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Влад\Downloads\"/>
    </mc:Choice>
  </mc:AlternateContent>
  <xr:revisionPtr revIDLastSave="0" documentId="13_ncr:20001_{8F0E1AAF-0E09-4BC8-9A9E-8A559E53881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Титульный лист" sheetId="1" r:id="rId1"/>
    <sheet name="Инструкция" sheetId="2" r:id="rId2"/>
    <sheet name="Данные" sheetId="3" r:id="rId3"/>
    <sheet name="Справочник цен (2024 год)" sheetId="4" r:id="rId4"/>
  </sheets>
  <definedNames>
    <definedName name="_xlnm._FilterDatabase" localSheetId="2" hidden="1">Данные!$A$1:$I$8000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5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H1652" i="3"/>
  <c r="H1653" i="3"/>
  <c r="H1654" i="3"/>
  <c r="H1655" i="3"/>
  <c r="H1656" i="3"/>
  <c r="H1657" i="3"/>
  <c r="H1658" i="3"/>
  <c r="H1659" i="3"/>
  <c r="H1660" i="3"/>
  <c r="H1661" i="3"/>
  <c r="H1662" i="3"/>
  <c r="H1663" i="3"/>
  <c r="H1664" i="3"/>
  <c r="H1665" i="3"/>
  <c r="H1666" i="3"/>
  <c r="H1667" i="3"/>
  <c r="H1668" i="3"/>
  <c r="H1669" i="3"/>
  <c r="H1670" i="3"/>
  <c r="H1671" i="3"/>
  <c r="H1672" i="3"/>
  <c r="H1673" i="3"/>
  <c r="H1674" i="3"/>
  <c r="H1675" i="3"/>
  <c r="H1676" i="3"/>
  <c r="H1677" i="3"/>
  <c r="H1678" i="3"/>
  <c r="H1679" i="3"/>
  <c r="H1680" i="3"/>
  <c r="H1681" i="3"/>
  <c r="H1682" i="3"/>
  <c r="H1683" i="3"/>
  <c r="H1684" i="3"/>
  <c r="H1685" i="3"/>
  <c r="H1686" i="3"/>
  <c r="H1687" i="3"/>
  <c r="H1688" i="3"/>
  <c r="H1689" i="3"/>
  <c r="H1690" i="3"/>
  <c r="H1691" i="3"/>
  <c r="H1692" i="3"/>
  <c r="H1693" i="3"/>
  <c r="H1694" i="3"/>
  <c r="H1695" i="3"/>
  <c r="H1696" i="3"/>
  <c r="H1697" i="3"/>
  <c r="H1698" i="3"/>
  <c r="H1699" i="3"/>
  <c r="H1700" i="3"/>
  <c r="H1701" i="3"/>
  <c r="H1702" i="3"/>
  <c r="H1703" i="3"/>
  <c r="H1704" i="3"/>
  <c r="H1705" i="3"/>
  <c r="H1706" i="3"/>
  <c r="H1707" i="3"/>
  <c r="H1708" i="3"/>
  <c r="H1709" i="3"/>
  <c r="H1710" i="3"/>
  <c r="H1711" i="3"/>
  <c r="H1712" i="3"/>
  <c r="H1713" i="3"/>
  <c r="H1714" i="3"/>
  <c r="H1715" i="3"/>
  <c r="H1716" i="3"/>
  <c r="H1717" i="3"/>
  <c r="H1718" i="3"/>
  <c r="H1719" i="3"/>
  <c r="H1720" i="3"/>
  <c r="H1721" i="3"/>
  <c r="H1722" i="3"/>
  <c r="H1723" i="3"/>
  <c r="H1724" i="3"/>
  <c r="H1725" i="3"/>
  <c r="H1726" i="3"/>
  <c r="H1727" i="3"/>
  <c r="H1728" i="3"/>
  <c r="H1729" i="3"/>
  <c r="H1730" i="3"/>
  <c r="H1731" i="3"/>
  <c r="H1732" i="3"/>
  <c r="H1733" i="3"/>
  <c r="H1734" i="3"/>
  <c r="H1735" i="3"/>
  <c r="H1736" i="3"/>
  <c r="H1737" i="3"/>
  <c r="H1738" i="3"/>
  <c r="H1739" i="3"/>
  <c r="H1740" i="3"/>
  <c r="H1741" i="3"/>
  <c r="H1742" i="3"/>
  <c r="H1743" i="3"/>
  <c r="H1744" i="3"/>
  <c r="H1745" i="3"/>
  <c r="H1746" i="3"/>
  <c r="H1747" i="3"/>
  <c r="H1748" i="3"/>
  <c r="H1749" i="3"/>
  <c r="H1750" i="3"/>
  <c r="H1751" i="3"/>
  <c r="H1752" i="3"/>
  <c r="H1753" i="3"/>
  <c r="H1754" i="3"/>
  <c r="H1755" i="3"/>
  <c r="H1756" i="3"/>
  <c r="H1757" i="3"/>
  <c r="H1758" i="3"/>
  <c r="H1759" i="3"/>
  <c r="H1760" i="3"/>
  <c r="H1761" i="3"/>
  <c r="H1762" i="3"/>
  <c r="H1763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5" i="3"/>
  <c r="H1786" i="3"/>
  <c r="H1787" i="3"/>
  <c r="H1788" i="3"/>
  <c r="H1789" i="3"/>
  <c r="H1790" i="3"/>
  <c r="H1791" i="3"/>
  <c r="H1792" i="3"/>
  <c r="H1793" i="3"/>
  <c r="H1794" i="3"/>
  <c r="H1795" i="3"/>
  <c r="H1796" i="3"/>
  <c r="H1797" i="3"/>
  <c r="H1798" i="3"/>
  <c r="H1799" i="3"/>
  <c r="H1800" i="3"/>
  <c r="H1801" i="3"/>
  <c r="H1802" i="3"/>
  <c r="H1803" i="3"/>
  <c r="H1804" i="3"/>
  <c r="H1805" i="3"/>
  <c r="H1806" i="3"/>
  <c r="H1807" i="3"/>
  <c r="H1808" i="3"/>
  <c r="H1809" i="3"/>
  <c r="H1810" i="3"/>
  <c r="H1811" i="3"/>
  <c r="H1812" i="3"/>
  <c r="H1813" i="3"/>
  <c r="H1814" i="3"/>
  <c r="H1815" i="3"/>
  <c r="H1816" i="3"/>
  <c r="H1817" i="3"/>
  <c r="H1818" i="3"/>
  <c r="H1819" i="3"/>
  <c r="H1820" i="3"/>
  <c r="H1821" i="3"/>
  <c r="H1822" i="3"/>
  <c r="H1823" i="3"/>
  <c r="H1824" i="3"/>
  <c r="H1825" i="3"/>
  <c r="H1826" i="3"/>
  <c r="H1827" i="3"/>
  <c r="H1828" i="3"/>
  <c r="H1829" i="3"/>
  <c r="H1830" i="3"/>
  <c r="H1831" i="3"/>
  <c r="H1832" i="3"/>
  <c r="H1833" i="3"/>
  <c r="H1834" i="3"/>
  <c r="H1835" i="3"/>
  <c r="H1836" i="3"/>
  <c r="H1837" i="3"/>
  <c r="H1838" i="3"/>
  <c r="H1839" i="3"/>
  <c r="H1840" i="3"/>
  <c r="H1841" i="3"/>
  <c r="H1842" i="3"/>
  <c r="H1843" i="3"/>
  <c r="H1844" i="3"/>
  <c r="H1845" i="3"/>
  <c r="H1846" i="3"/>
  <c r="H1847" i="3"/>
  <c r="H1848" i="3"/>
  <c r="H1849" i="3"/>
  <c r="H1850" i="3"/>
  <c r="H1851" i="3"/>
  <c r="H1852" i="3"/>
  <c r="H1853" i="3"/>
  <c r="H1854" i="3"/>
  <c r="H1855" i="3"/>
  <c r="H1856" i="3"/>
  <c r="H1857" i="3"/>
  <c r="H1858" i="3"/>
  <c r="H1859" i="3"/>
  <c r="H1860" i="3"/>
  <c r="H1861" i="3"/>
  <c r="H1862" i="3"/>
  <c r="H1863" i="3"/>
  <c r="H1864" i="3"/>
  <c r="H1865" i="3"/>
  <c r="H1866" i="3"/>
  <c r="H1867" i="3"/>
  <c r="H1868" i="3"/>
  <c r="H1869" i="3"/>
  <c r="H1870" i="3"/>
  <c r="H1871" i="3"/>
  <c r="H1872" i="3"/>
  <c r="H1873" i="3"/>
  <c r="H1874" i="3"/>
  <c r="H1875" i="3"/>
  <c r="H1876" i="3"/>
  <c r="H1877" i="3"/>
  <c r="H1878" i="3"/>
  <c r="H1879" i="3"/>
  <c r="H1880" i="3"/>
  <c r="H1881" i="3"/>
  <c r="H1882" i="3"/>
  <c r="H1883" i="3"/>
  <c r="H1884" i="3"/>
  <c r="H1885" i="3"/>
  <c r="H1886" i="3"/>
  <c r="H1887" i="3"/>
  <c r="H1888" i="3"/>
  <c r="H1889" i="3"/>
  <c r="H1890" i="3"/>
  <c r="H1891" i="3"/>
  <c r="H1892" i="3"/>
  <c r="H1893" i="3"/>
  <c r="H1894" i="3"/>
  <c r="H1895" i="3"/>
  <c r="H1896" i="3"/>
  <c r="H1897" i="3"/>
  <c r="H1898" i="3"/>
  <c r="H1899" i="3"/>
  <c r="H1900" i="3"/>
  <c r="H1901" i="3"/>
  <c r="H1902" i="3"/>
  <c r="H1903" i="3"/>
  <c r="H1904" i="3"/>
  <c r="H1905" i="3"/>
  <c r="H1906" i="3"/>
  <c r="H1907" i="3"/>
  <c r="H1908" i="3"/>
  <c r="H1909" i="3"/>
  <c r="H1910" i="3"/>
  <c r="H1911" i="3"/>
  <c r="H1912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5" i="3"/>
  <c r="H1956" i="3"/>
  <c r="H1957" i="3"/>
  <c r="H1958" i="3"/>
  <c r="H1959" i="3"/>
  <c r="H1960" i="3"/>
  <c r="H1961" i="3"/>
  <c r="H1962" i="3"/>
  <c r="H1963" i="3"/>
  <c r="H1964" i="3"/>
  <c r="H1965" i="3"/>
  <c r="H1966" i="3"/>
  <c r="H1967" i="3"/>
  <c r="H1968" i="3"/>
  <c r="H1969" i="3"/>
  <c r="H1970" i="3"/>
  <c r="H1971" i="3"/>
  <c r="H1972" i="3"/>
  <c r="H1973" i="3"/>
  <c r="H1974" i="3"/>
  <c r="H1975" i="3"/>
  <c r="H1976" i="3"/>
  <c r="H1977" i="3"/>
  <c r="H1978" i="3"/>
  <c r="H1979" i="3"/>
  <c r="H1980" i="3"/>
  <c r="H1981" i="3"/>
  <c r="H1982" i="3"/>
  <c r="H1983" i="3"/>
  <c r="H1984" i="3"/>
  <c r="H1985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1999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8" i="3"/>
  <c r="H2019" i="3"/>
  <c r="H2020" i="3"/>
  <c r="H2021" i="3"/>
  <c r="H2022" i="3"/>
  <c r="H2023" i="3"/>
  <c r="H2024" i="3"/>
  <c r="H2025" i="3"/>
  <c r="H2026" i="3"/>
  <c r="H2027" i="3"/>
  <c r="H2028" i="3"/>
  <c r="H2029" i="3"/>
  <c r="H2030" i="3"/>
  <c r="H2031" i="3"/>
  <c r="H2032" i="3"/>
  <c r="H2033" i="3"/>
  <c r="H2034" i="3"/>
  <c r="H2035" i="3"/>
  <c r="H2036" i="3"/>
  <c r="H2037" i="3"/>
  <c r="H2038" i="3"/>
  <c r="H2039" i="3"/>
  <c r="H2040" i="3"/>
  <c r="H2041" i="3"/>
  <c r="H2042" i="3"/>
  <c r="H2043" i="3"/>
  <c r="H2044" i="3"/>
  <c r="H2045" i="3"/>
  <c r="H2046" i="3"/>
  <c r="H2047" i="3"/>
  <c r="H2048" i="3"/>
  <c r="H2049" i="3"/>
  <c r="H2050" i="3"/>
  <c r="H2051" i="3"/>
  <c r="H2052" i="3"/>
  <c r="H2053" i="3"/>
  <c r="H2054" i="3"/>
  <c r="H2055" i="3"/>
  <c r="H2056" i="3"/>
  <c r="H2057" i="3"/>
  <c r="H2058" i="3"/>
  <c r="H2059" i="3"/>
  <c r="H2060" i="3"/>
  <c r="H2061" i="3"/>
  <c r="H2062" i="3"/>
  <c r="H2063" i="3"/>
  <c r="H2064" i="3"/>
  <c r="H2065" i="3"/>
  <c r="H2066" i="3"/>
  <c r="H2067" i="3"/>
  <c r="H2068" i="3"/>
  <c r="H2069" i="3"/>
  <c r="H2070" i="3"/>
  <c r="H2071" i="3"/>
  <c r="H2072" i="3"/>
  <c r="H2073" i="3"/>
  <c r="H2074" i="3"/>
  <c r="H2075" i="3"/>
  <c r="H2076" i="3"/>
  <c r="H2077" i="3"/>
  <c r="H2078" i="3"/>
  <c r="H2079" i="3"/>
  <c r="H2080" i="3"/>
  <c r="H2081" i="3"/>
  <c r="H2082" i="3"/>
  <c r="H2083" i="3"/>
  <c r="H2084" i="3"/>
  <c r="H2085" i="3"/>
  <c r="H2086" i="3"/>
  <c r="H2087" i="3"/>
  <c r="H2088" i="3"/>
  <c r="H2089" i="3"/>
  <c r="H2090" i="3"/>
  <c r="H2091" i="3"/>
  <c r="H2092" i="3"/>
  <c r="H2093" i="3"/>
  <c r="H2094" i="3"/>
  <c r="H2095" i="3"/>
  <c r="H2096" i="3"/>
  <c r="H2097" i="3"/>
  <c r="H2098" i="3"/>
  <c r="H2099" i="3"/>
  <c r="H2100" i="3"/>
  <c r="H2101" i="3"/>
  <c r="H2102" i="3"/>
  <c r="H2103" i="3"/>
  <c r="H2104" i="3"/>
  <c r="H2105" i="3"/>
  <c r="H2106" i="3"/>
  <c r="H2107" i="3"/>
  <c r="H2108" i="3"/>
  <c r="H2109" i="3"/>
  <c r="H2110" i="3"/>
  <c r="H2111" i="3"/>
  <c r="H2112" i="3"/>
  <c r="H2113" i="3"/>
  <c r="H2114" i="3"/>
  <c r="H2115" i="3"/>
  <c r="H2116" i="3"/>
  <c r="H2117" i="3"/>
  <c r="H2118" i="3"/>
  <c r="H2119" i="3"/>
  <c r="H2120" i="3"/>
  <c r="H2121" i="3"/>
  <c r="H2122" i="3"/>
  <c r="H2123" i="3"/>
  <c r="H2124" i="3"/>
  <c r="H2125" i="3"/>
  <c r="H2126" i="3"/>
  <c r="H2127" i="3"/>
  <c r="H2128" i="3"/>
  <c r="H2129" i="3"/>
  <c r="H2130" i="3"/>
  <c r="H2131" i="3"/>
  <c r="H2132" i="3"/>
  <c r="H2133" i="3"/>
  <c r="H2134" i="3"/>
  <c r="H2135" i="3"/>
  <c r="H2136" i="3"/>
  <c r="H2137" i="3"/>
  <c r="H2138" i="3"/>
  <c r="H2139" i="3"/>
  <c r="H2140" i="3"/>
  <c r="H2141" i="3"/>
  <c r="H2142" i="3"/>
  <c r="H2143" i="3"/>
  <c r="H2144" i="3"/>
  <c r="H2145" i="3"/>
  <c r="H2146" i="3"/>
  <c r="H2147" i="3"/>
  <c r="H2148" i="3"/>
  <c r="H2149" i="3"/>
  <c r="H2150" i="3"/>
  <c r="H2151" i="3"/>
  <c r="H2152" i="3"/>
  <c r="H2153" i="3"/>
  <c r="H2154" i="3"/>
  <c r="H2155" i="3"/>
  <c r="H2156" i="3"/>
  <c r="H2157" i="3"/>
  <c r="H2158" i="3"/>
  <c r="H2159" i="3"/>
  <c r="H2160" i="3"/>
  <c r="H2161" i="3"/>
  <c r="H2162" i="3"/>
  <c r="H2163" i="3"/>
  <c r="H2164" i="3"/>
  <c r="H2165" i="3"/>
  <c r="H2166" i="3"/>
  <c r="H2167" i="3"/>
  <c r="H2168" i="3"/>
  <c r="H2169" i="3"/>
  <c r="H2170" i="3"/>
  <c r="H2171" i="3"/>
  <c r="H2172" i="3"/>
  <c r="H2173" i="3"/>
  <c r="H2174" i="3"/>
  <c r="H2175" i="3"/>
  <c r="H2176" i="3"/>
  <c r="H2177" i="3"/>
  <c r="H2178" i="3"/>
  <c r="H2179" i="3"/>
  <c r="H2180" i="3"/>
  <c r="H2181" i="3"/>
  <c r="H2182" i="3"/>
  <c r="H2183" i="3"/>
  <c r="H2184" i="3"/>
  <c r="H2185" i="3"/>
  <c r="H2186" i="3"/>
  <c r="H2187" i="3"/>
  <c r="H2188" i="3"/>
  <c r="H2189" i="3"/>
  <c r="H2190" i="3"/>
  <c r="H2191" i="3"/>
  <c r="H2192" i="3"/>
  <c r="H2193" i="3"/>
  <c r="H2194" i="3"/>
  <c r="H2195" i="3"/>
  <c r="H2196" i="3"/>
  <c r="H2197" i="3"/>
  <c r="H2198" i="3"/>
  <c r="H2199" i="3"/>
  <c r="H2200" i="3"/>
  <c r="H2201" i="3"/>
  <c r="H2202" i="3"/>
  <c r="H2203" i="3"/>
  <c r="H2204" i="3"/>
  <c r="H2205" i="3"/>
  <c r="H2206" i="3"/>
  <c r="H2207" i="3"/>
  <c r="H2208" i="3"/>
  <c r="H2209" i="3"/>
  <c r="H2210" i="3"/>
  <c r="H2211" i="3"/>
  <c r="H2212" i="3"/>
  <c r="H2213" i="3"/>
  <c r="H2214" i="3"/>
  <c r="H2215" i="3"/>
  <c r="H2216" i="3"/>
  <c r="H2217" i="3"/>
  <c r="H2218" i="3"/>
  <c r="H2219" i="3"/>
  <c r="H2220" i="3"/>
  <c r="H2221" i="3"/>
  <c r="H2222" i="3"/>
  <c r="H2223" i="3"/>
  <c r="H2224" i="3"/>
  <c r="H2225" i="3"/>
  <c r="H2226" i="3"/>
  <c r="H2227" i="3"/>
  <c r="H2228" i="3"/>
  <c r="H2229" i="3"/>
  <c r="H2230" i="3"/>
  <c r="H2231" i="3"/>
  <c r="H2232" i="3"/>
  <c r="H2233" i="3"/>
  <c r="H2234" i="3"/>
  <c r="H2235" i="3"/>
  <c r="H2236" i="3"/>
  <c r="H2237" i="3"/>
  <c r="H2238" i="3"/>
  <c r="H2239" i="3"/>
  <c r="H2240" i="3"/>
  <c r="H2241" i="3"/>
  <c r="H2242" i="3"/>
  <c r="H2243" i="3"/>
  <c r="H2244" i="3"/>
  <c r="H2245" i="3"/>
  <c r="H2246" i="3"/>
  <c r="H2247" i="3"/>
  <c r="H2248" i="3"/>
  <c r="H2249" i="3"/>
  <c r="H2250" i="3"/>
  <c r="H2251" i="3"/>
  <c r="H2252" i="3"/>
  <c r="H2253" i="3"/>
  <c r="H2254" i="3"/>
  <c r="H2255" i="3"/>
  <c r="H2256" i="3"/>
  <c r="H2257" i="3"/>
  <c r="H2258" i="3"/>
  <c r="H2259" i="3"/>
  <c r="H2260" i="3"/>
  <c r="H2261" i="3"/>
  <c r="H2262" i="3"/>
  <c r="H2263" i="3"/>
  <c r="H2264" i="3"/>
  <c r="H2265" i="3"/>
  <c r="H2266" i="3"/>
  <c r="H2267" i="3"/>
  <c r="H2268" i="3"/>
  <c r="H2269" i="3"/>
  <c r="H2270" i="3"/>
  <c r="H2271" i="3"/>
  <c r="H2272" i="3"/>
  <c r="H2273" i="3"/>
  <c r="H2274" i="3"/>
  <c r="H2275" i="3"/>
  <c r="H2276" i="3"/>
  <c r="H2277" i="3"/>
  <c r="H2278" i="3"/>
  <c r="H2279" i="3"/>
  <c r="H2280" i="3"/>
  <c r="H2281" i="3"/>
  <c r="H2282" i="3"/>
  <c r="H2283" i="3"/>
  <c r="H2284" i="3"/>
  <c r="H2285" i="3"/>
  <c r="H2286" i="3"/>
  <c r="H2287" i="3"/>
  <c r="H2288" i="3"/>
  <c r="H2289" i="3"/>
  <c r="H2290" i="3"/>
  <c r="H2291" i="3"/>
  <c r="H2292" i="3"/>
  <c r="H2293" i="3"/>
  <c r="H2294" i="3"/>
  <c r="H2295" i="3"/>
  <c r="H2296" i="3"/>
  <c r="H2297" i="3"/>
  <c r="H2298" i="3"/>
  <c r="H2299" i="3"/>
  <c r="H2300" i="3"/>
  <c r="H2301" i="3"/>
  <c r="H2302" i="3"/>
  <c r="H2303" i="3"/>
  <c r="H2304" i="3"/>
  <c r="H2305" i="3"/>
  <c r="H2306" i="3"/>
  <c r="H2307" i="3"/>
  <c r="H2308" i="3"/>
  <c r="H2309" i="3"/>
  <c r="H2310" i="3"/>
  <c r="H2311" i="3"/>
  <c r="H2312" i="3"/>
  <c r="H2313" i="3"/>
  <c r="H2314" i="3"/>
  <c r="H2315" i="3"/>
  <c r="H2316" i="3"/>
  <c r="H2317" i="3"/>
  <c r="H2318" i="3"/>
  <c r="H2319" i="3"/>
  <c r="H2320" i="3"/>
  <c r="H2321" i="3"/>
  <c r="H2322" i="3"/>
  <c r="H2323" i="3"/>
  <c r="H2324" i="3"/>
  <c r="H2325" i="3"/>
  <c r="H2326" i="3"/>
  <c r="H2327" i="3"/>
  <c r="H2328" i="3"/>
  <c r="H2329" i="3"/>
  <c r="H2330" i="3"/>
  <c r="H2331" i="3"/>
  <c r="H2332" i="3"/>
  <c r="H2333" i="3"/>
  <c r="H2334" i="3"/>
  <c r="H2335" i="3"/>
  <c r="H2336" i="3"/>
  <c r="H2337" i="3"/>
  <c r="H2338" i="3"/>
  <c r="H2339" i="3"/>
  <c r="H2340" i="3"/>
  <c r="H2341" i="3"/>
  <c r="H2342" i="3"/>
  <c r="H2343" i="3"/>
  <c r="H2344" i="3"/>
  <c r="H2345" i="3"/>
  <c r="H2346" i="3"/>
  <c r="H2347" i="3"/>
  <c r="H2348" i="3"/>
  <c r="H2349" i="3"/>
  <c r="H2350" i="3"/>
  <c r="H2351" i="3"/>
  <c r="H2352" i="3"/>
  <c r="H2353" i="3"/>
  <c r="H2354" i="3"/>
  <c r="H2355" i="3"/>
  <c r="H2356" i="3"/>
  <c r="H2357" i="3"/>
  <c r="H2358" i="3"/>
  <c r="H2359" i="3"/>
  <c r="H2360" i="3"/>
  <c r="H2361" i="3"/>
  <c r="H2362" i="3"/>
  <c r="H2363" i="3"/>
  <c r="H2364" i="3"/>
  <c r="H2365" i="3"/>
  <c r="H2366" i="3"/>
  <c r="H2367" i="3"/>
  <c r="H2368" i="3"/>
  <c r="H2369" i="3"/>
  <c r="H2370" i="3"/>
  <c r="H2371" i="3"/>
  <c r="H2372" i="3"/>
  <c r="H2373" i="3"/>
  <c r="H2374" i="3"/>
  <c r="H2375" i="3"/>
  <c r="H2376" i="3"/>
  <c r="H2377" i="3"/>
  <c r="H2378" i="3"/>
  <c r="H2379" i="3"/>
  <c r="H2380" i="3"/>
  <c r="H2381" i="3"/>
  <c r="H2382" i="3"/>
  <c r="H2383" i="3"/>
  <c r="H2384" i="3"/>
  <c r="H2385" i="3"/>
  <c r="H2386" i="3"/>
  <c r="H2387" i="3"/>
  <c r="H2388" i="3"/>
  <c r="H2389" i="3"/>
  <c r="H2390" i="3"/>
  <c r="H2391" i="3"/>
  <c r="H2392" i="3"/>
  <c r="H2393" i="3"/>
  <c r="H2394" i="3"/>
  <c r="H2395" i="3"/>
  <c r="H2396" i="3"/>
  <c r="H2397" i="3"/>
  <c r="H2398" i="3"/>
  <c r="H2399" i="3"/>
  <c r="H2400" i="3"/>
  <c r="H2401" i="3"/>
  <c r="H2402" i="3"/>
  <c r="H2403" i="3"/>
  <c r="H2404" i="3"/>
  <c r="H2405" i="3"/>
  <c r="H2406" i="3"/>
  <c r="H2407" i="3"/>
  <c r="H2408" i="3"/>
  <c r="H2409" i="3"/>
  <c r="H2410" i="3"/>
  <c r="H2411" i="3"/>
  <c r="H2412" i="3"/>
  <c r="H2413" i="3"/>
  <c r="H2414" i="3"/>
  <c r="H2415" i="3"/>
  <c r="H2416" i="3"/>
  <c r="H2417" i="3"/>
  <c r="H2418" i="3"/>
  <c r="H2419" i="3"/>
  <c r="H2420" i="3"/>
  <c r="H2421" i="3"/>
  <c r="H2422" i="3"/>
  <c r="H2423" i="3"/>
  <c r="H2424" i="3"/>
  <c r="H2425" i="3"/>
  <c r="H2426" i="3"/>
  <c r="H2427" i="3"/>
  <c r="H2428" i="3"/>
  <c r="H2429" i="3"/>
  <c r="H2430" i="3"/>
  <c r="H2431" i="3"/>
  <c r="H2432" i="3"/>
  <c r="H2433" i="3"/>
  <c r="H2434" i="3"/>
  <c r="H2435" i="3"/>
  <c r="H2436" i="3"/>
  <c r="H2437" i="3"/>
  <c r="H2438" i="3"/>
  <c r="H2439" i="3"/>
  <c r="H2440" i="3"/>
  <c r="H2441" i="3"/>
  <c r="H2442" i="3"/>
  <c r="H2443" i="3"/>
  <c r="H2444" i="3"/>
  <c r="H2445" i="3"/>
  <c r="H2446" i="3"/>
  <c r="H2447" i="3"/>
  <c r="H2448" i="3"/>
  <c r="H2449" i="3"/>
  <c r="H2450" i="3"/>
  <c r="H2451" i="3"/>
  <c r="H2452" i="3"/>
  <c r="H2453" i="3"/>
  <c r="H2454" i="3"/>
  <c r="H2455" i="3"/>
  <c r="H2456" i="3"/>
  <c r="H2457" i="3"/>
  <c r="H2458" i="3"/>
  <c r="H2459" i="3"/>
  <c r="H2460" i="3"/>
  <c r="H2461" i="3"/>
  <c r="H2462" i="3"/>
  <c r="H2463" i="3"/>
  <c r="H2464" i="3"/>
  <c r="H2465" i="3"/>
  <c r="H2466" i="3"/>
  <c r="H2467" i="3"/>
  <c r="H2468" i="3"/>
  <c r="H2469" i="3"/>
  <c r="H2470" i="3"/>
  <c r="H2471" i="3"/>
  <c r="H2472" i="3"/>
  <c r="H2473" i="3"/>
  <c r="H2474" i="3"/>
  <c r="H2475" i="3"/>
  <c r="H2476" i="3"/>
  <c r="H2477" i="3"/>
  <c r="H2478" i="3"/>
  <c r="H2479" i="3"/>
  <c r="H2480" i="3"/>
  <c r="H2481" i="3"/>
  <c r="H2482" i="3"/>
  <c r="H2483" i="3"/>
  <c r="H2484" i="3"/>
  <c r="H2485" i="3"/>
  <c r="H2486" i="3"/>
  <c r="H2487" i="3"/>
  <c r="H2488" i="3"/>
  <c r="H2489" i="3"/>
  <c r="H2490" i="3"/>
  <c r="H2491" i="3"/>
  <c r="H2492" i="3"/>
  <c r="H2493" i="3"/>
  <c r="H2494" i="3"/>
  <c r="H2495" i="3"/>
  <c r="H2496" i="3"/>
  <c r="H2497" i="3"/>
  <c r="H2498" i="3"/>
  <c r="H2499" i="3"/>
  <c r="H2500" i="3"/>
  <c r="H2501" i="3"/>
  <c r="H2502" i="3"/>
  <c r="H2503" i="3"/>
  <c r="H2504" i="3"/>
  <c r="H2505" i="3"/>
  <c r="H2506" i="3"/>
  <c r="H2507" i="3"/>
  <c r="H2508" i="3"/>
  <c r="H2509" i="3"/>
  <c r="H2510" i="3"/>
  <c r="H2511" i="3"/>
  <c r="H2512" i="3"/>
  <c r="H2513" i="3"/>
  <c r="H2514" i="3"/>
  <c r="H2515" i="3"/>
  <c r="H2516" i="3"/>
  <c r="H2517" i="3"/>
  <c r="H2518" i="3"/>
  <c r="H2519" i="3"/>
  <c r="H2520" i="3"/>
  <c r="H2521" i="3"/>
  <c r="H2522" i="3"/>
  <c r="H2523" i="3"/>
  <c r="H2524" i="3"/>
  <c r="H2525" i="3"/>
  <c r="H2526" i="3"/>
  <c r="H2527" i="3"/>
  <c r="H2528" i="3"/>
  <c r="H2529" i="3"/>
  <c r="H2530" i="3"/>
  <c r="H2531" i="3"/>
  <c r="H2532" i="3"/>
  <c r="H2533" i="3"/>
  <c r="H2534" i="3"/>
  <c r="H2535" i="3"/>
  <c r="H2536" i="3"/>
  <c r="H2537" i="3"/>
  <c r="H2538" i="3"/>
  <c r="H2539" i="3"/>
  <c r="H2540" i="3"/>
  <c r="H2541" i="3"/>
  <c r="H2542" i="3"/>
  <c r="H2543" i="3"/>
  <c r="H2544" i="3"/>
  <c r="H2545" i="3"/>
  <c r="H2546" i="3"/>
  <c r="H2547" i="3"/>
  <c r="H2548" i="3"/>
  <c r="H2549" i="3"/>
  <c r="H2550" i="3"/>
  <c r="H2551" i="3"/>
  <c r="H2552" i="3"/>
  <c r="H2553" i="3"/>
  <c r="H2554" i="3"/>
  <c r="H2555" i="3"/>
  <c r="H2556" i="3"/>
  <c r="H2557" i="3"/>
  <c r="H2558" i="3"/>
  <c r="H2559" i="3"/>
  <c r="H2560" i="3"/>
  <c r="H2561" i="3"/>
  <c r="H2562" i="3"/>
  <c r="H2563" i="3"/>
  <c r="H2564" i="3"/>
  <c r="H2565" i="3"/>
  <c r="H2566" i="3"/>
  <c r="H2567" i="3"/>
  <c r="H2568" i="3"/>
  <c r="H2569" i="3"/>
  <c r="H2570" i="3"/>
  <c r="H2571" i="3"/>
  <c r="H2572" i="3"/>
  <c r="H2573" i="3"/>
  <c r="H2574" i="3"/>
  <c r="H2575" i="3"/>
  <c r="H2576" i="3"/>
  <c r="H2577" i="3"/>
  <c r="H2578" i="3"/>
  <c r="H2579" i="3"/>
  <c r="H2580" i="3"/>
  <c r="H2581" i="3"/>
  <c r="H2582" i="3"/>
  <c r="H2583" i="3"/>
  <c r="H2584" i="3"/>
  <c r="H2585" i="3"/>
  <c r="H2586" i="3"/>
  <c r="H2587" i="3"/>
  <c r="H2588" i="3"/>
  <c r="H2589" i="3"/>
  <c r="H2590" i="3"/>
  <c r="H2591" i="3"/>
  <c r="H2592" i="3"/>
  <c r="H2593" i="3"/>
  <c r="H2594" i="3"/>
  <c r="H2595" i="3"/>
  <c r="H2596" i="3"/>
  <c r="H2597" i="3"/>
  <c r="H2598" i="3"/>
  <c r="H2599" i="3"/>
  <c r="H2600" i="3"/>
  <c r="H2601" i="3"/>
  <c r="H2602" i="3"/>
  <c r="H2603" i="3"/>
  <c r="H2604" i="3"/>
  <c r="H2605" i="3"/>
  <c r="H2606" i="3"/>
  <c r="H2607" i="3"/>
  <c r="H2608" i="3"/>
  <c r="H2609" i="3"/>
  <c r="H2610" i="3"/>
  <c r="H2611" i="3"/>
  <c r="H2612" i="3"/>
  <c r="H2613" i="3"/>
  <c r="H2614" i="3"/>
  <c r="H2615" i="3"/>
  <c r="H2616" i="3"/>
  <c r="H2617" i="3"/>
  <c r="H2618" i="3"/>
  <c r="H2619" i="3"/>
  <c r="H2620" i="3"/>
  <c r="H2621" i="3"/>
  <c r="H2622" i="3"/>
  <c r="H2623" i="3"/>
  <c r="H2624" i="3"/>
  <c r="H2625" i="3"/>
  <c r="H2626" i="3"/>
  <c r="H2627" i="3"/>
  <c r="H2628" i="3"/>
  <c r="H2629" i="3"/>
  <c r="H2630" i="3"/>
  <c r="H2631" i="3"/>
  <c r="H2632" i="3"/>
  <c r="H2633" i="3"/>
  <c r="H2634" i="3"/>
  <c r="H2635" i="3"/>
  <c r="H2636" i="3"/>
  <c r="H2637" i="3"/>
  <c r="H2638" i="3"/>
  <c r="H2639" i="3"/>
  <c r="H2640" i="3"/>
  <c r="H2641" i="3"/>
  <c r="H2642" i="3"/>
  <c r="H2643" i="3"/>
  <c r="H2644" i="3"/>
  <c r="H2645" i="3"/>
  <c r="H2646" i="3"/>
  <c r="H2647" i="3"/>
  <c r="H2648" i="3"/>
  <c r="H2649" i="3"/>
  <c r="H2650" i="3"/>
  <c r="H2651" i="3"/>
  <c r="H2652" i="3"/>
  <c r="H2653" i="3"/>
  <c r="H2654" i="3"/>
  <c r="H2655" i="3"/>
  <c r="H2656" i="3"/>
  <c r="H2657" i="3"/>
  <c r="H2658" i="3"/>
  <c r="H2659" i="3"/>
  <c r="H2660" i="3"/>
  <c r="H2661" i="3"/>
  <c r="H2662" i="3"/>
  <c r="H2663" i="3"/>
  <c r="H2664" i="3"/>
  <c r="H2665" i="3"/>
  <c r="H2666" i="3"/>
  <c r="H2667" i="3"/>
  <c r="H2668" i="3"/>
  <c r="H2669" i="3"/>
  <c r="H2670" i="3"/>
  <c r="H2671" i="3"/>
  <c r="H2672" i="3"/>
  <c r="H2673" i="3"/>
  <c r="H2674" i="3"/>
  <c r="H2675" i="3"/>
  <c r="H2676" i="3"/>
  <c r="H2677" i="3"/>
  <c r="H2678" i="3"/>
  <c r="H2679" i="3"/>
  <c r="H2680" i="3"/>
  <c r="H2681" i="3"/>
  <c r="H2682" i="3"/>
  <c r="H2683" i="3"/>
  <c r="H2684" i="3"/>
  <c r="H2685" i="3"/>
  <c r="H2686" i="3"/>
  <c r="H2687" i="3"/>
  <c r="H2688" i="3"/>
  <c r="H2689" i="3"/>
  <c r="H2690" i="3"/>
  <c r="H2691" i="3"/>
  <c r="H2692" i="3"/>
  <c r="H2693" i="3"/>
  <c r="H2694" i="3"/>
  <c r="H2695" i="3"/>
  <c r="H2696" i="3"/>
  <c r="H2697" i="3"/>
  <c r="H2698" i="3"/>
  <c r="H2699" i="3"/>
  <c r="H2700" i="3"/>
  <c r="H2701" i="3"/>
  <c r="H2702" i="3"/>
  <c r="H2703" i="3"/>
  <c r="H2704" i="3"/>
  <c r="H2705" i="3"/>
  <c r="H2706" i="3"/>
  <c r="H2707" i="3"/>
  <c r="H2708" i="3"/>
  <c r="H2709" i="3"/>
  <c r="H2710" i="3"/>
  <c r="H2711" i="3"/>
  <c r="H2712" i="3"/>
  <c r="H2713" i="3"/>
  <c r="H2714" i="3"/>
  <c r="H2715" i="3"/>
  <c r="H2716" i="3"/>
  <c r="H2717" i="3"/>
  <c r="H2718" i="3"/>
  <c r="H2719" i="3"/>
  <c r="H2720" i="3"/>
  <c r="H2721" i="3"/>
  <c r="H2722" i="3"/>
  <c r="H2723" i="3"/>
  <c r="H2724" i="3"/>
  <c r="H2725" i="3"/>
  <c r="H2726" i="3"/>
  <c r="H2727" i="3"/>
  <c r="H2728" i="3"/>
  <c r="H2729" i="3"/>
  <c r="H2730" i="3"/>
  <c r="H2731" i="3"/>
  <c r="H2732" i="3"/>
  <c r="H2733" i="3"/>
  <c r="H2734" i="3"/>
  <c r="H2735" i="3"/>
  <c r="H2736" i="3"/>
  <c r="H2737" i="3"/>
  <c r="H2738" i="3"/>
  <c r="H2739" i="3"/>
  <c r="H2740" i="3"/>
  <c r="H2741" i="3"/>
  <c r="H2742" i="3"/>
  <c r="H2743" i="3"/>
  <c r="H2744" i="3"/>
  <c r="H2745" i="3"/>
  <c r="H2746" i="3"/>
  <c r="H2747" i="3"/>
  <c r="H2748" i="3"/>
  <c r="H2749" i="3"/>
  <c r="H2750" i="3"/>
  <c r="H2751" i="3"/>
  <c r="H2752" i="3"/>
  <c r="H2753" i="3"/>
  <c r="H2754" i="3"/>
  <c r="H2755" i="3"/>
  <c r="H2756" i="3"/>
  <c r="H2757" i="3"/>
  <c r="H2758" i="3"/>
  <c r="H2759" i="3"/>
  <c r="H2760" i="3"/>
  <c r="H2761" i="3"/>
  <c r="H2762" i="3"/>
  <c r="H2763" i="3"/>
  <c r="H2764" i="3"/>
  <c r="H2765" i="3"/>
  <c r="H2766" i="3"/>
  <c r="H2767" i="3"/>
  <c r="H2768" i="3"/>
  <c r="H2769" i="3"/>
  <c r="H2770" i="3"/>
  <c r="H2771" i="3"/>
  <c r="H2772" i="3"/>
  <c r="H2773" i="3"/>
  <c r="H2774" i="3"/>
  <c r="H2775" i="3"/>
  <c r="H2776" i="3"/>
  <c r="H2777" i="3"/>
  <c r="H2778" i="3"/>
  <c r="H2779" i="3"/>
  <c r="H2780" i="3"/>
  <c r="H2781" i="3"/>
  <c r="H2782" i="3"/>
  <c r="H2783" i="3"/>
  <c r="H2784" i="3"/>
  <c r="H2785" i="3"/>
  <c r="H2786" i="3"/>
  <c r="H2787" i="3"/>
  <c r="H2788" i="3"/>
  <c r="H2789" i="3"/>
  <c r="H2790" i="3"/>
  <c r="H2791" i="3"/>
  <c r="H2792" i="3"/>
  <c r="H2793" i="3"/>
  <c r="H2794" i="3"/>
  <c r="H2795" i="3"/>
  <c r="H2796" i="3"/>
  <c r="H2797" i="3"/>
  <c r="H2798" i="3"/>
  <c r="H2799" i="3"/>
  <c r="H2800" i="3"/>
  <c r="H2801" i="3"/>
  <c r="H2802" i="3"/>
  <c r="H2803" i="3"/>
  <c r="H2804" i="3"/>
  <c r="H2805" i="3"/>
  <c r="H2806" i="3"/>
  <c r="H2807" i="3"/>
  <c r="H2808" i="3"/>
  <c r="H2809" i="3"/>
  <c r="H2810" i="3"/>
  <c r="H2811" i="3"/>
  <c r="H2812" i="3"/>
  <c r="H2813" i="3"/>
  <c r="H2814" i="3"/>
  <c r="H2815" i="3"/>
  <c r="H2816" i="3"/>
  <c r="H2817" i="3"/>
  <c r="H2818" i="3"/>
  <c r="H2819" i="3"/>
  <c r="H2820" i="3"/>
  <c r="H2821" i="3"/>
  <c r="H2822" i="3"/>
  <c r="H2823" i="3"/>
  <c r="H2824" i="3"/>
  <c r="H2825" i="3"/>
  <c r="H2826" i="3"/>
  <c r="H2827" i="3"/>
  <c r="H2828" i="3"/>
  <c r="H2829" i="3"/>
  <c r="H2830" i="3"/>
  <c r="H2831" i="3"/>
  <c r="H2832" i="3"/>
  <c r="H2833" i="3"/>
  <c r="H2834" i="3"/>
  <c r="H2835" i="3"/>
  <c r="H2836" i="3"/>
  <c r="H2837" i="3"/>
  <c r="H2838" i="3"/>
  <c r="H2839" i="3"/>
  <c r="H2840" i="3"/>
  <c r="H2841" i="3"/>
  <c r="H2842" i="3"/>
  <c r="H2843" i="3"/>
  <c r="H2844" i="3"/>
  <c r="H2845" i="3"/>
  <c r="H2846" i="3"/>
  <c r="H2847" i="3"/>
  <c r="H2848" i="3"/>
  <c r="H2849" i="3"/>
  <c r="H2850" i="3"/>
  <c r="H2851" i="3"/>
  <c r="H2852" i="3"/>
  <c r="H2853" i="3"/>
  <c r="H2854" i="3"/>
  <c r="H2855" i="3"/>
  <c r="H2856" i="3"/>
  <c r="H2857" i="3"/>
  <c r="H2858" i="3"/>
  <c r="H2859" i="3"/>
  <c r="H2860" i="3"/>
  <c r="H2861" i="3"/>
  <c r="H2862" i="3"/>
  <c r="H2863" i="3"/>
  <c r="H2864" i="3"/>
  <c r="H2865" i="3"/>
  <c r="H2866" i="3"/>
  <c r="H2867" i="3"/>
  <c r="H2868" i="3"/>
  <c r="H2869" i="3"/>
  <c r="H2870" i="3"/>
  <c r="H2871" i="3"/>
  <c r="H2872" i="3"/>
  <c r="H2873" i="3"/>
  <c r="H2874" i="3"/>
  <c r="H2875" i="3"/>
  <c r="H2876" i="3"/>
  <c r="H2877" i="3"/>
  <c r="H2878" i="3"/>
  <c r="H2879" i="3"/>
  <c r="H2880" i="3"/>
  <c r="H2881" i="3"/>
  <c r="H2882" i="3"/>
  <c r="H2883" i="3"/>
  <c r="H2884" i="3"/>
  <c r="H2885" i="3"/>
  <c r="H2886" i="3"/>
  <c r="H2887" i="3"/>
  <c r="H2888" i="3"/>
  <c r="H2889" i="3"/>
  <c r="H2890" i="3"/>
  <c r="H2891" i="3"/>
  <c r="H2892" i="3"/>
  <c r="H2893" i="3"/>
  <c r="H2894" i="3"/>
  <c r="H2895" i="3"/>
  <c r="H2896" i="3"/>
  <c r="H2897" i="3"/>
  <c r="H2898" i="3"/>
  <c r="H2899" i="3"/>
  <c r="H2900" i="3"/>
  <c r="H2901" i="3"/>
  <c r="H2902" i="3"/>
  <c r="H2903" i="3"/>
  <c r="H2904" i="3"/>
  <c r="H2905" i="3"/>
  <c r="H2906" i="3"/>
  <c r="H2907" i="3"/>
  <c r="H2908" i="3"/>
  <c r="H2909" i="3"/>
  <c r="H2910" i="3"/>
  <c r="H2911" i="3"/>
  <c r="H2912" i="3"/>
  <c r="H2913" i="3"/>
  <c r="H2914" i="3"/>
  <c r="H2915" i="3"/>
  <c r="H2916" i="3"/>
  <c r="H2917" i="3"/>
  <c r="H2918" i="3"/>
  <c r="H2919" i="3"/>
  <c r="H2920" i="3"/>
  <c r="H2921" i="3"/>
  <c r="H2922" i="3"/>
  <c r="H2923" i="3"/>
  <c r="H2924" i="3"/>
  <c r="H2925" i="3"/>
  <c r="H2926" i="3"/>
  <c r="H2927" i="3"/>
  <c r="H2928" i="3"/>
  <c r="H2929" i="3"/>
  <c r="H2930" i="3"/>
  <c r="H2931" i="3"/>
  <c r="H2932" i="3"/>
  <c r="H2933" i="3"/>
  <c r="H2934" i="3"/>
  <c r="H2935" i="3"/>
  <c r="H2936" i="3"/>
  <c r="H2937" i="3"/>
  <c r="H2938" i="3"/>
  <c r="H2939" i="3"/>
  <c r="H2940" i="3"/>
  <c r="H2941" i="3"/>
  <c r="H2942" i="3"/>
  <c r="H2943" i="3"/>
  <c r="H2944" i="3"/>
  <c r="H2945" i="3"/>
  <c r="H2946" i="3"/>
  <c r="H2947" i="3"/>
  <c r="H2948" i="3"/>
  <c r="H2949" i="3"/>
  <c r="H2950" i="3"/>
  <c r="H2951" i="3"/>
  <c r="H2952" i="3"/>
  <c r="H2953" i="3"/>
  <c r="H2954" i="3"/>
  <c r="H2955" i="3"/>
  <c r="H2956" i="3"/>
  <c r="H2957" i="3"/>
  <c r="H2958" i="3"/>
  <c r="H2959" i="3"/>
  <c r="H2960" i="3"/>
  <c r="H2961" i="3"/>
  <c r="H2962" i="3"/>
  <c r="H2963" i="3"/>
  <c r="H2964" i="3"/>
  <c r="H2965" i="3"/>
  <c r="H2966" i="3"/>
  <c r="H2967" i="3"/>
  <c r="H2968" i="3"/>
  <c r="H2969" i="3"/>
  <c r="H2970" i="3"/>
  <c r="H2971" i="3"/>
  <c r="H2972" i="3"/>
  <c r="H2973" i="3"/>
  <c r="H2974" i="3"/>
  <c r="H2975" i="3"/>
  <c r="H2976" i="3"/>
  <c r="H2977" i="3"/>
  <c r="H2978" i="3"/>
  <c r="H2979" i="3"/>
  <c r="H2980" i="3"/>
  <c r="H2981" i="3"/>
  <c r="H2982" i="3"/>
  <c r="H2983" i="3"/>
  <c r="H2984" i="3"/>
  <c r="H2985" i="3"/>
  <c r="H2986" i="3"/>
  <c r="H2987" i="3"/>
  <c r="H2988" i="3"/>
  <c r="H2989" i="3"/>
  <c r="H2990" i="3"/>
  <c r="H2991" i="3"/>
  <c r="H2992" i="3"/>
  <c r="H2993" i="3"/>
  <c r="H2994" i="3"/>
  <c r="H2995" i="3"/>
  <c r="H2996" i="3"/>
  <c r="H2997" i="3"/>
  <c r="H2998" i="3"/>
  <c r="H2999" i="3"/>
  <c r="H3000" i="3"/>
  <c r="H3001" i="3"/>
  <c r="H3002" i="3"/>
  <c r="H3003" i="3"/>
  <c r="H3004" i="3"/>
  <c r="H3005" i="3"/>
  <c r="H3006" i="3"/>
  <c r="H3007" i="3"/>
  <c r="H3008" i="3"/>
  <c r="H3009" i="3"/>
  <c r="H3010" i="3"/>
  <c r="H3011" i="3"/>
  <c r="H3012" i="3"/>
  <c r="H3013" i="3"/>
  <c r="H3014" i="3"/>
  <c r="H3015" i="3"/>
  <c r="H3016" i="3"/>
  <c r="H3017" i="3"/>
  <c r="H3018" i="3"/>
  <c r="H3019" i="3"/>
  <c r="H3020" i="3"/>
  <c r="H3021" i="3"/>
  <c r="H3022" i="3"/>
  <c r="H3023" i="3"/>
  <c r="H3024" i="3"/>
  <c r="H3025" i="3"/>
  <c r="H3026" i="3"/>
  <c r="H3027" i="3"/>
  <c r="H3028" i="3"/>
  <c r="H3029" i="3"/>
  <c r="H3030" i="3"/>
  <c r="H3031" i="3"/>
  <c r="H3032" i="3"/>
  <c r="H3033" i="3"/>
  <c r="H3034" i="3"/>
  <c r="H3035" i="3"/>
  <c r="H3036" i="3"/>
  <c r="H3037" i="3"/>
  <c r="H3038" i="3"/>
  <c r="H3039" i="3"/>
  <c r="H3040" i="3"/>
  <c r="H3041" i="3"/>
  <c r="H3042" i="3"/>
  <c r="H3043" i="3"/>
  <c r="H3044" i="3"/>
  <c r="H3045" i="3"/>
  <c r="H3046" i="3"/>
  <c r="H3047" i="3"/>
  <c r="H3048" i="3"/>
  <c r="H3049" i="3"/>
  <c r="H3050" i="3"/>
  <c r="H3051" i="3"/>
  <c r="H3052" i="3"/>
  <c r="H3053" i="3"/>
  <c r="H3054" i="3"/>
  <c r="H3055" i="3"/>
  <c r="H3056" i="3"/>
  <c r="H3057" i="3"/>
  <c r="H3058" i="3"/>
  <c r="H3059" i="3"/>
  <c r="H3060" i="3"/>
  <c r="H3061" i="3"/>
  <c r="H3062" i="3"/>
  <c r="H3063" i="3"/>
  <c r="H3064" i="3"/>
  <c r="H3065" i="3"/>
  <c r="H3066" i="3"/>
  <c r="H3067" i="3"/>
  <c r="H3068" i="3"/>
  <c r="H3069" i="3"/>
  <c r="H3070" i="3"/>
  <c r="H3071" i="3"/>
  <c r="H3072" i="3"/>
  <c r="H3073" i="3"/>
  <c r="H3074" i="3"/>
  <c r="H3075" i="3"/>
  <c r="H3076" i="3"/>
  <c r="H3077" i="3"/>
  <c r="H3078" i="3"/>
  <c r="H3079" i="3"/>
  <c r="H3080" i="3"/>
  <c r="H3081" i="3"/>
  <c r="H3082" i="3"/>
  <c r="H3083" i="3"/>
  <c r="H3084" i="3"/>
  <c r="H3085" i="3"/>
  <c r="H3086" i="3"/>
  <c r="H3087" i="3"/>
  <c r="H3088" i="3"/>
  <c r="H3089" i="3"/>
  <c r="H3090" i="3"/>
  <c r="H3091" i="3"/>
  <c r="H3092" i="3"/>
  <c r="H3093" i="3"/>
  <c r="H3094" i="3"/>
  <c r="H3095" i="3"/>
  <c r="H3096" i="3"/>
  <c r="H3097" i="3"/>
  <c r="H3098" i="3"/>
  <c r="H3099" i="3"/>
  <c r="H3100" i="3"/>
  <c r="H3101" i="3"/>
  <c r="H3102" i="3"/>
  <c r="H3103" i="3"/>
  <c r="H3104" i="3"/>
  <c r="H3105" i="3"/>
  <c r="H3106" i="3"/>
  <c r="H3107" i="3"/>
  <c r="H3108" i="3"/>
  <c r="H3109" i="3"/>
  <c r="H3110" i="3"/>
  <c r="H3111" i="3"/>
  <c r="H3112" i="3"/>
  <c r="H3113" i="3"/>
  <c r="H3114" i="3"/>
  <c r="H3115" i="3"/>
  <c r="H3116" i="3"/>
  <c r="H3117" i="3"/>
  <c r="H3118" i="3"/>
  <c r="H3119" i="3"/>
  <c r="H3120" i="3"/>
  <c r="H3121" i="3"/>
  <c r="H3122" i="3"/>
  <c r="H3123" i="3"/>
  <c r="H3124" i="3"/>
  <c r="H3125" i="3"/>
  <c r="H3126" i="3"/>
  <c r="H3127" i="3"/>
  <c r="H3128" i="3"/>
  <c r="H3129" i="3"/>
  <c r="H3130" i="3"/>
  <c r="H3131" i="3"/>
  <c r="H3132" i="3"/>
  <c r="H3133" i="3"/>
  <c r="H3134" i="3"/>
  <c r="H3135" i="3"/>
  <c r="H3136" i="3"/>
  <c r="H3137" i="3"/>
  <c r="H3138" i="3"/>
  <c r="H3139" i="3"/>
  <c r="H3140" i="3"/>
  <c r="H3141" i="3"/>
  <c r="H3142" i="3"/>
  <c r="H3143" i="3"/>
  <c r="H3144" i="3"/>
  <c r="H3145" i="3"/>
  <c r="H3146" i="3"/>
  <c r="H3147" i="3"/>
  <c r="H3148" i="3"/>
  <c r="H3149" i="3"/>
  <c r="H3150" i="3"/>
  <c r="H3151" i="3"/>
  <c r="H3152" i="3"/>
  <c r="H3153" i="3"/>
  <c r="H3154" i="3"/>
  <c r="H3155" i="3"/>
  <c r="H3156" i="3"/>
  <c r="H3157" i="3"/>
  <c r="H3158" i="3"/>
  <c r="H3159" i="3"/>
  <c r="H3160" i="3"/>
  <c r="H3161" i="3"/>
  <c r="H3162" i="3"/>
  <c r="H3163" i="3"/>
  <c r="H3164" i="3"/>
  <c r="H3165" i="3"/>
  <c r="H3166" i="3"/>
  <c r="H3167" i="3"/>
  <c r="H3168" i="3"/>
  <c r="H3169" i="3"/>
  <c r="H3170" i="3"/>
  <c r="H3171" i="3"/>
  <c r="H3172" i="3"/>
  <c r="H3173" i="3"/>
  <c r="H3174" i="3"/>
  <c r="H3175" i="3"/>
  <c r="H3176" i="3"/>
  <c r="H3177" i="3"/>
  <c r="H3178" i="3"/>
  <c r="H3179" i="3"/>
  <c r="H3180" i="3"/>
  <c r="H3181" i="3"/>
  <c r="H3182" i="3"/>
  <c r="H3183" i="3"/>
  <c r="H3184" i="3"/>
  <c r="H3185" i="3"/>
  <c r="H3186" i="3"/>
  <c r="H3187" i="3"/>
  <c r="H3188" i="3"/>
  <c r="H3189" i="3"/>
  <c r="H3190" i="3"/>
  <c r="H3191" i="3"/>
  <c r="H3192" i="3"/>
  <c r="H3193" i="3"/>
  <c r="H3194" i="3"/>
  <c r="H3195" i="3"/>
  <c r="H3196" i="3"/>
  <c r="H3197" i="3"/>
  <c r="H3198" i="3"/>
  <c r="H3199" i="3"/>
  <c r="H3200" i="3"/>
  <c r="H3201" i="3"/>
  <c r="H3202" i="3"/>
  <c r="H3203" i="3"/>
  <c r="H3204" i="3"/>
  <c r="H3205" i="3"/>
  <c r="H3206" i="3"/>
  <c r="H3207" i="3"/>
  <c r="H3208" i="3"/>
  <c r="H3209" i="3"/>
  <c r="H3210" i="3"/>
  <c r="H3211" i="3"/>
  <c r="H3212" i="3"/>
  <c r="H3213" i="3"/>
  <c r="H3214" i="3"/>
  <c r="H3215" i="3"/>
  <c r="H3216" i="3"/>
  <c r="H3217" i="3"/>
  <c r="H3218" i="3"/>
  <c r="H3219" i="3"/>
  <c r="H3220" i="3"/>
  <c r="H3221" i="3"/>
  <c r="H3222" i="3"/>
  <c r="H3223" i="3"/>
  <c r="H3224" i="3"/>
  <c r="H3225" i="3"/>
  <c r="H3226" i="3"/>
  <c r="H3227" i="3"/>
  <c r="H3228" i="3"/>
  <c r="H3229" i="3"/>
  <c r="H3230" i="3"/>
  <c r="H3231" i="3"/>
  <c r="H3232" i="3"/>
  <c r="H3233" i="3"/>
  <c r="H3234" i="3"/>
  <c r="H3235" i="3"/>
  <c r="H3236" i="3"/>
  <c r="H3237" i="3"/>
  <c r="H3238" i="3"/>
  <c r="H3239" i="3"/>
  <c r="H3240" i="3"/>
  <c r="H3241" i="3"/>
  <c r="H3242" i="3"/>
  <c r="H3243" i="3"/>
  <c r="H3244" i="3"/>
  <c r="H3245" i="3"/>
  <c r="H3246" i="3"/>
  <c r="H3247" i="3"/>
  <c r="H3248" i="3"/>
  <c r="H3249" i="3"/>
  <c r="H3250" i="3"/>
  <c r="H3251" i="3"/>
  <c r="H3252" i="3"/>
  <c r="H3253" i="3"/>
  <c r="H3254" i="3"/>
  <c r="H3255" i="3"/>
  <c r="H3256" i="3"/>
  <c r="H3257" i="3"/>
  <c r="H3258" i="3"/>
  <c r="H3259" i="3"/>
  <c r="H3260" i="3"/>
  <c r="H3261" i="3"/>
  <c r="H3262" i="3"/>
  <c r="H3263" i="3"/>
  <c r="H3264" i="3"/>
  <c r="H3265" i="3"/>
  <c r="H3266" i="3"/>
  <c r="H3267" i="3"/>
  <c r="H3268" i="3"/>
  <c r="H3269" i="3"/>
  <c r="H3270" i="3"/>
  <c r="H3271" i="3"/>
  <c r="H3272" i="3"/>
  <c r="H3273" i="3"/>
  <c r="H3274" i="3"/>
  <c r="H3275" i="3"/>
  <c r="H3276" i="3"/>
  <c r="H3277" i="3"/>
  <c r="H3278" i="3"/>
  <c r="H3279" i="3"/>
  <c r="H3280" i="3"/>
  <c r="H3281" i="3"/>
  <c r="H3282" i="3"/>
  <c r="H3283" i="3"/>
  <c r="H3284" i="3"/>
  <c r="H3285" i="3"/>
  <c r="H3286" i="3"/>
  <c r="H3287" i="3"/>
  <c r="H3288" i="3"/>
  <c r="H3289" i="3"/>
  <c r="H3290" i="3"/>
  <c r="H3291" i="3"/>
  <c r="H3292" i="3"/>
  <c r="H3293" i="3"/>
  <c r="H3294" i="3"/>
  <c r="H3295" i="3"/>
  <c r="H3296" i="3"/>
  <c r="H3297" i="3"/>
  <c r="H3298" i="3"/>
  <c r="H3299" i="3"/>
  <c r="H3300" i="3"/>
  <c r="H3301" i="3"/>
  <c r="H3302" i="3"/>
  <c r="H3303" i="3"/>
  <c r="H3304" i="3"/>
  <c r="H3305" i="3"/>
  <c r="H3306" i="3"/>
  <c r="H3307" i="3"/>
  <c r="H3308" i="3"/>
  <c r="H3309" i="3"/>
  <c r="H3310" i="3"/>
  <c r="H3311" i="3"/>
  <c r="H3312" i="3"/>
  <c r="H3313" i="3"/>
  <c r="H3314" i="3"/>
  <c r="H3315" i="3"/>
  <c r="H3316" i="3"/>
  <c r="H3317" i="3"/>
  <c r="H3318" i="3"/>
  <c r="H3319" i="3"/>
  <c r="H3320" i="3"/>
  <c r="H3321" i="3"/>
  <c r="H3322" i="3"/>
  <c r="H3323" i="3"/>
  <c r="H3324" i="3"/>
  <c r="H3325" i="3"/>
  <c r="H3326" i="3"/>
  <c r="H3327" i="3"/>
  <c r="H3328" i="3"/>
  <c r="H3329" i="3"/>
  <c r="H3330" i="3"/>
  <c r="H3331" i="3"/>
  <c r="H3332" i="3"/>
  <c r="H3333" i="3"/>
  <c r="H3334" i="3"/>
  <c r="H3335" i="3"/>
  <c r="H3336" i="3"/>
  <c r="H3337" i="3"/>
  <c r="H3338" i="3"/>
  <c r="H3339" i="3"/>
  <c r="H3340" i="3"/>
  <c r="H3341" i="3"/>
  <c r="H3342" i="3"/>
  <c r="H3343" i="3"/>
  <c r="H3344" i="3"/>
  <c r="H3345" i="3"/>
  <c r="H3346" i="3"/>
  <c r="H3347" i="3"/>
  <c r="H3348" i="3"/>
  <c r="H3349" i="3"/>
  <c r="H3350" i="3"/>
  <c r="H3351" i="3"/>
  <c r="H3352" i="3"/>
  <c r="H3353" i="3"/>
  <c r="H3354" i="3"/>
  <c r="H3355" i="3"/>
  <c r="H3356" i="3"/>
  <c r="H3357" i="3"/>
  <c r="H3358" i="3"/>
  <c r="H3359" i="3"/>
  <c r="H3360" i="3"/>
  <c r="H3361" i="3"/>
  <c r="H3362" i="3"/>
  <c r="H3363" i="3"/>
  <c r="H3364" i="3"/>
  <c r="H3365" i="3"/>
  <c r="H3366" i="3"/>
  <c r="H3367" i="3"/>
  <c r="H3368" i="3"/>
  <c r="H3369" i="3"/>
  <c r="H3370" i="3"/>
  <c r="H3371" i="3"/>
  <c r="H3372" i="3"/>
  <c r="H3373" i="3"/>
  <c r="H3374" i="3"/>
  <c r="H3375" i="3"/>
  <c r="H3376" i="3"/>
  <c r="H3377" i="3"/>
  <c r="H3378" i="3"/>
  <c r="H3379" i="3"/>
  <c r="H3380" i="3"/>
  <c r="H3381" i="3"/>
  <c r="H3382" i="3"/>
  <c r="H3383" i="3"/>
  <c r="H3384" i="3"/>
  <c r="H3385" i="3"/>
  <c r="H3386" i="3"/>
  <c r="H3387" i="3"/>
  <c r="H3388" i="3"/>
  <c r="H3389" i="3"/>
  <c r="H3390" i="3"/>
  <c r="H3391" i="3"/>
  <c r="H3392" i="3"/>
  <c r="H3393" i="3"/>
  <c r="H3394" i="3"/>
  <c r="H3395" i="3"/>
  <c r="H3396" i="3"/>
  <c r="H3397" i="3"/>
  <c r="H3398" i="3"/>
  <c r="H3399" i="3"/>
  <c r="H3400" i="3"/>
  <c r="H3401" i="3"/>
  <c r="H3402" i="3"/>
  <c r="H3403" i="3"/>
  <c r="H3404" i="3"/>
  <c r="H3405" i="3"/>
  <c r="H3406" i="3"/>
  <c r="H3407" i="3"/>
  <c r="H3408" i="3"/>
  <c r="H3409" i="3"/>
  <c r="H3410" i="3"/>
  <c r="H3411" i="3"/>
  <c r="H3412" i="3"/>
  <c r="H3413" i="3"/>
  <c r="H3414" i="3"/>
  <c r="H3415" i="3"/>
  <c r="H3416" i="3"/>
  <c r="H3417" i="3"/>
  <c r="H3418" i="3"/>
  <c r="H3419" i="3"/>
  <c r="H3420" i="3"/>
  <c r="H3421" i="3"/>
  <c r="H3422" i="3"/>
  <c r="H3423" i="3"/>
  <c r="H3424" i="3"/>
  <c r="H3425" i="3"/>
  <c r="H3426" i="3"/>
  <c r="H3427" i="3"/>
  <c r="H3428" i="3"/>
  <c r="H3429" i="3"/>
  <c r="H3430" i="3"/>
  <c r="H3431" i="3"/>
  <c r="H3432" i="3"/>
  <c r="H3433" i="3"/>
  <c r="H3434" i="3"/>
  <c r="H3435" i="3"/>
  <c r="H3436" i="3"/>
  <c r="H3437" i="3"/>
  <c r="H3438" i="3"/>
  <c r="H3439" i="3"/>
  <c r="H3440" i="3"/>
  <c r="H3441" i="3"/>
  <c r="H3442" i="3"/>
  <c r="H3443" i="3"/>
  <c r="H3444" i="3"/>
  <c r="H3445" i="3"/>
  <c r="H3446" i="3"/>
  <c r="H3447" i="3"/>
  <c r="H3448" i="3"/>
  <c r="H3449" i="3"/>
  <c r="H3450" i="3"/>
  <c r="H3451" i="3"/>
  <c r="H3452" i="3"/>
  <c r="H3453" i="3"/>
  <c r="H3454" i="3"/>
  <c r="H3455" i="3"/>
  <c r="H3456" i="3"/>
  <c r="H3457" i="3"/>
  <c r="H3458" i="3"/>
  <c r="H3459" i="3"/>
  <c r="H3460" i="3"/>
  <c r="H3461" i="3"/>
  <c r="H3462" i="3"/>
  <c r="H3463" i="3"/>
  <c r="H3464" i="3"/>
  <c r="H3465" i="3"/>
  <c r="H3466" i="3"/>
  <c r="H3467" i="3"/>
  <c r="H3468" i="3"/>
  <c r="H3469" i="3"/>
  <c r="H3470" i="3"/>
  <c r="H3471" i="3"/>
  <c r="H3472" i="3"/>
  <c r="H3473" i="3"/>
  <c r="H3474" i="3"/>
  <c r="H3475" i="3"/>
  <c r="H3476" i="3"/>
  <c r="H3477" i="3"/>
  <c r="H3478" i="3"/>
  <c r="H3479" i="3"/>
  <c r="H3480" i="3"/>
  <c r="H3481" i="3"/>
  <c r="H3482" i="3"/>
  <c r="H3483" i="3"/>
  <c r="H3484" i="3"/>
  <c r="H3485" i="3"/>
  <c r="H3486" i="3"/>
  <c r="H3487" i="3"/>
  <c r="H3488" i="3"/>
  <c r="H3489" i="3"/>
  <c r="H3490" i="3"/>
  <c r="H3491" i="3"/>
  <c r="H3492" i="3"/>
  <c r="H3493" i="3"/>
  <c r="H3494" i="3"/>
  <c r="H3495" i="3"/>
  <c r="H3496" i="3"/>
  <c r="H3497" i="3"/>
  <c r="H3498" i="3"/>
  <c r="H3499" i="3"/>
  <c r="H3500" i="3"/>
  <c r="H3501" i="3"/>
  <c r="H3502" i="3"/>
  <c r="H3503" i="3"/>
  <c r="H3504" i="3"/>
  <c r="H3505" i="3"/>
  <c r="H3506" i="3"/>
  <c r="H3507" i="3"/>
  <c r="H3508" i="3"/>
  <c r="H3509" i="3"/>
  <c r="H3510" i="3"/>
  <c r="H3511" i="3"/>
  <c r="H3512" i="3"/>
  <c r="H3513" i="3"/>
  <c r="H3514" i="3"/>
  <c r="H3515" i="3"/>
  <c r="H3516" i="3"/>
  <c r="H3517" i="3"/>
  <c r="H3518" i="3"/>
  <c r="H3519" i="3"/>
  <c r="H3520" i="3"/>
  <c r="H3521" i="3"/>
  <c r="H3522" i="3"/>
  <c r="H3523" i="3"/>
  <c r="H3524" i="3"/>
  <c r="H3525" i="3"/>
  <c r="H3526" i="3"/>
  <c r="H3527" i="3"/>
  <c r="H3528" i="3"/>
  <c r="H3529" i="3"/>
  <c r="H3530" i="3"/>
  <c r="H3531" i="3"/>
  <c r="H3532" i="3"/>
  <c r="H3533" i="3"/>
  <c r="H3534" i="3"/>
  <c r="H3535" i="3"/>
  <c r="H3536" i="3"/>
  <c r="H3537" i="3"/>
  <c r="H3538" i="3"/>
  <c r="H3539" i="3"/>
  <c r="H3540" i="3"/>
  <c r="H3541" i="3"/>
  <c r="H3542" i="3"/>
  <c r="H3543" i="3"/>
  <c r="H3544" i="3"/>
  <c r="H3545" i="3"/>
  <c r="H3546" i="3"/>
  <c r="H3547" i="3"/>
  <c r="H3548" i="3"/>
  <c r="H3549" i="3"/>
  <c r="H3550" i="3"/>
  <c r="H3551" i="3"/>
  <c r="H3552" i="3"/>
  <c r="H3553" i="3"/>
  <c r="H3554" i="3"/>
  <c r="H3555" i="3"/>
  <c r="H3556" i="3"/>
  <c r="H3557" i="3"/>
  <c r="H3558" i="3"/>
  <c r="H3559" i="3"/>
  <c r="H3560" i="3"/>
  <c r="H3561" i="3"/>
  <c r="H3562" i="3"/>
  <c r="H3563" i="3"/>
  <c r="H3564" i="3"/>
  <c r="H3565" i="3"/>
  <c r="H3566" i="3"/>
  <c r="H3567" i="3"/>
  <c r="H3568" i="3"/>
  <c r="H3569" i="3"/>
  <c r="H3570" i="3"/>
  <c r="H3571" i="3"/>
  <c r="H3572" i="3"/>
  <c r="H3573" i="3"/>
  <c r="H3574" i="3"/>
  <c r="H3575" i="3"/>
  <c r="H3576" i="3"/>
  <c r="H3577" i="3"/>
  <c r="H3578" i="3"/>
  <c r="H3579" i="3"/>
  <c r="H3580" i="3"/>
  <c r="H3581" i="3"/>
  <c r="H3582" i="3"/>
  <c r="H3583" i="3"/>
  <c r="H3584" i="3"/>
  <c r="H3585" i="3"/>
  <c r="H3586" i="3"/>
  <c r="H3587" i="3"/>
  <c r="H3588" i="3"/>
  <c r="H3589" i="3"/>
  <c r="H3590" i="3"/>
  <c r="H3591" i="3"/>
  <c r="H3592" i="3"/>
  <c r="H3593" i="3"/>
  <c r="H3594" i="3"/>
  <c r="H3595" i="3"/>
  <c r="H3596" i="3"/>
  <c r="H3597" i="3"/>
  <c r="H3598" i="3"/>
  <c r="H3599" i="3"/>
  <c r="H3600" i="3"/>
  <c r="H3601" i="3"/>
  <c r="H3602" i="3"/>
  <c r="H3603" i="3"/>
  <c r="H3604" i="3"/>
  <c r="H3605" i="3"/>
  <c r="H3606" i="3"/>
  <c r="H3607" i="3"/>
  <c r="H3608" i="3"/>
  <c r="H3609" i="3"/>
  <c r="H3610" i="3"/>
  <c r="H3611" i="3"/>
  <c r="H3612" i="3"/>
  <c r="H3613" i="3"/>
  <c r="H3614" i="3"/>
  <c r="H3615" i="3"/>
  <c r="H3616" i="3"/>
  <c r="H3617" i="3"/>
  <c r="H3618" i="3"/>
  <c r="H3619" i="3"/>
  <c r="H3620" i="3"/>
  <c r="H3621" i="3"/>
  <c r="H3622" i="3"/>
  <c r="H3623" i="3"/>
  <c r="H3624" i="3"/>
  <c r="H3625" i="3"/>
  <c r="H3626" i="3"/>
  <c r="H3627" i="3"/>
  <c r="H3628" i="3"/>
  <c r="H3629" i="3"/>
  <c r="H3630" i="3"/>
  <c r="H3631" i="3"/>
  <c r="H3632" i="3"/>
  <c r="H3633" i="3"/>
  <c r="H3634" i="3"/>
  <c r="H3635" i="3"/>
  <c r="H3636" i="3"/>
  <c r="H3637" i="3"/>
  <c r="H3638" i="3"/>
  <c r="H3639" i="3"/>
  <c r="H3640" i="3"/>
  <c r="H3641" i="3"/>
  <c r="H3642" i="3"/>
  <c r="H3643" i="3"/>
  <c r="H3644" i="3"/>
  <c r="H3645" i="3"/>
  <c r="H3646" i="3"/>
  <c r="H3647" i="3"/>
  <c r="H3648" i="3"/>
  <c r="H3649" i="3"/>
  <c r="H3650" i="3"/>
  <c r="H3651" i="3"/>
  <c r="H3652" i="3"/>
  <c r="H3653" i="3"/>
  <c r="H3654" i="3"/>
  <c r="H3655" i="3"/>
  <c r="H3656" i="3"/>
  <c r="H3657" i="3"/>
  <c r="H3658" i="3"/>
  <c r="H3659" i="3"/>
  <c r="H3660" i="3"/>
  <c r="H3661" i="3"/>
  <c r="H3662" i="3"/>
  <c r="H3663" i="3"/>
  <c r="H3664" i="3"/>
  <c r="H3665" i="3"/>
  <c r="H3666" i="3"/>
  <c r="H3667" i="3"/>
  <c r="H3668" i="3"/>
  <c r="H3669" i="3"/>
  <c r="H3670" i="3"/>
  <c r="H3671" i="3"/>
  <c r="H3672" i="3"/>
  <c r="H3673" i="3"/>
  <c r="H3674" i="3"/>
  <c r="H3675" i="3"/>
  <c r="H3676" i="3"/>
  <c r="H3677" i="3"/>
  <c r="H3678" i="3"/>
  <c r="H3679" i="3"/>
  <c r="H3680" i="3"/>
  <c r="H3681" i="3"/>
  <c r="H3682" i="3"/>
  <c r="H3683" i="3"/>
  <c r="H3684" i="3"/>
  <c r="H3685" i="3"/>
  <c r="H3686" i="3"/>
  <c r="H3687" i="3"/>
  <c r="H3688" i="3"/>
  <c r="H3689" i="3"/>
  <c r="H3690" i="3"/>
  <c r="H3691" i="3"/>
  <c r="H3692" i="3"/>
  <c r="H3693" i="3"/>
  <c r="H3694" i="3"/>
  <c r="H3695" i="3"/>
  <c r="H3696" i="3"/>
  <c r="H3697" i="3"/>
  <c r="H3698" i="3"/>
  <c r="H3699" i="3"/>
  <c r="H3700" i="3"/>
  <c r="H3701" i="3"/>
  <c r="H3702" i="3"/>
  <c r="H3703" i="3"/>
  <c r="H3704" i="3"/>
  <c r="H3705" i="3"/>
  <c r="H3706" i="3"/>
  <c r="H3707" i="3"/>
  <c r="H3708" i="3"/>
  <c r="H3709" i="3"/>
  <c r="H3710" i="3"/>
  <c r="H3711" i="3"/>
  <c r="H3712" i="3"/>
  <c r="H3713" i="3"/>
  <c r="H3714" i="3"/>
  <c r="H3715" i="3"/>
  <c r="H3716" i="3"/>
  <c r="H3717" i="3"/>
  <c r="H3718" i="3"/>
  <c r="H3719" i="3"/>
  <c r="H3720" i="3"/>
  <c r="H3721" i="3"/>
  <c r="H3722" i="3"/>
  <c r="H3723" i="3"/>
  <c r="H3724" i="3"/>
  <c r="H3725" i="3"/>
  <c r="H3726" i="3"/>
  <c r="H3727" i="3"/>
  <c r="H3728" i="3"/>
  <c r="H3729" i="3"/>
  <c r="H3730" i="3"/>
  <c r="H3731" i="3"/>
  <c r="H3732" i="3"/>
  <c r="H3733" i="3"/>
  <c r="H3734" i="3"/>
  <c r="H3735" i="3"/>
  <c r="H3736" i="3"/>
  <c r="H3737" i="3"/>
  <c r="H3738" i="3"/>
  <c r="H3739" i="3"/>
  <c r="H3740" i="3"/>
  <c r="H3741" i="3"/>
  <c r="H3742" i="3"/>
  <c r="H3743" i="3"/>
  <c r="H3744" i="3"/>
  <c r="H3745" i="3"/>
  <c r="H3746" i="3"/>
  <c r="H3747" i="3"/>
  <c r="H3748" i="3"/>
  <c r="H3749" i="3"/>
  <c r="H3750" i="3"/>
  <c r="H3751" i="3"/>
  <c r="H3752" i="3"/>
  <c r="H3753" i="3"/>
  <c r="H3754" i="3"/>
  <c r="H3755" i="3"/>
  <c r="H3756" i="3"/>
  <c r="H3757" i="3"/>
  <c r="H3758" i="3"/>
  <c r="H3759" i="3"/>
  <c r="H3760" i="3"/>
  <c r="H3761" i="3"/>
  <c r="H3762" i="3"/>
  <c r="H3763" i="3"/>
  <c r="H3764" i="3"/>
  <c r="H3765" i="3"/>
  <c r="H3766" i="3"/>
  <c r="H3767" i="3"/>
  <c r="H3768" i="3"/>
  <c r="H3769" i="3"/>
  <c r="H3770" i="3"/>
  <c r="H3771" i="3"/>
  <c r="H3772" i="3"/>
  <c r="H3773" i="3"/>
  <c r="H3774" i="3"/>
  <c r="H3775" i="3"/>
  <c r="H3776" i="3"/>
  <c r="H3777" i="3"/>
  <c r="H3778" i="3"/>
  <c r="H3779" i="3"/>
  <c r="H3780" i="3"/>
  <c r="H3781" i="3"/>
  <c r="H3782" i="3"/>
  <c r="H3783" i="3"/>
  <c r="H3784" i="3"/>
  <c r="H3785" i="3"/>
  <c r="H3786" i="3"/>
  <c r="H3787" i="3"/>
  <c r="H3788" i="3"/>
  <c r="H3789" i="3"/>
  <c r="H3790" i="3"/>
  <c r="H3791" i="3"/>
  <c r="H3792" i="3"/>
  <c r="H3793" i="3"/>
  <c r="H3794" i="3"/>
  <c r="H3795" i="3"/>
  <c r="H3796" i="3"/>
  <c r="H3797" i="3"/>
  <c r="H3798" i="3"/>
  <c r="H3799" i="3"/>
  <c r="H3800" i="3"/>
  <c r="H3801" i="3"/>
  <c r="H3802" i="3"/>
  <c r="H3803" i="3"/>
  <c r="H3804" i="3"/>
  <c r="H3805" i="3"/>
  <c r="H3806" i="3"/>
  <c r="H3807" i="3"/>
  <c r="H3808" i="3"/>
  <c r="H3809" i="3"/>
  <c r="H3810" i="3"/>
  <c r="H3811" i="3"/>
  <c r="H3812" i="3"/>
  <c r="H3813" i="3"/>
  <c r="H3814" i="3"/>
  <c r="H3815" i="3"/>
  <c r="H3816" i="3"/>
  <c r="H3817" i="3"/>
  <c r="H3818" i="3"/>
  <c r="H3819" i="3"/>
  <c r="H3820" i="3"/>
  <c r="H3821" i="3"/>
  <c r="H3822" i="3"/>
  <c r="H3823" i="3"/>
  <c r="H3824" i="3"/>
  <c r="H3825" i="3"/>
  <c r="H3826" i="3"/>
  <c r="H3827" i="3"/>
  <c r="H3828" i="3"/>
  <c r="H3829" i="3"/>
  <c r="H3830" i="3"/>
  <c r="H3831" i="3"/>
  <c r="H3832" i="3"/>
  <c r="H3833" i="3"/>
  <c r="H3834" i="3"/>
  <c r="H3835" i="3"/>
  <c r="H3836" i="3"/>
  <c r="H3837" i="3"/>
  <c r="H3838" i="3"/>
  <c r="H3839" i="3"/>
  <c r="H3840" i="3"/>
  <c r="H3841" i="3"/>
  <c r="H3842" i="3"/>
  <c r="H3843" i="3"/>
  <c r="H3844" i="3"/>
  <c r="H3845" i="3"/>
  <c r="H3846" i="3"/>
  <c r="H3847" i="3"/>
  <c r="H3848" i="3"/>
  <c r="H3849" i="3"/>
  <c r="H3850" i="3"/>
  <c r="H3851" i="3"/>
  <c r="H3852" i="3"/>
  <c r="H3853" i="3"/>
  <c r="H3854" i="3"/>
  <c r="H3855" i="3"/>
  <c r="H3856" i="3"/>
  <c r="H3857" i="3"/>
  <c r="H3858" i="3"/>
  <c r="H3859" i="3"/>
  <c r="H3860" i="3"/>
  <c r="H3861" i="3"/>
  <c r="H3862" i="3"/>
  <c r="H3863" i="3"/>
  <c r="H3864" i="3"/>
  <c r="H3865" i="3"/>
  <c r="H3866" i="3"/>
  <c r="H3867" i="3"/>
  <c r="H3868" i="3"/>
  <c r="H3869" i="3"/>
  <c r="H3870" i="3"/>
  <c r="H3871" i="3"/>
  <c r="H3872" i="3"/>
  <c r="H3873" i="3"/>
  <c r="H3874" i="3"/>
  <c r="H3875" i="3"/>
  <c r="H3876" i="3"/>
  <c r="H3877" i="3"/>
  <c r="H3878" i="3"/>
  <c r="H3879" i="3"/>
  <c r="H3880" i="3"/>
  <c r="H3881" i="3"/>
  <c r="H3882" i="3"/>
  <c r="H3883" i="3"/>
  <c r="H3884" i="3"/>
  <c r="H3885" i="3"/>
  <c r="H3886" i="3"/>
  <c r="H3887" i="3"/>
  <c r="H3888" i="3"/>
  <c r="H3889" i="3"/>
  <c r="H3890" i="3"/>
  <c r="H3891" i="3"/>
  <c r="H3892" i="3"/>
  <c r="H3893" i="3"/>
  <c r="H3894" i="3"/>
  <c r="H3895" i="3"/>
  <c r="H3896" i="3"/>
  <c r="H3897" i="3"/>
  <c r="H3898" i="3"/>
  <c r="H3899" i="3"/>
  <c r="H3900" i="3"/>
  <c r="H3901" i="3"/>
  <c r="H3902" i="3"/>
  <c r="H3903" i="3"/>
  <c r="H3904" i="3"/>
  <c r="H3905" i="3"/>
  <c r="H3906" i="3"/>
  <c r="H3907" i="3"/>
  <c r="H3908" i="3"/>
  <c r="H3909" i="3"/>
  <c r="H3910" i="3"/>
  <c r="H3911" i="3"/>
  <c r="H3912" i="3"/>
  <c r="H3913" i="3"/>
  <c r="H3914" i="3"/>
  <c r="H3915" i="3"/>
  <c r="H3916" i="3"/>
  <c r="H3917" i="3"/>
  <c r="H3918" i="3"/>
  <c r="H3919" i="3"/>
  <c r="H3920" i="3"/>
  <c r="H3921" i="3"/>
  <c r="H3922" i="3"/>
  <c r="H3923" i="3"/>
  <c r="H3924" i="3"/>
  <c r="H3925" i="3"/>
  <c r="H3926" i="3"/>
  <c r="H3927" i="3"/>
  <c r="H3928" i="3"/>
  <c r="H3929" i="3"/>
  <c r="H3930" i="3"/>
  <c r="H3931" i="3"/>
  <c r="H3932" i="3"/>
  <c r="H3933" i="3"/>
  <c r="H3934" i="3"/>
  <c r="H3935" i="3"/>
  <c r="H3936" i="3"/>
  <c r="H3937" i="3"/>
  <c r="H3938" i="3"/>
  <c r="H3939" i="3"/>
  <c r="H3940" i="3"/>
  <c r="H3941" i="3"/>
  <c r="H3942" i="3"/>
  <c r="H3943" i="3"/>
  <c r="H3944" i="3"/>
  <c r="H3945" i="3"/>
  <c r="H3946" i="3"/>
  <c r="H3947" i="3"/>
  <c r="H3948" i="3"/>
  <c r="H3949" i="3"/>
  <c r="H3950" i="3"/>
  <c r="H3951" i="3"/>
  <c r="H3952" i="3"/>
  <c r="H3953" i="3"/>
  <c r="H3954" i="3"/>
  <c r="H3955" i="3"/>
  <c r="H3956" i="3"/>
  <c r="H3957" i="3"/>
  <c r="H3958" i="3"/>
  <c r="H3959" i="3"/>
  <c r="H3960" i="3"/>
  <c r="H3961" i="3"/>
  <c r="H3962" i="3"/>
  <c r="H3963" i="3"/>
  <c r="H3964" i="3"/>
  <c r="H3965" i="3"/>
  <c r="H3966" i="3"/>
  <c r="H3967" i="3"/>
  <c r="H3968" i="3"/>
  <c r="H3969" i="3"/>
  <c r="H3970" i="3"/>
  <c r="H3971" i="3"/>
  <c r="H3972" i="3"/>
  <c r="H3973" i="3"/>
  <c r="H3974" i="3"/>
  <c r="H3975" i="3"/>
  <c r="H3976" i="3"/>
  <c r="H3977" i="3"/>
  <c r="H3978" i="3"/>
  <c r="H3979" i="3"/>
  <c r="H3980" i="3"/>
  <c r="H3981" i="3"/>
  <c r="H3982" i="3"/>
  <c r="H3983" i="3"/>
  <c r="H3984" i="3"/>
  <c r="H3985" i="3"/>
  <c r="H3986" i="3"/>
  <c r="H3987" i="3"/>
  <c r="H3988" i="3"/>
  <c r="H3989" i="3"/>
  <c r="H3990" i="3"/>
  <c r="H3991" i="3"/>
  <c r="H3992" i="3"/>
  <c r="H3993" i="3"/>
  <c r="H3994" i="3"/>
  <c r="H3995" i="3"/>
  <c r="H3996" i="3"/>
  <c r="H3997" i="3"/>
  <c r="H3998" i="3"/>
  <c r="H3999" i="3"/>
  <c r="H4000" i="3"/>
  <c r="H4001" i="3"/>
  <c r="H4002" i="3"/>
  <c r="H4003" i="3"/>
  <c r="H4004" i="3"/>
  <c r="H4005" i="3"/>
  <c r="H4006" i="3"/>
  <c r="H4007" i="3"/>
  <c r="H4008" i="3"/>
  <c r="H4009" i="3"/>
  <c r="H4010" i="3"/>
  <c r="H4011" i="3"/>
  <c r="H4012" i="3"/>
  <c r="H4013" i="3"/>
  <c r="H4014" i="3"/>
  <c r="H4015" i="3"/>
  <c r="H4016" i="3"/>
  <c r="H4017" i="3"/>
  <c r="H4018" i="3"/>
  <c r="H4019" i="3"/>
  <c r="H4020" i="3"/>
  <c r="H4021" i="3"/>
  <c r="H4022" i="3"/>
  <c r="H4023" i="3"/>
  <c r="H4024" i="3"/>
  <c r="H4025" i="3"/>
  <c r="H4026" i="3"/>
  <c r="H4027" i="3"/>
  <c r="H4028" i="3"/>
  <c r="H4029" i="3"/>
  <c r="H4030" i="3"/>
  <c r="H4031" i="3"/>
  <c r="H4032" i="3"/>
  <c r="H4033" i="3"/>
  <c r="H4034" i="3"/>
  <c r="H4035" i="3"/>
  <c r="H4036" i="3"/>
  <c r="H4037" i="3"/>
  <c r="H4038" i="3"/>
  <c r="H4039" i="3"/>
  <c r="H4040" i="3"/>
  <c r="H4041" i="3"/>
  <c r="H4042" i="3"/>
  <c r="H4043" i="3"/>
  <c r="H4044" i="3"/>
  <c r="H4045" i="3"/>
  <c r="H4046" i="3"/>
  <c r="H4047" i="3"/>
  <c r="H4048" i="3"/>
  <c r="H4049" i="3"/>
  <c r="H4050" i="3"/>
  <c r="H4051" i="3"/>
  <c r="H4052" i="3"/>
  <c r="H4053" i="3"/>
  <c r="H4054" i="3"/>
  <c r="H4055" i="3"/>
  <c r="H4056" i="3"/>
  <c r="H4057" i="3"/>
  <c r="H4058" i="3"/>
  <c r="H4059" i="3"/>
  <c r="H4060" i="3"/>
  <c r="H4061" i="3"/>
  <c r="H4062" i="3"/>
  <c r="H4063" i="3"/>
  <c r="H4064" i="3"/>
  <c r="H4065" i="3"/>
  <c r="H4066" i="3"/>
  <c r="H4067" i="3"/>
  <c r="H4068" i="3"/>
  <c r="H4069" i="3"/>
  <c r="H4070" i="3"/>
  <c r="H4071" i="3"/>
  <c r="H4072" i="3"/>
  <c r="H4073" i="3"/>
  <c r="H4074" i="3"/>
  <c r="H4075" i="3"/>
  <c r="H4076" i="3"/>
  <c r="H4077" i="3"/>
  <c r="H4078" i="3"/>
  <c r="H4079" i="3"/>
  <c r="H4080" i="3"/>
  <c r="H4081" i="3"/>
  <c r="H4082" i="3"/>
  <c r="H4083" i="3"/>
  <c r="H4084" i="3"/>
  <c r="H4085" i="3"/>
  <c r="H4086" i="3"/>
  <c r="H4087" i="3"/>
  <c r="H4088" i="3"/>
  <c r="H4089" i="3"/>
  <c r="H4090" i="3"/>
  <c r="H4091" i="3"/>
  <c r="H4092" i="3"/>
  <c r="H4093" i="3"/>
  <c r="H4094" i="3"/>
  <c r="H4095" i="3"/>
  <c r="H4096" i="3"/>
  <c r="H4097" i="3"/>
  <c r="H4098" i="3"/>
  <c r="H4099" i="3"/>
  <c r="H4100" i="3"/>
  <c r="H4101" i="3"/>
  <c r="H4102" i="3"/>
  <c r="H4103" i="3"/>
  <c r="H4104" i="3"/>
  <c r="H4105" i="3"/>
  <c r="H4106" i="3"/>
  <c r="H4107" i="3"/>
  <c r="H4108" i="3"/>
  <c r="H4109" i="3"/>
  <c r="H4110" i="3"/>
  <c r="H4111" i="3"/>
  <c r="H4112" i="3"/>
  <c r="H4113" i="3"/>
  <c r="H4114" i="3"/>
  <c r="H4115" i="3"/>
  <c r="H4116" i="3"/>
  <c r="H4117" i="3"/>
  <c r="H4118" i="3"/>
  <c r="H4119" i="3"/>
  <c r="H4120" i="3"/>
  <c r="H4121" i="3"/>
  <c r="H4122" i="3"/>
  <c r="H4123" i="3"/>
  <c r="H4124" i="3"/>
  <c r="H4125" i="3"/>
  <c r="H4126" i="3"/>
  <c r="H4127" i="3"/>
  <c r="H4128" i="3"/>
  <c r="H4129" i="3"/>
  <c r="H4130" i="3"/>
  <c r="H4131" i="3"/>
  <c r="H4132" i="3"/>
  <c r="H4133" i="3"/>
  <c r="H4134" i="3"/>
  <c r="H4135" i="3"/>
  <c r="H4136" i="3"/>
  <c r="H4137" i="3"/>
  <c r="H4138" i="3"/>
  <c r="H4139" i="3"/>
  <c r="H4140" i="3"/>
  <c r="H4141" i="3"/>
  <c r="H4142" i="3"/>
  <c r="H4143" i="3"/>
  <c r="H4144" i="3"/>
  <c r="H4145" i="3"/>
  <c r="H4146" i="3"/>
  <c r="H4147" i="3"/>
  <c r="H4148" i="3"/>
  <c r="H4149" i="3"/>
  <c r="H4150" i="3"/>
  <c r="H4151" i="3"/>
  <c r="H4152" i="3"/>
  <c r="H4153" i="3"/>
  <c r="H4154" i="3"/>
  <c r="H4155" i="3"/>
  <c r="H4156" i="3"/>
  <c r="H4157" i="3"/>
  <c r="H4158" i="3"/>
  <c r="H4159" i="3"/>
  <c r="H4160" i="3"/>
  <c r="H4161" i="3"/>
  <c r="H4162" i="3"/>
  <c r="H4163" i="3"/>
  <c r="H4164" i="3"/>
  <c r="H4165" i="3"/>
  <c r="H4166" i="3"/>
  <c r="H4167" i="3"/>
  <c r="H4168" i="3"/>
  <c r="H4169" i="3"/>
  <c r="H4170" i="3"/>
  <c r="H4171" i="3"/>
  <c r="H4172" i="3"/>
  <c r="H4173" i="3"/>
  <c r="H4174" i="3"/>
  <c r="H4175" i="3"/>
  <c r="H4176" i="3"/>
  <c r="H4177" i="3"/>
  <c r="H4178" i="3"/>
  <c r="H4179" i="3"/>
  <c r="H4180" i="3"/>
  <c r="H4181" i="3"/>
  <c r="H4182" i="3"/>
  <c r="H4183" i="3"/>
  <c r="H4184" i="3"/>
  <c r="H4185" i="3"/>
  <c r="H4186" i="3"/>
  <c r="H4187" i="3"/>
  <c r="H4188" i="3"/>
  <c r="H4189" i="3"/>
  <c r="H4190" i="3"/>
  <c r="H4191" i="3"/>
  <c r="H4192" i="3"/>
  <c r="H4193" i="3"/>
  <c r="H4194" i="3"/>
  <c r="H4195" i="3"/>
  <c r="H4196" i="3"/>
  <c r="H4197" i="3"/>
  <c r="H4198" i="3"/>
  <c r="H4199" i="3"/>
  <c r="H4200" i="3"/>
  <c r="H4201" i="3"/>
  <c r="H4202" i="3"/>
  <c r="H4203" i="3"/>
  <c r="H4204" i="3"/>
  <c r="H4205" i="3"/>
  <c r="H4206" i="3"/>
  <c r="H4207" i="3"/>
  <c r="H4208" i="3"/>
  <c r="H4209" i="3"/>
  <c r="H4210" i="3"/>
  <c r="H4211" i="3"/>
  <c r="H4212" i="3"/>
  <c r="H4213" i="3"/>
  <c r="H4214" i="3"/>
  <c r="H4215" i="3"/>
  <c r="H4216" i="3"/>
  <c r="H4217" i="3"/>
  <c r="H4218" i="3"/>
  <c r="H4219" i="3"/>
  <c r="H4220" i="3"/>
  <c r="H4221" i="3"/>
  <c r="H4222" i="3"/>
  <c r="H4223" i="3"/>
  <c r="H4224" i="3"/>
  <c r="H4225" i="3"/>
  <c r="H4226" i="3"/>
  <c r="H4227" i="3"/>
  <c r="H4228" i="3"/>
  <c r="H4229" i="3"/>
  <c r="H4230" i="3"/>
  <c r="H4231" i="3"/>
  <c r="H4232" i="3"/>
  <c r="H4233" i="3"/>
  <c r="H4234" i="3"/>
  <c r="H4235" i="3"/>
  <c r="H4236" i="3"/>
  <c r="H4237" i="3"/>
  <c r="H4238" i="3"/>
  <c r="H4239" i="3"/>
  <c r="H4240" i="3"/>
  <c r="H4241" i="3"/>
  <c r="H4242" i="3"/>
  <c r="H4243" i="3"/>
  <c r="H4244" i="3"/>
  <c r="H4245" i="3"/>
  <c r="H4246" i="3"/>
  <c r="H4247" i="3"/>
  <c r="H4248" i="3"/>
  <c r="H4249" i="3"/>
  <c r="H4250" i="3"/>
  <c r="H4251" i="3"/>
  <c r="H4252" i="3"/>
  <c r="H4253" i="3"/>
  <c r="H4254" i="3"/>
  <c r="H4255" i="3"/>
  <c r="H4256" i="3"/>
  <c r="H4257" i="3"/>
  <c r="H4258" i="3"/>
  <c r="H4259" i="3"/>
  <c r="H4260" i="3"/>
  <c r="H4261" i="3"/>
  <c r="H4262" i="3"/>
  <c r="H4263" i="3"/>
  <c r="H4264" i="3"/>
  <c r="H4265" i="3"/>
  <c r="H4266" i="3"/>
  <c r="H4267" i="3"/>
  <c r="H4268" i="3"/>
  <c r="H4269" i="3"/>
  <c r="H4270" i="3"/>
  <c r="H4271" i="3"/>
  <c r="H4272" i="3"/>
  <c r="H4273" i="3"/>
  <c r="H4274" i="3"/>
  <c r="H4275" i="3"/>
  <c r="H4276" i="3"/>
  <c r="H4277" i="3"/>
  <c r="H4278" i="3"/>
  <c r="H4279" i="3"/>
  <c r="H4280" i="3"/>
  <c r="H4281" i="3"/>
  <c r="H4282" i="3"/>
  <c r="H4283" i="3"/>
  <c r="H4284" i="3"/>
  <c r="H4285" i="3"/>
  <c r="H4286" i="3"/>
  <c r="H4287" i="3"/>
  <c r="H4288" i="3"/>
  <c r="H4289" i="3"/>
  <c r="H4290" i="3"/>
  <c r="H4291" i="3"/>
  <c r="H4292" i="3"/>
  <c r="H4293" i="3"/>
  <c r="H4294" i="3"/>
  <c r="H4295" i="3"/>
  <c r="H4296" i="3"/>
  <c r="H4297" i="3"/>
  <c r="H4298" i="3"/>
  <c r="H4299" i="3"/>
  <c r="H4300" i="3"/>
  <c r="H4301" i="3"/>
  <c r="H4302" i="3"/>
  <c r="H4303" i="3"/>
  <c r="H4304" i="3"/>
  <c r="H4305" i="3"/>
  <c r="H4306" i="3"/>
  <c r="H4307" i="3"/>
  <c r="H4308" i="3"/>
  <c r="H4309" i="3"/>
  <c r="H4310" i="3"/>
  <c r="H4311" i="3"/>
  <c r="H4312" i="3"/>
  <c r="H4313" i="3"/>
  <c r="H4314" i="3"/>
  <c r="H4315" i="3"/>
  <c r="H4316" i="3"/>
  <c r="H4317" i="3"/>
  <c r="H4318" i="3"/>
  <c r="H4319" i="3"/>
  <c r="H4320" i="3"/>
  <c r="H4321" i="3"/>
  <c r="H4322" i="3"/>
  <c r="H4323" i="3"/>
  <c r="H4324" i="3"/>
  <c r="H4325" i="3"/>
  <c r="H4326" i="3"/>
  <c r="H4327" i="3"/>
  <c r="H4328" i="3"/>
  <c r="H4329" i="3"/>
  <c r="H4330" i="3"/>
  <c r="H4331" i="3"/>
  <c r="H4332" i="3"/>
  <c r="H4333" i="3"/>
  <c r="H4334" i="3"/>
  <c r="H4335" i="3"/>
  <c r="H4336" i="3"/>
  <c r="H4337" i="3"/>
  <c r="H4338" i="3"/>
  <c r="H4339" i="3"/>
  <c r="H4340" i="3"/>
  <c r="H4341" i="3"/>
  <c r="H4342" i="3"/>
  <c r="H4343" i="3"/>
  <c r="H4344" i="3"/>
  <c r="H4345" i="3"/>
  <c r="H4346" i="3"/>
  <c r="H4347" i="3"/>
  <c r="H4348" i="3"/>
  <c r="H4349" i="3"/>
  <c r="H4350" i="3"/>
  <c r="H4351" i="3"/>
  <c r="H4352" i="3"/>
  <c r="H4353" i="3"/>
  <c r="H4354" i="3"/>
  <c r="H4355" i="3"/>
  <c r="H4356" i="3"/>
  <c r="H4357" i="3"/>
  <c r="H4358" i="3"/>
  <c r="H4359" i="3"/>
  <c r="H4360" i="3"/>
  <c r="H4361" i="3"/>
  <c r="H4362" i="3"/>
  <c r="H4363" i="3"/>
  <c r="H4364" i="3"/>
  <c r="H4365" i="3"/>
  <c r="H4366" i="3"/>
  <c r="H4367" i="3"/>
  <c r="H4368" i="3"/>
  <c r="H4369" i="3"/>
  <c r="H4370" i="3"/>
  <c r="H4371" i="3"/>
  <c r="H4372" i="3"/>
  <c r="H4373" i="3"/>
  <c r="H4374" i="3"/>
  <c r="H4375" i="3"/>
  <c r="H4376" i="3"/>
  <c r="H4377" i="3"/>
  <c r="H4378" i="3"/>
  <c r="H4379" i="3"/>
  <c r="H4380" i="3"/>
  <c r="H4381" i="3"/>
  <c r="H4382" i="3"/>
  <c r="H4383" i="3"/>
  <c r="H4384" i="3"/>
  <c r="H4385" i="3"/>
  <c r="H4386" i="3"/>
  <c r="H4387" i="3"/>
  <c r="H4388" i="3"/>
  <c r="H4389" i="3"/>
  <c r="H4390" i="3"/>
  <c r="H4391" i="3"/>
  <c r="H4392" i="3"/>
  <c r="H4393" i="3"/>
  <c r="H4394" i="3"/>
  <c r="H4395" i="3"/>
  <c r="H4396" i="3"/>
  <c r="H4397" i="3"/>
  <c r="H4398" i="3"/>
  <c r="H4399" i="3"/>
  <c r="H4400" i="3"/>
  <c r="H4401" i="3"/>
  <c r="H4402" i="3"/>
  <c r="H4403" i="3"/>
  <c r="H4404" i="3"/>
  <c r="H4405" i="3"/>
  <c r="H4406" i="3"/>
  <c r="H4407" i="3"/>
  <c r="H4408" i="3"/>
  <c r="H4409" i="3"/>
  <c r="H4410" i="3"/>
  <c r="H4411" i="3"/>
  <c r="H4412" i="3"/>
  <c r="H4413" i="3"/>
  <c r="H4414" i="3"/>
  <c r="H4415" i="3"/>
  <c r="H4416" i="3"/>
  <c r="H4417" i="3"/>
  <c r="H4418" i="3"/>
  <c r="H4419" i="3"/>
  <c r="H4420" i="3"/>
  <c r="H4421" i="3"/>
  <c r="H4422" i="3"/>
  <c r="H4423" i="3"/>
  <c r="H4424" i="3"/>
  <c r="H4425" i="3"/>
  <c r="H4426" i="3"/>
  <c r="H4427" i="3"/>
  <c r="H4428" i="3"/>
  <c r="H4429" i="3"/>
  <c r="H4430" i="3"/>
  <c r="H4431" i="3"/>
  <c r="H4432" i="3"/>
  <c r="H4433" i="3"/>
  <c r="H4434" i="3"/>
  <c r="H4435" i="3"/>
  <c r="H4436" i="3"/>
  <c r="H4437" i="3"/>
  <c r="H4438" i="3"/>
  <c r="H4439" i="3"/>
  <c r="H4440" i="3"/>
  <c r="H4441" i="3"/>
  <c r="H4442" i="3"/>
  <c r="H4443" i="3"/>
  <c r="H4444" i="3"/>
  <c r="H4445" i="3"/>
  <c r="H4446" i="3"/>
  <c r="H4447" i="3"/>
  <c r="H4448" i="3"/>
  <c r="H4449" i="3"/>
  <c r="H4450" i="3"/>
  <c r="H4451" i="3"/>
  <c r="H4452" i="3"/>
  <c r="H4453" i="3"/>
  <c r="H4454" i="3"/>
  <c r="H4455" i="3"/>
  <c r="H4456" i="3"/>
  <c r="H4457" i="3"/>
  <c r="H4458" i="3"/>
  <c r="H4459" i="3"/>
  <c r="H4460" i="3"/>
  <c r="H4461" i="3"/>
  <c r="H4462" i="3"/>
  <c r="H4463" i="3"/>
  <c r="H4464" i="3"/>
  <c r="H4465" i="3"/>
  <c r="H4466" i="3"/>
  <c r="H4467" i="3"/>
  <c r="H4468" i="3"/>
  <c r="H4469" i="3"/>
  <c r="H4470" i="3"/>
  <c r="H4471" i="3"/>
  <c r="H4472" i="3"/>
  <c r="H4473" i="3"/>
  <c r="H4474" i="3"/>
  <c r="H4475" i="3"/>
  <c r="H4476" i="3"/>
  <c r="H4477" i="3"/>
  <c r="H4478" i="3"/>
  <c r="H4479" i="3"/>
  <c r="H4480" i="3"/>
  <c r="H4481" i="3"/>
  <c r="H4482" i="3"/>
  <c r="H4483" i="3"/>
  <c r="H4484" i="3"/>
  <c r="H4485" i="3"/>
  <c r="H4486" i="3"/>
  <c r="H4487" i="3"/>
  <c r="H4488" i="3"/>
  <c r="H4489" i="3"/>
  <c r="H4490" i="3"/>
  <c r="H4491" i="3"/>
  <c r="H4492" i="3"/>
  <c r="H4493" i="3"/>
  <c r="H4494" i="3"/>
  <c r="H4495" i="3"/>
  <c r="H4496" i="3"/>
  <c r="H4497" i="3"/>
  <c r="H4498" i="3"/>
  <c r="H4499" i="3"/>
  <c r="H4500" i="3"/>
  <c r="H4501" i="3"/>
  <c r="H4502" i="3"/>
  <c r="H4503" i="3"/>
  <c r="H4504" i="3"/>
  <c r="H4505" i="3"/>
  <c r="H4506" i="3"/>
  <c r="H4507" i="3"/>
  <c r="H4508" i="3"/>
  <c r="H4509" i="3"/>
  <c r="H4510" i="3"/>
  <c r="H4511" i="3"/>
  <c r="H4512" i="3"/>
  <c r="H4513" i="3"/>
  <c r="H4514" i="3"/>
  <c r="H4515" i="3"/>
  <c r="H4516" i="3"/>
  <c r="H4517" i="3"/>
  <c r="H4518" i="3"/>
  <c r="H4519" i="3"/>
  <c r="H4520" i="3"/>
  <c r="H4521" i="3"/>
  <c r="H4522" i="3"/>
  <c r="H4523" i="3"/>
  <c r="H4524" i="3"/>
  <c r="H4525" i="3"/>
  <c r="H4526" i="3"/>
  <c r="H4527" i="3"/>
  <c r="H4528" i="3"/>
  <c r="H4529" i="3"/>
  <c r="H4530" i="3"/>
  <c r="H4531" i="3"/>
  <c r="H4532" i="3"/>
  <c r="H4533" i="3"/>
  <c r="H4534" i="3"/>
  <c r="H4535" i="3"/>
  <c r="H4536" i="3"/>
  <c r="H4537" i="3"/>
  <c r="H4538" i="3"/>
  <c r="H4539" i="3"/>
  <c r="H4540" i="3"/>
  <c r="H4541" i="3"/>
  <c r="H4542" i="3"/>
  <c r="H4543" i="3"/>
  <c r="H4544" i="3"/>
  <c r="H4545" i="3"/>
  <c r="H4546" i="3"/>
  <c r="H4547" i="3"/>
  <c r="H4548" i="3"/>
  <c r="H4549" i="3"/>
  <c r="H4550" i="3"/>
  <c r="H4551" i="3"/>
  <c r="H4552" i="3"/>
  <c r="H4553" i="3"/>
  <c r="H4554" i="3"/>
  <c r="H4555" i="3"/>
  <c r="H4556" i="3"/>
  <c r="H4557" i="3"/>
  <c r="H4558" i="3"/>
  <c r="H4559" i="3"/>
  <c r="H4560" i="3"/>
  <c r="H4561" i="3"/>
  <c r="H4562" i="3"/>
  <c r="H4563" i="3"/>
  <c r="H4564" i="3"/>
  <c r="H4565" i="3"/>
  <c r="H4566" i="3"/>
  <c r="H4567" i="3"/>
  <c r="H4568" i="3"/>
  <c r="H4569" i="3"/>
  <c r="H4570" i="3"/>
  <c r="H4571" i="3"/>
  <c r="H4572" i="3"/>
  <c r="H4573" i="3"/>
  <c r="H4574" i="3"/>
  <c r="H4575" i="3"/>
  <c r="H4576" i="3"/>
  <c r="H4577" i="3"/>
  <c r="H4578" i="3"/>
  <c r="H4579" i="3"/>
  <c r="H4580" i="3"/>
  <c r="H4581" i="3"/>
  <c r="H4582" i="3"/>
  <c r="H4583" i="3"/>
  <c r="H4584" i="3"/>
  <c r="H4585" i="3"/>
  <c r="H4586" i="3"/>
  <c r="H4587" i="3"/>
  <c r="H4588" i="3"/>
  <c r="H4589" i="3"/>
  <c r="H4590" i="3"/>
  <c r="H4591" i="3"/>
  <c r="H4592" i="3"/>
  <c r="H4593" i="3"/>
  <c r="H4594" i="3"/>
  <c r="H4595" i="3"/>
  <c r="H4596" i="3"/>
  <c r="H4597" i="3"/>
  <c r="H4598" i="3"/>
  <c r="H4599" i="3"/>
  <c r="H4600" i="3"/>
  <c r="H4601" i="3"/>
  <c r="H4602" i="3"/>
  <c r="H4603" i="3"/>
  <c r="H4604" i="3"/>
  <c r="H4605" i="3"/>
  <c r="H4606" i="3"/>
  <c r="H4607" i="3"/>
  <c r="H4608" i="3"/>
  <c r="H4609" i="3"/>
  <c r="H4610" i="3"/>
  <c r="H4611" i="3"/>
  <c r="H4612" i="3"/>
  <c r="H4613" i="3"/>
  <c r="H4614" i="3"/>
  <c r="H4615" i="3"/>
  <c r="H4616" i="3"/>
  <c r="H4617" i="3"/>
  <c r="H4618" i="3"/>
  <c r="H4619" i="3"/>
  <c r="H4620" i="3"/>
  <c r="H4621" i="3"/>
  <c r="H4622" i="3"/>
  <c r="H4623" i="3"/>
  <c r="H4624" i="3"/>
  <c r="H4625" i="3"/>
  <c r="H4626" i="3"/>
  <c r="H4627" i="3"/>
  <c r="H4628" i="3"/>
  <c r="H4629" i="3"/>
  <c r="H4630" i="3"/>
  <c r="H4631" i="3"/>
  <c r="H4632" i="3"/>
  <c r="H4633" i="3"/>
  <c r="H4634" i="3"/>
  <c r="H4635" i="3"/>
  <c r="H4636" i="3"/>
  <c r="H4637" i="3"/>
  <c r="H4638" i="3"/>
  <c r="H4639" i="3"/>
  <c r="H4640" i="3"/>
  <c r="H4641" i="3"/>
  <c r="H4642" i="3"/>
  <c r="H4643" i="3"/>
  <c r="H4644" i="3"/>
  <c r="H4645" i="3"/>
  <c r="H4646" i="3"/>
  <c r="H4647" i="3"/>
  <c r="H4648" i="3"/>
  <c r="H4649" i="3"/>
  <c r="H4650" i="3"/>
  <c r="H4651" i="3"/>
  <c r="H4652" i="3"/>
  <c r="H4653" i="3"/>
  <c r="H4654" i="3"/>
  <c r="H4655" i="3"/>
  <c r="H4656" i="3"/>
  <c r="H4657" i="3"/>
  <c r="H4658" i="3"/>
  <c r="H4659" i="3"/>
  <c r="H4660" i="3"/>
  <c r="H4661" i="3"/>
  <c r="H4662" i="3"/>
  <c r="H4663" i="3"/>
  <c r="H4664" i="3"/>
  <c r="H4665" i="3"/>
  <c r="H4666" i="3"/>
  <c r="H4667" i="3"/>
  <c r="H4668" i="3"/>
  <c r="H4669" i="3"/>
  <c r="H4670" i="3"/>
  <c r="H4671" i="3"/>
  <c r="H4672" i="3"/>
  <c r="H4673" i="3"/>
  <c r="H4674" i="3"/>
  <c r="H4675" i="3"/>
  <c r="H4676" i="3"/>
  <c r="H4677" i="3"/>
  <c r="H4678" i="3"/>
  <c r="H4679" i="3"/>
  <c r="H4680" i="3"/>
  <c r="H4681" i="3"/>
  <c r="H4682" i="3"/>
  <c r="H4683" i="3"/>
  <c r="H4684" i="3"/>
  <c r="H4685" i="3"/>
  <c r="H4686" i="3"/>
  <c r="H4687" i="3"/>
  <c r="H4688" i="3"/>
  <c r="H4689" i="3"/>
  <c r="H4690" i="3"/>
  <c r="H4691" i="3"/>
  <c r="H4692" i="3"/>
  <c r="H4693" i="3"/>
  <c r="H4694" i="3"/>
  <c r="H4695" i="3"/>
  <c r="H4696" i="3"/>
  <c r="H4697" i="3"/>
  <c r="H4698" i="3"/>
  <c r="H4699" i="3"/>
  <c r="H4700" i="3"/>
  <c r="H4701" i="3"/>
  <c r="H4702" i="3"/>
  <c r="H4703" i="3"/>
  <c r="H4704" i="3"/>
  <c r="H4705" i="3"/>
  <c r="H4706" i="3"/>
  <c r="H4707" i="3"/>
  <c r="H4708" i="3"/>
  <c r="H4709" i="3"/>
  <c r="H4710" i="3"/>
  <c r="H4711" i="3"/>
  <c r="H4712" i="3"/>
  <c r="H4713" i="3"/>
  <c r="H4714" i="3"/>
  <c r="H4715" i="3"/>
  <c r="H4716" i="3"/>
  <c r="H4717" i="3"/>
  <c r="H4718" i="3"/>
  <c r="H4719" i="3"/>
  <c r="H4720" i="3"/>
  <c r="H4721" i="3"/>
  <c r="H4722" i="3"/>
  <c r="H4723" i="3"/>
  <c r="H4724" i="3"/>
  <c r="H4725" i="3"/>
  <c r="H4726" i="3"/>
  <c r="H4727" i="3"/>
  <c r="H4728" i="3"/>
  <c r="H4729" i="3"/>
  <c r="H4730" i="3"/>
  <c r="H4731" i="3"/>
  <c r="H4732" i="3"/>
  <c r="H4733" i="3"/>
  <c r="H4734" i="3"/>
  <c r="H4735" i="3"/>
  <c r="H4736" i="3"/>
  <c r="H4737" i="3"/>
  <c r="H4738" i="3"/>
  <c r="H4739" i="3"/>
  <c r="H4740" i="3"/>
  <c r="H4741" i="3"/>
  <c r="H4742" i="3"/>
  <c r="H4743" i="3"/>
  <c r="H4744" i="3"/>
  <c r="H4745" i="3"/>
  <c r="H4746" i="3"/>
  <c r="H4747" i="3"/>
  <c r="H4748" i="3"/>
  <c r="H4749" i="3"/>
  <c r="H4750" i="3"/>
  <c r="H4751" i="3"/>
  <c r="H4752" i="3"/>
  <c r="H4753" i="3"/>
  <c r="H4754" i="3"/>
  <c r="H4755" i="3"/>
  <c r="H4756" i="3"/>
  <c r="H4757" i="3"/>
  <c r="H4758" i="3"/>
  <c r="H4759" i="3"/>
  <c r="H4760" i="3"/>
  <c r="H4761" i="3"/>
  <c r="H4762" i="3"/>
  <c r="H4763" i="3"/>
  <c r="H4764" i="3"/>
  <c r="H4765" i="3"/>
  <c r="H4766" i="3"/>
  <c r="H4767" i="3"/>
  <c r="H4768" i="3"/>
  <c r="H4769" i="3"/>
  <c r="H4770" i="3"/>
  <c r="H4771" i="3"/>
  <c r="H4772" i="3"/>
  <c r="H4773" i="3"/>
  <c r="H4774" i="3"/>
  <c r="H4775" i="3"/>
  <c r="H4776" i="3"/>
  <c r="H4777" i="3"/>
  <c r="H4778" i="3"/>
  <c r="H4779" i="3"/>
  <c r="H4780" i="3"/>
  <c r="H4781" i="3"/>
  <c r="H4782" i="3"/>
  <c r="H4783" i="3"/>
  <c r="H4784" i="3"/>
  <c r="H4785" i="3"/>
  <c r="H4786" i="3"/>
  <c r="H4787" i="3"/>
  <c r="H4788" i="3"/>
  <c r="H4789" i="3"/>
  <c r="H4790" i="3"/>
  <c r="H4791" i="3"/>
  <c r="H4792" i="3"/>
  <c r="H4793" i="3"/>
  <c r="H4794" i="3"/>
  <c r="H4795" i="3"/>
  <c r="H4796" i="3"/>
  <c r="H4797" i="3"/>
  <c r="H4798" i="3"/>
  <c r="H4799" i="3"/>
  <c r="H4800" i="3"/>
  <c r="H4801" i="3"/>
  <c r="H4802" i="3"/>
  <c r="H4803" i="3"/>
  <c r="H4804" i="3"/>
  <c r="H4805" i="3"/>
  <c r="H4806" i="3"/>
  <c r="H4807" i="3"/>
  <c r="H4808" i="3"/>
  <c r="H4809" i="3"/>
  <c r="H4810" i="3"/>
  <c r="H4811" i="3"/>
  <c r="H4812" i="3"/>
  <c r="H4813" i="3"/>
  <c r="H4814" i="3"/>
  <c r="H4815" i="3"/>
  <c r="H4816" i="3"/>
  <c r="H4817" i="3"/>
  <c r="H4818" i="3"/>
  <c r="H4819" i="3"/>
  <c r="H4820" i="3"/>
  <c r="H4821" i="3"/>
  <c r="H4822" i="3"/>
  <c r="H4823" i="3"/>
  <c r="H4824" i="3"/>
  <c r="H4825" i="3"/>
  <c r="H4826" i="3"/>
  <c r="H4827" i="3"/>
  <c r="H4828" i="3"/>
  <c r="H4829" i="3"/>
  <c r="H4830" i="3"/>
  <c r="H4831" i="3"/>
  <c r="H4832" i="3"/>
  <c r="H4833" i="3"/>
  <c r="H4834" i="3"/>
  <c r="H4835" i="3"/>
  <c r="H4836" i="3"/>
  <c r="H4837" i="3"/>
  <c r="H4838" i="3"/>
  <c r="H4839" i="3"/>
  <c r="H4840" i="3"/>
  <c r="H4841" i="3"/>
  <c r="H4842" i="3"/>
  <c r="H4843" i="3"/>
  <c r="H4844" i="3"/>
  <c r="H4845" i="3"/>
  <c r="H4846" i="3"/>
  <c r="H4847" i="3"/>
  <c r="H4848" i="3"/>
  <c r="H4849" i="3"/>
  <c r="H4850" i="3"/>
  <c r="H4851" i="3"/>
  <c r="H4852" i="3"/>
  <c r="H4853" i="3"/>
  <c r="H4854" i="3"/>
  <c r="H4855" i="3"/>
  <c r="H4856" i="3"/>
  <c r="H4857" i="3"/>
  <c r="H4858" i="3"/>
  <c r="H4859" i="3"/>
  <c r="H4860" i="3"/>
  <c r="H4861" i="3"/>
  <c r="H4862" i="3"/>
  <c r="H4863" i="3"/>
  <c r="H4864" i="3"/>
  <c r="H4865" i="3"/>
  <c r="H4866" i="3"/>
  <c r="H4867" i="3"/>
  <c r="H4868" i="3"/>
  <c r="H4869" i="3"/>
  <c r="H4870" i="3"/>
  <c r="H4871" i="3"/>
  <c r="H4872" i="3"/>
  <c r="H4873" i="3"/>
  <c r="H4874" i="3"/>
  <c r="H4875" i="3"/>
  <c r="H4876" i="3"/>
  <c r="H4877" i="3"/>
  <c r="H4878" i="3"/>
  <c r="H4879" i="3"/>
  <c r="H4880" i="3"/>
  <c r="H4881" i="3"/>
  <c r="H4882" i="3"/>
  <c r="H4883" i="3"/>
  <c r="H4884" i="3"/>
  <c r="H4885" i="3"/>
  <c r="H4886" i="3"/>
  <c r="H4887" i="3"/>
  <c r="H4888" i="3"/>
  <c r="H4889" i="3"/>
  <c r="H4890" i="3"/>
  <c r="H4891" i="3"/>
  <c r="H4892" i="3"/>
  <c r="H4893" i="3"/>
  <c r="H4894" i="3"/>
  <c r="H4895" i="3"/>
  <c r="H4896" i="3"/>
  <c r="H4897" i="3"/>
  <c r="H4898" i="3"/>
  <c r="H4899" i="3"/>
  <c r="H4900" i="3"/>
  <c r="H4901" i="3"/>
  <c r="H4902" i="3"/>
  <c r="H4903" i="3"/>
  <c r="H4904" i="3"/>
  <c r="H4905" i="3"/>
  <c r="H4906" i="3"/>
  <c r="H4907" i="3"/>
  <c r="H4908" i="3"/>
  <c r="H4909" i="3"/>
  <c r="H4910" i="3"/>
  <c r="H4911" i="3"/>
  <c r="H4912" i="3"/>
  <c r="H4913" i="3"/>
  <c r="H4914" i="3"/>
  <c r="H4915" i="3"/>
  <c r="H4916" i="3"/>
  <c r="H4917" i="3"/>
  <c r="H4918" i="3"/>
  <c r="H4919" i="3"/>
  <c r="H4920" i="3"/>
  <c r="H4921" i="3"/>
  <c r="H4922" i="3"/>
  <c r="H4923" i="3"/>
  <c r="H4924" i="3"/>
  <c r="H4925" i="3"/>
  <c r="H4926" i="3"/>
  <c r="H4927" i="3"/>
  <c r="H4928" i="3"/>
  <c r="H4929" i="3"/>
  <c r="H4930" i="3"/>
  <c r="H4931" i="3"/>
  <c r="H4932" i="3"/>
  <c r="H4933" i="3"/>
  <c r="H4934" i="3"/>
  <c r="H4935" i="3"/>
  <c r="H4936" i="3"/>
  <c r="H4937" i="3"/>
  <c r="H4938" i="3"/>
  <c r="H4939" i="3"/>
  <c r="H4940" i="3"/>
  <c r="H4941" i="3"/>
  <c r="H4942" i="3"/>
  <c r="H4943" i="3"/>
  <c r="H4944" i="3"/>
  <c r="H4945" i="3"/>
  <c r="H4946" i="3"/>
  <c r="H4947" i="3"/>
  <c r="H4948" i="3"/>
  <c r="H4949" i="3"/>
  <c r="H4950" i="3"/>
  <c r="H4951" i="3"/>
  <c r="H4952" i="3"/>
  <c r="H4953" i="3"/>
  <c r="H4954" i="3"/>
  <c r="H4955" i="3"/>
  <c r="H4956" i="3"/>
  <c r="H4957" i="3"/>
  <c r="H4958" i="3"/>
  <c r="H4959" i="3"/>
  <c r="H4960" i="3"/>
  <c r="H4961" i="3"/>
  <c r="H4962" i="3"/>
  <c r="H4963" i="3"/>
  <c r="H4964" i="3"/>
  <c r="H4965" i="3"/>
  <c r="H4966" i="3"/>
  <c r="H4967" i="3"/>
  <c r="H4968" i="3"/>
  <c r="H4969" i="3"/>
  <c r="H4970" i="3"/>
  <c r="H4971" i="3"/>
  <c r="H4972" i="3"/>
  <c r="H4973" i="3"/>
  <c r="H4974" i="3"/>
  <c r="H4975" i="3"/>
  <c r="H4976" i="3"/>
  <c r="H4977" i="3"/>
  <c r="H4978" i="3"/>
  <c r="H4979" i="3"/>
  <c r="H4980" i="3"/>
  <c r="H4981" i="3"/>
  <c r="H4982" i="3"/>
  <c r="H4983" i="3"/>
  <c r="H4984" i="3"/>
  <c r="H4985" i="3"/>
  <c r="H4986" i="3"/>
  <c r="H4987" i="3"/>
  <c r="H4988" i="3"/>
  <c r="H4989" i="3"/>
  <c r="H4990" i="3"/>
  <c r="H4991" i="3"/>
  <c r="H4992" i="3"/>
  <c r="H4993" i="3"/>
  <c r="H4994" i="3"/>
  <c r="H4995" i="3"/>
  <c r="H4996" i="3"/>
  <c r="H4997" i="3"/>
  <c r="H4998" i="3"/>
  <c r="H4999" i="3"/>
  <c r="H5000" i="3"/>
  <c r="H5001" i="3"/>
  <c r="H5002" i="3"/>
  <c r="H5003" i="3"/>
  <c r="H5004" i="3"/>
  <c r="H5005" i="3"/>
  <c r="H5006" i="3"/>
  <c r="H5007" i="3"/>
  <c r="H5008" i="3"/>
  <c r="H5009" i="3"/>
  <c r="H5010" i="3"/>
  <c r="H5011" i="3"/>
  <c r="H5012" i="3"/>
  <c r="H5013" i="3"/>
  <c r="H5014" i="3"/>
  <c r="H5015" i="3"/>
  <c r="H5016" i="3"/>
  <c r="H5017" i="3"/>
  <c r="H5018" i="3"/>
  <c r="H5019" i="3"/>
  <c r="H5020" i="3"/>
  <c r="H5021" i="3"/>
  <c r="H5022" i="3"/>
  <c r="H5023" i="3"/>
  <c r="H5024" i="3"/>
  <c r="H5025" i="3"/>
  <c r="H5026" i="3"/>
  <c r="H5027" i="3"/>
  <c r="H5028" i="3"/>
  <c r="H5029" i="3"/>
  <c r="H5030" i="3"/>
  <c r="H5031" i="3"/>
  <c r="H5032" i="3"/>
  <c r="H5033" i="3"/>
  <c r="H5034" i="3"/>
  <c r="H5035" i="3"/>
  <c r="H5036" i="3"/>
  <c r="H5037" i="3"/>
  <c r="H5038" i="3"/>
  <c r="H5039" i="3"/>
  <c r="H5040" i="3"/>
  <c r="H5041" i="3"/>
  <c r="H5042" i="3"/>
  <c r="H5043" i="3"/>
  <c r="H5044" i="3"/>
  <c r="H5045" i="3"/>
  <c r="H5046" i="3"/>
  <c r="H5047" i="3"/>
  <c r="H5048" i="3"/>
  <c r="H5049" i="3"/>
  <c r="H5050" i="3"/>
  <c r="H5051" i="3"/>
  <c r="H5052" i="3"/>
  <c r="H5053" i="3"/>
  <c r="H5054" i="3"/>
  <c r="H5055" i="3"/>
  <c r="H5056" i="3"/>
  <c r="H5057" i="3"/>
  <c r="H5058" i="3"/>
  <c r="H5059" i="3"/>
  <c r="H5060" i="3"/>
  <c r="H5061" i="3"/>
  <c r="H5062" i="3"/>
  <c r="H5063" i="3"/>
  <c r="H5064" i="3"/>
  <c r="H5065" i="3"/>
  <c r="H5066" i="3"/>
  <c r="H5067" i="3"/>
  <c r="H5068" i="3"/>
  <c r="H5069" i="3"/>
  <c r="H5070" i="3"/>
  <c r="H5071" i="3"/>
  <c r="H5072" i="3"/>
  <c r="H5073" i="3"/>
  <c r="H5074" i="3"/>
  <c r="H5075" i="3"/>
  <c r="H5076" i="3"/>
  <c r="H5077" i="3"/>
  <c r="H5078" i="3"/>
  <c r="H5079" i="3"/>
  <c r="H5080" i="3"/>
  <c r="H5081" i="3"/>
  <c r="H5082" i="3"/>
  <c r="H5083" i="3"/>
  <c r="H5084" i="3"/>
  <c r="H5085" i="3"/>
  <c r="H5086" i="3"/>
  <c r="H5087" i="3"/>
  <c r="H5088" i="3"/>
  <c r="H5089" i="3"/>
  <c r="H5090" i="3"/>
  <c r="H5091" i="3"/>
  <c r="H5092" i="3"/>
  <c r="H5093" i="3"/>
  <c r="H5094" i="3"/>
  <c r="H5095" i="3"/>
  <c r="H5096" i="3"/>
  <c r="H5097" i="3"/>
  <c r="H5098" i="3"/>
  <c r="H5099" i="3"/>
  <c r="H5100" i="3"/>
  <c r="H5101" i="3"/>
  <c r="H5102" i="3"/>
  <c r="H5103" i="3"/>
  <c r="H5104" i="3"/>
  <c r="H5105" i="3"/>
  <c r="H5106" i="3"/>
  <c r="H5107" i="3"/>
  <c r="H5108" i="3"/>
  <c r="H5109" i="3"/>
  <c r="H5110" i="3"/>
  <c r="H5111" i="3"/>
  <c r="H5112" i="3"/>
  <c r="H5113" i="3"/>
  <c r="H5114" i="3"/>
  <c r="H5115" i="3"/>
  <c r="H5116" i="3"/>
  <c r="H5117" i="3"/>
  <c r="H5118" i="3"/>
  <c r="H5119" i="3"/>
  <c r="H5120" i="3"/>
  <c r="H5121" i="3"/>
  <c r="H5122" i="3"/>
  <c r="H5123" i="3"/>
  <c r="H5124" i="3"/>
  <c r="H5125" i="3"/>
  <c r="H5126" i="3"/>
  <c r="H5127" i="3"/>
  <c r="H5128" i="3"/>
  <c r="H5129" i="3"/>
  <c r="H5130" i="3"/>
  <c r="H5131" i="3"/>
  <c r="H5132" i="3"/>
  <c r="H5133" i="3"/>
  <c r="H5134" i="3"/>
  <c r="H5135" i="3"/>
  <c r="H5136" i="3"/>
  <c r="H5137" i="3"/>
  <c r="H5138" i="3"/>
  <c r="H5139" i="3"/>
  <c r="H5140" i="3"/>
  <c r="H5141" i="3"/>
  <c r="H5142" i="3"/>
  <c r="H5143" i="3"/>
  <c r="H5144" i="3"/>
  <c r="H5145" i="3"/>
  <c r="H5146" i="3"/>
  <c r="H5147" i="3"/>
  <c r="H5148" i="3"/>
  <c r="H5149" i="3"/>
  <c r="H5150" i="3"/>
  <c r="H5151" i="3"/>
  <c r="H5152" i="3"/>
  <c r="H5153" i="3"/>
  <c r="H5154" i="3"/>
  <c r="H5155" i="3"/>
  <c r="H5156" i="3"/>
  <c r="H5157" i="3"/>
  <c r="H5158" i="3"/>
  <c r="H5159" i="3"/>
  <c r="H5160" i="3"/>
  <c r="H5161" i="3"/>
  <c r="H5162" i="3"/>
  <c r="H5163" i="3"/>
  <c r="H5164" i="3"/>
  <c r="H5165" i="3"/>
  <c r="H5166" i="3"/>
  <c r="H5167" i="3"/>
  <c r="H5168" i="3"/>
  <c r="H5169" i="3"/>
  <c r="H5170" i="3"/>
  <c r="H5171" i="3"/>
  <c r="H5172" i="3"/>
  <c r="H5173" i="3"/>
  <c r="H5174" i="3"/>
  <c r="H5175" i="3"/>
  <c r="H5176" i="3"/>
  <c r="H5177" i="3"/>
  <c r="H5178" i="3"/>
  <c r="H5179" i="3"/>
  <c r="H5180" i="3"/>
  <c r="H5181" i="3"/>
  <c r="H5182" i="3"/>
  <c r="H5183" i="3"/>
  <c r="H5184" i="3"/>
  <c r="H5185" i="3"/>
  <c r="H5186" i="3"/>
  <c r="H5187" i="3"/>
  <c r="H5188" i="3"/>
  <c r="H5189" i="3"/>
  <c r="H5190" i="3"/>
  <c r="H5191" i="3"/>
  <c r="H5192" i="3"/>
  <c r="H5193" i="3"/>
  <c r="H5194" i="3"/>
  <c r="H5195" i="3"/>
  <c r="H5196" i="3"/>
  <c r="H5197" i="3"/>
  <c r="H5198" i="3"/>
  <c r="H5199" i="3"/>
  <c r="H5200" i="3"/>
  <c r="H5201" i="3"/>
  <c r="H5202" i="3"/>
  <c r="H5203" i="3"/>
  <c r="H5204" i="3"/>
  <c r="H5205" i="3"/>
  <c r="H5206" i="3"/>
  <c r="H5207" i="3"/>
  <c r="H5208" i="3"/>
  <c r="H5209" i="3"/>
  <c r="H5210" i="3"/>
  <c r="H5211" i="3"/>
  <c r="H5212" i="3"/>
  <c r="H5213" i="3"/>
  <c r="H5214" i="3"/>
  <c r="H5215" i="3"/>
  <c r="H5216" i="3"/>
  <c r="H5217" i="3"/>
  <c r="H5218" i="3"/>
  <c r="H5219" i="3"/>
  <c r="H5220" i="3"/>
  <c r="H5221" i="3"/>
  <c r="H5222" i="3"/>
  <c r="H5223" i="3"/>
  <c r="H5224" i="3"/>
  <c r="H5225" i="3"/>
  <c r="H5226" i="3"/>
  <c r="H5227" i="3"/>
  <c r="H5228" i="3"/>
  <c r="H5229" i="3"/>
  <c r="H5230" i="3"/>
  <c r="H5231" i="3"/>
  <c r="H5232" i="3"/>
  <c r="H5233" i="3"/>
  <c r="H5234" i="3"/>
  <c r="H5235" i="3"/>
  <c r="H5236" i="3"/>
  <c r="H5237" i="3"/>
  <c r="H5238" i="3"/>
  <c r="H5239" i="3"/>
  <c r="H5240" i="3"/>
  <c r="H5241" i="3"/>
  <c r="H5242" i="3"/>
  <c r="H5243" i="3"/>
  <c r="H5244" i="3"/>
  <c r="H5245" i="3"/>
  <c r="H5246" i="3"/>
  <c r="H5247" i="3"/>
  <c r="H5248" i="3"/>
  <c r="H5249" i="3"/>
  <c r="H5250" i="3"/>
  <c r="H5251" i="3"/>
  <c r="H5252" i="3"/>
  <c r="H5253" i="3"/>
  <c r="H5254" i="3"/>
  <c r="H5255" i="3"/>
  <c r="H5256" i="3"/>
  <c r="H5257" i="3"/>
  <c r="H5258" i="3"/>
  <c r="H5259" i="3"/>
  <c r="H5260" i="3"/>
  <c r="H5261" i="3"/>
  <c r="H5262" i="3"/>
  <c r="H5263" i="3"/>
  <c r="H5264" i="3"/>
  <c r="H5265" i="3"/>
  <c r="H5266" i="3"/>
  <c r="H5267" i="3"/>
  <c r="H5268" i="3"/>
  <c r="H5269" i="3"/>
  <c r="H5270" i="3"/>
  <c r="H5271" i="3"/>
  <c r="H5272" i="3"/>
  <c r="H5273" i="3"/>
  <c r="H5274" i="3"/>
  <c r="H5275" i="3"/>
  <c r="H5276" i="3"/>
  <c r="H5277" i="3"/>
  <c r="H5278" i="3"/>
  <c r="H5279" i="3"/>
  <c r="H5280" i="3"/>
  <c r="H5281" i="3"/>
  <c r="H5282" i="3"/>
  <c r="H5283" i="3"/>
  <c r="H5284" i="3"/>
  <c r="H5285" i="3"/>
  <c r="H5286" i="3"/>
  <c r="H5287" i="3"/>
  <c r="H5288" i="3"/>
  <c r="H5289" i="3"/>
  <c r="H5290" i="3"/>
  <c r="H5291" i="3"/>
  <c r="H5292" i="3"/>
  <c r="H5293" i="3"/>
  <c r="H5294" i="3"/>
  <c r="H5295" i="3"/>
  <c r="H5296" i="3"/>
  <c r="H5297" i="3"/>
  <c r="H5298" i="3"/>
  <c r="H5299" i="3"/>
  <c r="H5300" i="3"/>
  <c r="H5301" i="3"/>
  <c r="H5302" i="3"/>
  <c r="H5303" i="3"/>
  <c r="H5304" i="3"/>
  <c r="H5305" i="3"/>
  <c r="H5306" i="3"/>
  <c r="H5307" i="3"/>
  <c r="H5308" i="3"/>
  <c r="H5309" i="3"/>
  <c r="H5310" i="3"/>
  <c r="H5311" i="3"/>
  <c r="H5312" i="3"/>
  <c r="H5313" i="3"/>
  <c r="H5314" i="3"/>
  <c r="H5315" i="3"/>
  <c r="H5316" i="3"/>
  <c r="H5317" i="3"/>
  <c r="H5318" i="3"/>
  <c r="H5319" i="3"/>
  <c r="H5320" i="3"/>
  <c r="H5321" i="3"/>
  <c r="H5322" i="3"/>
  <c r="H5323" i="3"/>
  <c r="H5324" i="3"/>
  <c r="H5325" i="3"/>
  <c r="H5326" i="3"/>
  <c r="H5327" i="3"/>
  <c r="H5328" i="3"/>
  <c r="H5329" i="3"/>
  <c r="H5330" i="3"/>
  <c r="H5331" i="3"/>
  <c r="H5332" i="3"/>
  <c r="H5333" i="3"/>
  <c r="H5334" i="3"/>
  <c r="H5335" i="3"/>
  <c r="H5336" i="3"/>
  <c r="H5337" i="3"/>
  <c r="H5338" i="3"/>
  <c r="H5339" i="3"/>
  <c r="H5340" i="3"/>
  <c r="H5341" i="3"/>
  <c r="H5342" i="3"/>
  <c r="H5343" i="3"/>
  <c r="H5344" i="3"/>
  <c r="H5345" i="3"/>
  <c r="H5346" i="3"/>
  <c r="H5347" i="3"/>
  <c r="H5348" i="3"/>
  <c r="H5349" i="3"/>
  <c r="H5350" i="3"/>
  <c r="H5351" i="3"/>
  <c r="H5352" i="3"/>
  <c r="H5353" i="3"/>
  <c r="H5354" i="3"/>
  <c r="H5355" i="3"/>
  <c r="H5356" i="3"/>
  <c r="H5357" i="3"/>
  <c r="H5358" i="3"/>
  <c r="H5359" i="3"/>
  <c r="H5360" i="3"/>
  <c r="H5361" i="3"/>
  <c r="H5362" i="3"/>
  <c r="H5363" i="3"/>
  <c r="H5364" i="3"/>
  <c r="H5365" i="3"/>
  <c r="H5366" i="3"/>
  <c r="H5367" i="3"/>
  <c r="H5368" i="3"/>
  <c r="H5369" i="3"/>
  <c r="H5370" i="3"/>
  <c r="H5371" i="3"/>
  <c r="H5372" i="3"/>
  <c r="H5373" i="3"/>
  <c r="H5374" i="3"/>
  <c r="H5375" i="3"/>
  <c r="H5376" i="3"/>
  <c r="H5377" i="3"/>
  <c r="H5378" i="3"/>
  <c r="H5379" i="3"/>
  <c r="H5380" i="3"/>
  <c r="H5381" i="3"/>
  <c r="H5382" i="3"/>
  <c r="H5383" i="3"/>
  <c r="H5384" i="3"/>
  <c r="H5385" i="3"/>
  <c r="H5386" i="3"/>
  <c r="H5387" i="3"/>
  <c r="H5388" i="3"/>
  <c r="H5389" i="3"/>
  <c r="H5390" i="3"/>
  <c r="H5391" i="3"/>
  <c r="H5392" i="3"/>
  <c r="H5393" i="3"/>
  <c r="H5394" i="3"/>
  <c r="H5395" i="3"/>
  <c r="H5396" i="3"/>
  <c r="H5397" i="3"/>
  <c r="H5398" i="3"/>
  <c r="H5399" i="3"/>
  <c r="H5400" i="3"/>
  <c r="H5401" i="3"/>
  <c r="H5402" i="3"/>
  <c r="H5403" i="3"/>
  <c r="H5404" i="3"/>
  <c r="H5405" i="3"/>
  <c r="H5406" i="3"/>
  <c r="H5407" i="3"/>
  <c r="H5408" i="3"/>
  <c r="H5409" i="3"/>
  <c r="H5410" i="3"/>
  <c r="H5411" i="3"/>
  <c r="H5412" i="3"/>
  <c r="H5413" i="3"/>
  <c r="H5414" i="3"/>
  <c r="H5415" i="3"/>
  <c r="H5416" i="3"/>
  <c r="H5417" i="3"/>
  <c r="H5418" i="3"/>
  <c r="H5419" i="3"/>
  <c r="H5420" i="3"/>
  <c r="H5421" i="3"/>
  <c r="H5422" i="3"/>
  <c r="H5423" i="3"/>
  <c r="H5424" i="3"/>
  <c r="H5425" i="3"/>
  <c r="H5426" i="3"/>
  <c r="H5427" i="3"/>
  <c r="H5428" i="3"/>
  <c r="H5429" i="3"/>
  <c r="H5430" i="3"/>
  <c r="H5431" i="3"/>
  <c r="H5432" i="3"/>
  <c r="H5433" i="3"/>
  <c r="H5434" i="3"/>
  <c r="H5435" i="3"/>
  <c r="H5436" i="3"/>
  <c r="H5437" i="3"/>
  <c r="H5438" i="3"/>
  <c r="H5439" i="3"/>
  <c r="H5440" i="3"/>
  <c r="H5441" i="3"/>
  <c r="H5442" i="3"/>
  <c r="H5443" i="3"/>
  <c r="H5444" i="3"/>
  <c r="H5445" i="3"/>
  <c r="H5446" i="3"/>
  <c r="H5447" i="3"/>
  <c r="H5448" i="3"/>
  <c r="H5449" i="3"/>
  <c r="H5450" i="3"/>
  <c r="H5451" i="3"/>
  <c r="H5452" i="3"/>
  <c r="H5453" i="3"/>
  <c r="H5454" i="3"/>
  <c r="H5455" i="3"/>
  <c r="H5456" i="3"/>
  <c r="H5457" i="3"/>
  <c r="H5458" i="3"/>
  <c r="H5459" i="3"/>
  <c r="H5460" i="3"/>
  <c r="H5461" i="3"/>
  <c r="H5462" i="3"/>
  <c r="H5463" i="3"/>
  <c r="H5464" i="3"/>
  <c r="H5465" i="3"/>
  <c r="H5466" i="3"/>
  <c r="H5467" i="3"/>
  <c r="H5468" i="3"/>
  <c r="H5469" i="3"/>
  <c r="H5470" i="3"/>
  <c r="H5471" i="3"/>
  <c r="H5472" i="3"/>
  <c r="H5473" i="3"/>
  <c r="H5474" i="3"/>
  <c r="H5475" i="3"/>
  <c r="H5476" i="3"/>
  <c r="H5477" i="3"/>
  <c r="H5478" i="3"/>
  <c r="H5479" i="3"/>
  <c r="H5480" i="3"/>
  <c r="H5481" i="3"/>
  <c r="H5482" i="3"/>
  <c r="H5483" i="3"/>
  <c r="H5484" i="3"/>
  <c r="H5485" i="3"/>
  <c r="H5486" i="3"/>
  <c r="H5487" i="3"/>
  <c r="H5488" i="3"/>
  <c r="H5489" i="3"/>
  <c r="H5490" i="3"/>
  <c r="H5491" i="3"/>
  <c r="H5492" i="3"/>
  <c r="H5493" i="3"/>
  <c r="H5494" i="3"/>
  <c r="H5495" i="3"/>
  <c r="H5496" i="3"/>
  <c r="H5497" i="3"/>
  <c r="H5498" i="3"/>
  <c r="H5499" i="3"/>
  <c r="H5500" i="3"/>
  <c r="H5501" i="3"/>
  <c r="H5502" i="3"/>
  <c r="H5503" i="3"/>
  <c r="H5504" i="3"/>
  <c r="H5505" i="3"/>
  <c r="H5506" i="3"/>
  <c r="H5507" i="3"/>
  <c r="H5508" i="3"/>
  <c r="H5509" i="3"/>
  <c r="H5510" i="3"/>
  <c r="H5511" i="3"/>
  <c r="H5512" i="3"/>
  <c r="H5513" i="3"/>
  <c r="H5514" i="3"/>
  <c r="H5515" i="3"/>
  <c r="H5516" i="3"/>
  <c r="H5517" i="3"/>
  <c r="H5518" i="3"/>
  <c r="H5519" i="3"/>
  <c r="H5520" i="3"/>
  <c r="H5521" i="3"/>
  <c r="H5522" i="3"/>
  <c r="H5523" i="3"/>
  <c r="H5524" i="3"/>
  <c r="H5525" i="3"/>
  <c r="H5526" i="3"/>
  <c r="H5527" i="3"/>
  <c r="H5528" i="3"/>
  <c r="H5529" i="3"/>
  <c r="H5530" i="3"/>
  <c r="H5531" i="3"/>
  <c r="H5532" i="3"/>
  <c r="H5533" i="3"/>
  <c r="H5534" i="3"/>
  <c r="H5535" i="3"/>
  <c r="H5536" i="3"/>
  <c r="H5537" i="3"/>
  <c r="H5538" i="3"/>
  <c r="H5539" i="3"/>
  <c r="H5540" i="3"/>
  <c r="H5541" i="3"/>
  <c r="H5542" i="3"/>
  <c r="H5543" i="3"/>
  <c r="H5544" i="3"/>
  <c r="H5545" i="3"/>
  <c r="H5546" i="3"/>
  <c r="H5547" i="3"/>
  <c r="H5548" i="3"/>
  <c r="H5549" i="3"/>
  <c r="H5550" i="3"/>
  <c r="H5551" i="3"/>
  <c r="H5552" i="3"/>
  <c r="H5553" i="3"/>
  <c r="H5554" i="3"/>
  <c r="H5555" i="3"/>
  <c r="H5556" i="3"/>
  <c r="H5557" i="3"/>
  <c r="H5558" i="3"/>
  <c r="H5559" i="3"/>
  <c r="H5560" i="3"/>
  <c r="H5561" i="3"/>
  <c r="H5562" i="3"/>
  <c r="H5563" i="3"/>
  <c r="H5564" i="3"/>
  <c r="H5565" i="3"/>
  <c r="H5566" i="3"/>
  <c r="H5567" i="3"/>
  <c r="H5568" i="3"/>
  <c r="H5569" i="3"/>
  <c r="H5570" i="3"/>
  <c r="H5571" i="3"/>
  <c r="H5572" i="3"/>
  <c r="H5573" i="3"/>
  <c r="H5574" i="3"/>
  <c r="H5575" i="3"/>
  <c r="H5576" i="3"/>
  <c r="H5577" i="3"/>
  <c r="H5578" i="3"/>
  <c r="H5579" i="3"/>
  <c r="H5580" i="3"/>
  <c r="H5581" i="3"/>
  <c r="H5582" i="3"/>
  <c r="H5583" i="3"/>
  <c r="H5584" i="3"/>
  <c r="H5585" i="3"/>
  <c r="H5586" i="3"/>
  <c r="H5587" i="3"/>
  <c r="H5588" i="3"/>
  <c r="H5589" i="3"/>
  <c r="H5590" i="3"/>
  <c r="H5591" i="3"/>
  <c r="H5592" i="3"/>
  <c r="H5593" i="3"/>
  <c r="H5594" i="3"/>
  <c r="H5595" i="3"/>
  <c r="H5596" i="3"/>
  <c r="H5597" i="3"/>
  <c r="H5598" i="3"/>
  <c r="H5599" i="3"/>
  <c r="H5600" i="3"/>
  <c r="H5601" i="3"/>
  <c r="H5602" i="3"/>
  <c r="H5603" i="3"/>
  <c r="H5604" i="3"/>
  <c r="H5605" i="3"/>
  <c r="H5606" i="3"/>
  <c r="H5607" i="3"/>
  <c r="H5608" i="3"/>
  <c r="H5609" i="3"/>
  <c r="H5610" i="3"/>
  <c r="H5611" i="3"/>
  <c r="H5612" i="3"/>
  <c r="H5613" i="3"/>
  <c r="H5614" i="3"/>
  <c r="H5615" i="3"/>
  <c r="H5616" i="3"/>
  <c r="H5617" i="3"/>
  <c r="H5618" i="3"/>
  <c r="H5619" i="3"/>
  <c r="H5620" i="3"/>
  <c r="H5621" i="3"/>
  <c r="H5622" i="3"/>
  <c r="H5623" i="3"/>
  <c r="H5624" i="3"/>
  <c r="H5625" i="3"/>
  <c r="H5626" i="3"/>
  <c r="H5627" i="3"/>
  <c r="H5628" i="3"/>
  <c r="H5629" i="3"/>
  <c r="H5630" i="3"/>
  <c r="H5631" i="3"/>
  <c r="H5632" i="3"/>
  <c r="H5633" i="3"/>
  <c r="H5634" i="3"/>
  <c r="H5635" i="3"/>
  <c r="H5636" i="3"/>
  <c r="H5637" i="3"/>
  <c r="H5638" i="3"/>
  <c r="H5639" i="3"/>
  <c r="H5640" i="3"/>
  <c r="H5641" i="3"/>
  <c r="H5642" i="3"/>
  <c r="H5643" i="3"/>
  <c r="H5644" i="3"/>
  <c r="H5645" i="3"/>
  <c r="H5646" i="3"/>
  <c r="H5647" i="3"/>
  <c r="H5648" i="3"/>
  <c r="H5649" i="3"/>
  <c r="H5650" i="3"/>
  <c r="H5651" i="3"/>
  <c r="H5652" i="3"/>
  <c r="H5653" i="3"/>
  <c r="H5654" i="3"/>
  <c r="H5655" i="3"/>
  <c r="H5656" i="3"/>
  <c r="H5657" i="3"/>
  <c r="H5658" i="3"/>
  <c r="H5659" i="3"/>
  <c r="H5660" i="3"/>
  <c r="H5661" i="3"/>
  <c r="H5662" i="3"/>
  <c r="H5663" i="3"/>
  <c r="H5664" i="3"/>
  <c r="H5665" i="3"/>
  <c r="H5666" i="3"/>
  <c r="H5667" i="3"/>
  <c r="H5668" i="3"/>
  <c r="H5669" i="3"/>
  <c r="H5670" i="3"/>
  <c r="H5671" i="3"/>
  <c r="H5672" i="3"/>
  <c r="H5673" i="3"/>
  <c r="H5674" i="3"/>
  <c r="H5675" i="3"/>
  <c r="H5676" i="3"/>
  <c r="H5677" i="3"/>
  <c r="H5678" i="3"/>
  <c r="H5679" i="3"/>
  <c r="H5680" i="3"/>
  <c r="H5681" i="3"/>
  <c r="H5682" i="3"/>
  <c r="H5683" i="3"/>
  <c r="H5684" i="3"/>
  <c r="H5685" i="3"/>
  <c r="H5686" i="3"/>
  <c r="H5687" i="3"/>
  <c r="H5688" i="3"/>
  <c r="H5689" i="3"/>
  <c r="H5690" i="3"/>
  <c r="H5691" i="3"/>
  <c r="H5692" i="3"/>
  <c r="H5693" i="3"/>
  <c r="H5694" i="3"/>
  <c r="H5695" i="3"/>
  <c r="H5696" i="3"/>
  <c r="H5697" i="3"/>
  <c r="H5698" i="3"/>
  <c r="H5699" i="3"/>
  <c r="H5700" i="3"/>
  <c r="H5701" i="3"/>
  <c r="H5702" i="3"/>
  <c r="H5703" i="3"/>
  <c r="H5704" i="3"/>
  <c r="H5705" i="3"/>
  <c r="H5706" i="3"/>
  <c r="H5707" i="3"/>
  <c r="H5708" i="3"/>
  <c r="H5709" i="3"/>
  <c r="H5710" i="3"/>
  <c r="H5711" i="3"/>
  <c r="H5712" i="3"/>
  <c r="H5713" i="3"/>
  <c r="H5714" i="3"/>
  <c r="H5715" i="3"/>
  <c r="H5716" i="3"/>
  <c r="H5717" i="3"/>
  <c r="H5718" i="3"/>
  <c r="H5719" i="3"/>
  <c r="H5720" i="3"/>
  <c r="H5721" i="3"/>
  <c r="H5722" i="3"/>
  <c r="H5723" i="3"/>
  <c r="H5724" i="3"/>
  <c r="H5725" i="3"/>
  <c r="H5726" i="3"/>
  <c r="H5727" i="3"/>
  <c r="H5728" i="3"/>
  <c r="H5729" i="3"/>
  <c r="H5730" i="3"/>
  <c r="H5731" i="3"/>
  <c r="H5732" i="3"/>
  <c r="H5733" i="3"/>
  <c r="H5734" i="3"/>
  <c r="H5735" i="3"/>
  <c r="H5736" i="3"/>
  <c r="H5737" i="3"/>
  <c r="H5738" i="3"/>
  <c r="H5739" i="3"/>
  <c r="H5740" i="3"/>
  <c r="H5741" i="3"/>
  <c r="H5742" i="3"/>
  <c r="H5743" i="3"/>
  <c r="H5744" i="3"/>
  <c r="H5745" i="3"/>
  <c r="H5746" i="3"/>
  <c r="H5747" i="3"/>
  <c r="H5748" i="3"/>
  <c r="H5749" i="3"/>
  <c r="H5750" i="3"/>
  <c r="H5751" i="3"/>
  <c r="H5752" i="3"/>
  <c r="H5753" i="3"/>
  <c r="H5754" i="3"/>
  <c r="H5755" i="3"/>
  <c r="H5756" i="3"/>
  <c r="H5757" i="3"/>
  <c r="H5758" i="3"/>
  <c r="H5759" i="3"/>
  <c r="H5760" i="3"/>
  <c r="H5761" i="3"/>
  <c r="H5762" i="3"/>
  <c r="H5763" i="3"/>
  <c r="H5764" i="3"/>
  <c r="H5765" i="3"/>
  <c r="H5766" i="3"/>
  <c r="H5767" i="3"/>
  <c r="H5768" i="3"/>
  <c r="H5769" i="3"/>
  <c r="H5770" i="3"/>
  <c r="H5771" i="3"/>
  <c r="H5772" i="3"/>
  <c r="H5773" i="3"/>
  <c r="H5774" i="3"/>
  <c r="H5775" i="3"/>
  <c r="H5776" i="3"/>
  <c r="H5777" i="3"/>
  <c r="H5778" i="3"/>
  <c r="H5779" i="3"/>
  <c r="H5780" i="3"/>
  <c r="H5781" i="3"/>
  <c r="H5782" i="3"/>
  <c r="H5783" i="3"/>
  <c r="H5784" i="3"/>
  <c r="H5785" i="3"/>
  <c r="H5786" i="3"/>
  <c r="H5787" i="3"/>
  <c r="H5788" i="3"/>
  <c r="H5789" i="3"/>
  <c r="H5790" i="3"/>
  <c r="H5791" i="3"/>
  <c r="H5792" i="3"/>
  <c r="H5793" i="3"/>
  <c r="H5794" i="3"/>
  <c r="H5795" i="3"/>
  <c r="H5796" i="3"/>
  <c r="H5797" i="3"/>
  <c r="H5798" i="3"/>
  <c r="H5799" i="3"/>
  <c r="H5800" i="3"/>
  <c r="H5801" i="3"/>
  <c r="H5802" i="3"/>
  <c r="H5803" i="3"/>
  <c r="H5804" i="3"/>
  <c r="H5805" i="3"/>
  <c r="H5806" i="3"/>
  <c r="H5807" i="3"/>
  <c r="H5808" i="3"/>
  <c r="H5809" i="3"/>
  <c r="H5810" i="3"/>
  <c r="H5811" i="3"/>
  <c r="H5812" i="3"/>
  <c r="H5813" i="3"/>
  <c r="H5814" i="3"/>
  <c r="H5815" i="3"/>
  <c r="H5816" i="3"/>
  <c r="H5817" i="3"/>
  <c r="H5818" i="3"/>
  <c r="H5819" i="3"/>
  <c r="H5820" i="3"/>
  <c r="H5821" i="3"/>
  <c r="H5822" i="3"/>
  <c r="H5823" i="3"/>
  <c r="H5824" i="3"/>
  <c r="H5825" i="3"/>
  <c r="H5826" i="3"/>
  <c r="H5827" i="3"/>
  <c r="H5828" i="3"/>
  <c r="H5829" i="3"/>
  <c r="H5830" i="3"/>
  <c r="H5831" i="3"/>
  <c r="H5832" i="3"/>
  <c r="H5833" i="3"/>
  <c r="H5834" i="3"/>
  <c r="H5835" i="3"/>
  <c r="H5836" i="3"/>
  <c r="H5837" i="3"/>
  <c r="H5838" i="3"/>
  <c r="H5839" i="3"/>
  <c r="H5840" i="3"/>
  <c r="H5841" i="3"/>
  <c r="H5842" i="3"/>
  <c r="H5843" i="3"/>
  <c r="H5844" i="3"/>
  <c r="H5845" i="3"/>
  <c r="H5846" i="3"/>
  <c r="H5847" i="3"/>
  <c r="H5848" i="3"/>
  <c r="H5849" i="3"/>
  <c r="H5850" i="3"/>
  <c r="H5851" i="3"/>
  <c r="H5852" i="3"/>
  <c r="H5853" i="3"/>
  <c r="H5854" i="3"/>
  <c r="H5855" i="3"/>
  <c r="H5856" i="3"/>
  <c r="H5857" i="3"/>
  <c r="H5858" i="3"/>
  <c r="H5859" i="3"/>
  <c r="H5860" i="3"/>
  <c r="H5861" i="3"/>
  <c r="H5862" i="3"/>
  <c r="H5863" i="3"/>
  <c r="H5864" i="3"/>
  <c r="H5865" i="3"/>
  <c r="H5866" i="3"/>
  <c r="H5867" i="3"/>
  <c r="H5868" i="3"/>
  <c r="H5869" i="3"/>
  <c r="H5870" i="3"/>
  <c r="H5871" i="3"/>
  <c r="H5872" i="3"/>
  <c r="H5873" i="3"/>
  <c r="H5874" i="3"/>
  <c r="H5875" i="3"/>
  <c r="H5876" i="3"/>
  <c r="H5877" i="3"/>
  <c r="H5878" i="3"/>
  <c r="H5879" i="3"/>
  <c r="H5880" i="3"/>
  <c r="H5881" i="3"/>
  <c r="H5882" i="3"/>
  <c r="H5883" i="3"/>
  <c r="H5884" i="3"/>
  <c r="H5885" i="3"/>
  <c r="H5886" i="3"/>
  <c r="H5887" i="3"/>
  <c r="H5888" i="3"/>
  <c r="H5889" i="3"/>
  <c r="H5890" i="3"/>
  <c r="H5891" i="3"/>
  <c r="H5892" i="3"/>
  <c r="H5893" i="3"/>
  <c r="H5894" i="3"/>
  <c r="H5895" i="3"/>
  <c r="H5896" i="3"/>
  <c r="H5897" i="3"/>
  <c r="H5898" i="3"/>
  <c r="H5899" i="3"/>
  <c r="H5900" i="3"/>
  <c r="H5901" i="3"/>
  <c r="H5902" i="3"/>
  <c r="H5903" i="3"/>
  <c r="H5904" i="3"/>
  <c r="H5905" i="3"/>
  <c r="H5906" i="3"/>
  <c r="H5907" i="3"/>
  <c r="H5908" i="3"/>
  <c r="H5909" i="3"/>
  <c r="H5910" i="3"/>
  <c r="H5911" i="3"/>
  <c r="H5912" i="3"/>
  <c r="H5913" i="3"/>
  <c r="H5914" i="3"/>
  <c r="H5915" i="3"/>
  <c r="H5916" i="3"/>
  <c r="H5917" i="3"/>
  <c r="H5918" i="3"/>
  <c r="H5919" i="3"/>
  <c r="H5920" i="3"/>
  <c r="H5921" i="3"/>
  <c r="H5922" i="3"/>
  <c r="H5923" i="3"/>
  <c r="H5924" i="3"/>
  <c r="H5925" i="3"/>
  <c r="H5926" i="3"/>
  <c r="H5927" i="3"/>
  <c r="H5928" i="3"/>
  <c r="H5929" i="3"/>
  <c r="H5930" i="3"/>
  <c r="H5931" i="3"/>
  <c r="H5932" i="3"/>
  <c r="H5933" i="3"/>
  <c r="H5934" i="3"/>
  <c r="H5935" i="3"/>
  <c r="H5936" i="3"/>
  <c r="H5937" i="3"/>
  <c r="H5938" i="3"/>
  <c r="H5939" i="3"/>
  <c r="H5940" i="3"/>
  <c r="H5941" i="3"/>
  <c r="H5942" i="3"/>
  <c r="H5943" i="3"/>
  <c r="H5944" i="3"/>
  <c r="H5945" i="3"/>
  <c r="H5946" i="3"/>
  <c r="H5947" i="3"/>
  <c r="H5948" i="3"/>
  <c r="H5949" i="3"/>
  <c r="H5950" i="3"/>
  <c r="H5951" i="3"/>
  <c r="H5952" i="3"/>
  <c r="H5953" i="3"/>
  <c r="H5954" i="3"/>
  <c r="H5955" i="3"/>
  <c r="H5956" i="3"/>
  <c r="H5957" i="3"/>
  <c r="H5958" i="3"/>
  <c r="H5959" i="3"/>
  <c r="H5960" i="3"/>
  <c r="H5961" i="3"/>
  <c r="H5962" i="3"/>
  <c r="H5963" i="3"/>
  <c r="H5964" i="3"/>
  <c r="H5965" i="3"/>
  <c r="H5966" i="3"/>
  <c r="H5967" i="3"/>
  <c r="H5968" i="3"/>
  <c r="H5969" i="3"/>
  <c r="H5970" i="3"/>
  <c r="H5971" i="3"/>
  <c r="H5972" i="3"/>
  <c r="H5973" i="3"/>
  <c r="H5974" i="3"/>
  <c r="H5975" i="3"/>
  <c r="H5976" i="3"/>
  <c r="H5977" i="3"/>
  <c r="H5978" i="3"/>
  <c r="H5979" i="3"/>
  <c r="H5980" i="3"/>
  <c r="H5981" i="3"/>
  <c r="H5982" i="3"/>
  <c r="H5983" i="3"/>
  <c r="H5984" i="3"/>
  <c r="H5985" i="3"/>
  <c r="H5986" i="3"/>
  <c r="H5987" i="3"/>
  <c r="H5988" i="3"/>
  <c r="H5989" i="3"/>
  <c r="H5990" i="3"/>
  <c r="H5991" i="3"/>
  <c r="H5992" i="3"/>
  <c r="H5993" i="3"/>
  <c r="H5994" i="3"/>
  <c r="H5995" i="3"/>
  <c r="H5996" i="3"/>
  <c r="H5997" i="3"/>
  <c r="H5998" i="3"/>
  <c r="H5999" i="3"/>
  <c r="H6000" i="3"/>
  <c r="H6001" i="3"/>
  <c r="H6002" i="3"/>
  <c r="H6003" i="3"/>
  <c r="H6004" i="3"/>
  <c r="H6005" i="3"/>
  <c r="H6006" i="3"/>
  <c r="H6007" i="3"/>
  <c r="H6008" i="3"/>
  <c r="H6009" i="3"/>
  <c r="H6010" i="3"/>
  <c r="H6011" i="3"/>
  <c r="H6012" i="3"/>
  <c r="H6013" i="3"/>
  <c r="H6014" i="3"/>
  <c r="H6015" i="3"/>
  <c r="H6016" i="3"/>
  <c r="H6017" i="3"/>
  <c r="H6018" i="3"/>
  <c r="H6019" i="3"/>
  <c r="H6020" i="3"/>
  <c r="H6021" i="3"/>
  <c r="H6022" i="3"/>
  <c r="H6023" i="3"/>
  <c r="H6024" i="3"/>
  <c r="H6025" i="3"/>
  <c r="H6026" i="3"/>
  <c r="H6027" i="3"/>
  <c r="H6028" i="3"/>
  <c r="H6029" i="3"/>
  <c r="H6030" i="3"/>
  <c r="H6031" i="3"/>
  <c r="H6032" i="3"/>
  <c r="H6033" i="3"/>
  <c r="H6034" i="3"/>
  <c r="H6035" i="3"/>
  <c r="H6036" i="3"/>
  <c r="H6037" i="3"/>
  <c r="H6038" i="3"/>
  <c r="H6039" i="3"/>
  <c r="H6040" i="3"/>
  <c r="H6041" i="3"/>
  <c r="H6042" i="3"/>
  <c r="H6043" i="3"/>
  <c r="H6044" i="3"/>
  <c r="H6045" i="3"/>
  <c r="H6046" i="3"/>
  <c r="H6047" i="3"/>
  <c r="H6048" i="3"/>
  <c r="H6049" i="3"/>
  <c r="H6050" i="3"/>
  <c r="H6051" i="3"/>
  <c r="H6052" i="3"/>
  <c r="H6053" i="3"/>
  <c r="H6054" i="3"/>
  <c r="H6055" i="3"/>
  <c r="H6056" i="3"/>
  <c r="H6057" i="3"/>
  <c r="H6058" i="3"/>
  <c r="H6059" i="3"/>
  <c r="H6060" i="3"/>
  <c r="H6061" i="3"/>
  <c r="H6062" i="3"/>
  <c r="H6063" i="3"/>
  <c r="H6064" i="3"/>
  <c r="H6065" i="3"/>
  <c r="H6066" i="3"/>
  <c r="H6067" i="3"/>
  <c r="H6068" i="3"/>
  <c r="H6069" i="3"/>
  <c r="H6070" i="3"/>
  <c r="H6071" i="3"/>
  <c r="H6072" i="3"/>
  <c r="H6073" i="3"/>
  <c r="H6074" i="3"/>
  <c r="H6075" i="3"/>
  <c r="H6076" i="3"/>
  <c r="H6077" i="3"/>
  <c r="H6078" i="3"/>
  <c r="H6079" i="3"/>
  <c r="H6080" i="3"/>
  <c r="H6081" i="3"/>
  <c r="H6082" i="3"/>
  <c r="H6083" i="3"/>
  <c r="H6084" i="3"/>
  <c r="H6085" i="3"/>
  <c r="H6086" i="3"/>
  <c r="H6087" i="3"/>
  <c r="H6088" i="3"/>
  <c r="H6089" i="3"/>
  <c r="H6090" i="3"/>
  <c r="H6091" i="3"/>
  <c r="H6092" i="3"/>
  <c r="H6093" i="3"/>
  <c r="H6094" i="3"/>
  <c r="H6095" i="3"/>
  <c r="H6096" i="3"/>
  <c r="H6097" i="3"/>
  <c r="H6098" i="3"/>
  <c r="H6099" i="3"/>
  <c r="H6100" i="3"/>
  <c r="H6101" i="3"/>
  <c r="H6102" i="3"/>
  <c r="H6103" i="3"/>
  <c r="H6104" i="3"/>
  <c r="H6105" i="3"/>
  <c r="H6106" i="3"/>
  <c r="H6107" i="3"/>
  <c r="H6108" i="3"/>
  <c r="H6109" i="3"/>
  <c r="H6110" i="3"/>
  <c r="H6111" i="3"/>
  <c r="H6112" i="3"/>
  <c r="H6113" i="3"/>
  <c r="H6114" i="3"/>
  <c r="H6115" i="3"/>
  <c r="H6116" i="3"/>
  <c r="H6117" i="3"/>
  <c r="H6118" i="3"/>
  <c r="H6119" i="3"/>
  <c r="H6120" i="3"/>
  <c r="H6121" i="3"/>
  <c r="H6122" i="3"/>
  <c r="H6123" i="3"/>
  <c r="H6124" i="3"/>
  <c r="H6125" i="3"/>
  <c r="H6126" i="3"/>
  <c r="H6127" i="3"/>
  <c r="H6128" i="3"/>
  <c r="H6129" i="3"/>
  <c r="H6130" i="3"/>
  <c r="H6131" i="3"/>
  <c r="H6132" i="3"/>
  <c r="H6133" i="3"/>
  <c r="H6134" i="3"/>
  <c r="H6135" i="3"/>
  <c r="H6136" i="3"/>
  <c r="H6137" i="3"/>
  <c r="H6138" i="3"/>
  <c r="H6139" i="3"/>
  <c r="H6140" i="3"/>
  <c r="H6141" i="3"/>
  <c r="H6142" i="3"/>
  <c r="H6143" i="3"/>
  <c r="H6144" i="3"/>
  <c r="H6145" i="3"/>
  <c r="H6146" i="3"/>
  <c r="H6147" i="3"/>
  <c r="H6148" i="3"/>
  <c r="H6149" i="3"/>
  <c r="H6150" i="3"/>
  <c r="H6151" i="3"/>
  <c r="H6152" i="3"/>
  <c r="H6153" i="3"/>
  <c r="H6154" i="3"/>
  <c r="H6155" i="3"/>
  <c r="H6156" i="3"/>
  <c r="H6157" i="3"/>
  <c r="H6158" i="3"/>
  <c r="H6159" i="3"/>
  <c r="H6160" i="3"/>
  <c r="H6161" i="3"/>
  <c r="H6162" i="3"/>
  <c r="H6163" i="3"/>
  <c r="H6164" i="3"/>
  <c r="H6165" i="3"/>
  <c r="H6166" i="3"/>
  <c r="H6167" i="3"/>
  <c r="H6168" i="3"/>
  <c r="H6169" i="3"/>
  <c r="H6170" i="3"/>
  <c r="H6171" i="3"/>
  <c r="H6172" i="3"/>
  <c r="H6173" i="3"/>
  <c r="H6174" i="3"/>
  <c r="H6175" i="3"/>
  <c r="H6176" i="3"/>
  <c r="H6177" i="3"/>
  <c r="H6178" i="3"/>
  <c r="H6179" i="3"/>
  <c r="H6180" i="3"/>
  <c r="H6181" i="3"/>
  <c r="H6182" i="3"/>
  <c r="H6183" i="3"/>
  <c r="H6184" i="3"/>
  <c r="H6185" i="3"/>
  <c r="H6186" i="3"/>
  <c r="H6187" i="3"/>
  <c r="H6188" i="3"/>
  <c r="H6189" i="3"/>
  <c r="H6190" i="3"/>
  <c r="H6191" i="3"/>
  <c r="H6192" i="3"/>
  <c r="H6193" i="3"/>
  <c r="H6194" i="3"/>
  <c r="H6195" i="3"/>
  <c r="H6196" i="3"/>
  <c r="H6197" i="3"/>
  <c r="H6198" i="3"/>
  <c r="H6199" i="3"/>
  <c r="H6200" i="3"/>
  <c r="H6201" i="3"/>
  <c r="H6202" i="3"/>
  <c r="H6203" i="3"/>
  <c r="H6204" i="3"/>
  <c r="H6205" i="3"/>
  <c r="H6206" i="3"/>
  <c r="H6207" i="3"/>
  <c r="H6208" i="3"/>
  <c r="H6209" i="3"/>
  <c r="H6210" i="3"/>
  <c r="H6211" i="3"/>
  <c r="H6212" i="3"/>
  <c r="H6213" i="3"/>
  <c r="H6214" i="3"/>
  <c r="H6215" i="3"/>
  <c r="H6216" i="3"/>
  <c r="H6217" i="3"/>
  <c r="H6218" i="3"/>
  <c r="H6219" i="3"/>
  <c r="H6220" i="3"/>
  <c r="H6221" i="3"/>
  <c r="H6222" i="3"/>
  <c r="H6223" i="3"/>
  <c r="H6224" i="3"/>
  <c r="H6225" i="3"/>
  <c r="H6226" i="3"/>
  <c r="H6227" i="3"/>
  <c r="H6228" i="3"/>
  <c r="H6229" i="3"/>
  <c r="H6230" i="3"/>
  <c r="H6231" i="3"/>
  <c r="H6232" i="3"/>
  <c r="H6233" i="3"/>
  <c r="H6234" i="3"/>
  <c r="H6235" i="3"/>
  <c r="H6236" i="3"/>
  <c r="H6237" i="3"/>
  <c r="H6238" i="3"/>
  <c r="H6239" i="3"/>
  <c r="H6240" i="3"/>
  <c r="H6241" i="3"/>
  <c r="H6242" i="3"/>
  <c r="H6243" i="3"/>
  <c r="H6244" i="3"/>
  <c r="H6245" i="3"/>
  <c r="H6246" i="3"/>
  <c r="H6247" i="3"/>
  <c r="H6248" i="3"/>
  <c r="H6249" i="3"/>
  <c r="H6250" i="3"/>
  <c r="H6251" i="3"/>
  <c r="H6252" i="3"/>
  <c r="H6253" i="3"/>
  <c r="H6254" i="3"/>
  <c r="H6255" i="3"/>
  <c r="H6256" i="3"/>
  <c r="H6257" i="3"/>
  <c r="H6258" i="3"/>
  <c r="H6259" i="3"/>
  <c r="H6260" i="3"/>
  <c r="H6261" i="3"/>
  <c r="H6262" i="3"/>
  <c r="H6263" i="3"/>
  <c r="H6264" i="3"/>
  <c r="H6265" i="3"/>
  <c r="H6266" i="3"/>
  <c r="H6267" i="3"/>
  <c r="H6268" i="3"/>
  <c r="H6269" i="3"/>
  <c r="H6270" i="3"/>
  <c r="H6271" i="3"/>
  <c r="H6272" i="3"/>
  <c r="H6273" i="3"/>
  <c r="H6274" i="3"/>
  <c r="H6275" i="3"/>
  <c r="H6276" i="3"/>
  <c r="H6277" i="3"/>
  <c r="H6278" i="3"/>
  <c r="H6279" i="3"/>
  <c r="H6280" i="3"/>
  <c r="H6281" i="3"/>
  <c r="H6282" i="3"/>
  <c r="H6283" i="3"/>
  <c r="H6284" i="3"/>
  <c r="H6285" i="3"/>
  <c r="H6286" i="3"/>
  <c r="H6287" i="3"/>
  <c r="H6288" i="3"/>
  <c r="H6289" i="3"/>
  <c r="H6290" i="3"/>
  <c r="H6291" i="3"/>
  <c r="H6292" i="3"/>
  <c r="H6293" i="3"/>
  <c r="H6294" i="3"/>
  <c r="H6295" i="3"/>
  <c r="H6296" i="3"/>
  <c r="H6297" i="3"/>
  <c r="H6298" i="3"/>
  <c r="H6299" i="3"/>
  <c r="H6300" i="3"/>
  <c r="H6301" i="3"/>
  <c r="H6302" i="3"/>
  <c r="H6303" i="3"/>
  <c r="H6304" i="3"/>
  <c r="H6305" i="3"/>
  <c r="H6306" i="3"/>
  <c r="H6307" i="3"/>
  <c r="H6308" i="3"/>
  <c r="H6309" i="3"/>
  <c r="H6310" i="3"/>
  <c r="H6311" i="3"/>
  <c r="H6312" i="3"/>
  <c r="H6313" i="3"/>
  <c r="H6314" i="3"/>
  <c r="H6315" i="3"/>
  <c r="H6316" i="3"/>
  <c r="H6317" i="3"/>
  <c r="H6318" i="3"/>
  <c r="H6319" i="3"/>
  <c r="H6320" i="3"/>
  <c r="H6321" i="3"/>
  <c r="H6322" i="3"/>
  <c r="H6323" i="3"/>
  <c r="H6324" i="3"/>
  <c r="H6325" i="3"/>
  <c r="H6326" i="3"/>
  <c r="H6327" i="3"/>
  <c r="H6328" i="3"/>
  <c r="H6329" i="3"/>
  <c r="H6330" i="3"/>
  <c r="H6331" i="3"/>
  <c r="H6332" i="3"/>
  <c r="H6333" i="3"/>
  <c r="H6334" i="3"/>
  <c r="H6335" i="3"/>
  <c r="H6336" i="3"/>
  <c r="H6337" i="3"/>
  <c r="H6338" i="3"/>
  <c r="H6339" i="3"/>
  <c r="H6340" i="3"/>
  <c r="H6341" i="3"/>
  <c r="H6342" i="3"/>
  <c r="H6343" i="3"/>
  <c r="H6344" i="3"/>
  <c r="H6345" i="3"/>
  <c r="H6346" i="3"/>
  <c r="H6347" i="3"/>
  <c r="H6348" i="3"/>
  <c r="H6349" i="3"/>
  <c r="H6350" i="3"/>
  <c r="H6351" i="3"/>
  <c r="H6352" i="3"/>
  <c r="H6353" i="3"/>
  <c r="H6354" i="3"/>
  <c r="H6355" i="3"/>
  <c r="H6356" i="3"/>
  <c r="H6357" i="3"/>
  <c r="H6358" i="3"/>
  <c r="H6359" i="3"/>
  <c r="H6360" i="3"/>
  <c r="H6361" i="3"/>
  <c r="H6362" i="3"/>
  <c r="H6363" i="3"/>
  <c r="H6364" i="3"/>
  <c r="H6365" i="3"/>
  <c r="H6366" i="3"/>
  <c r="H6367" i="3"/>
  <c r="H6368" i="3"/>
  <c r="H6369" i="3"/>
  <c r="H6370" i="3"/>
  <c r="H6371" i="3"/>
  <c r="H6372" i="3"/>
  <c r="H6373" i="3"/>
  <c r="H6374" i="3"/>
  <c r="H6375" i="3"/>
  <c r="H6376" i="3"/>
  <c r="H6377" i="3"/>
  <c r="H6378" i="3"/>
  <c r="H6379" i="3"/>
  <c r="H6380" i="3"/>
  <c r="H6381" i="3"/>
  <c r="H6382" i="3"/>
  <c r="H6383" i="3"/>
  <c r="H6384" i="3"/>
  <c r="H6385" i="3"/>
  <c r="H6386" i="3"/>
  <c r="H6387" i="3"/>
  <c r="H6388" i="3"/>
  <c r="H6389" i="3"/>
  <c r="H6390" i="3"/>
  <c r="H6391" i="3"/>
  <c r="H6392" i="3"/>
  <c r="H6393" i="3"/>
  <c r="H6394" i="3"/>
  <c r="H6395" i="3"/>
  <c r="H6396" i="3"/>
  <c r="H6397" i="3"/>
  <c r="H6398" i="3"/>
  <c r="H6399" i="3"/>
  <c r="H6400" i="3"/>
  <c r="H6401" i="3"/>
  <c r="H6402" i="3"/>
  <c r="H6403" i="3"/>
  <c r="H6404" i="3"/>
  <c r="H6405" i="3"/>
  <c r="H6406" i="3"/>
  <c r="H6407" i="3"/>
  <c r="H6408" i="3"/>
  <c r="H6409" i="3"/>
  <c r="H6410" i="3"/>
  <c r="H6411" i="3"/>
  <c r="H6412" i="3"/>
  <c r="H6413" i="3"/>
  <c r="H6414" i="3"/>
  <c r="H6415" i="3"/>
  <c r="H6416" i="3"/>
  <c r="H6417" i="3"/>
  <c r="H6418" i="3"/>
  <c r="H6419" i="3"/>
  <c r="H6420" i="3"/>
  <c r="H6421" i="3"/>
  <c r="H6422" i="3"/>
  <c r="H6423" i="3"/>
  <c r="H6424" i="3"/>
  <c r="H6425" i="3"/>
  <c r="H6426" i="3"/>
  <c r="H6427" i="3"/>
  <c r="H6428" i="3"/>
  <c r="H6429" i="3"/>
  <c r="H6430" i="3"/>
  <c r="H6431" i="3"/>
  <c r="H6432" i="3"/>
  <c r="H6433" i="3"/>
  <c r="H6434" i="3"/>
  <c r="H6435" i="3"/>
  <c r="H6436" i="3"/>
  <c r="H6437" i="3"/>
  <c r="H6438" i="3"/>
  <c r="H6439" i="3"/>
  <c r="H6440" i="3"/>
  <c r="H6441" i="3"/>
  <c r="H6442" i="3"/>
  <c r="H6443" i="3"/>
  <c r="I6443" i="3" s="1"/>
  <c r="H6444" i="3"/>
  <c r="H6445" i="3"/>
  <c r="H6446" i="3"/>
  <c r="H6447" i="3"/>
  <c r="I6447" i="3" s="1"/>
  <c r="H6448" i="3"/>
  <c r="H6449" i="3"/>
  <c r="H6450" i="3"/>
  <c r="H6451" i="3"/>
  <c r="I6451" i="3" s="1"/>
  <c r="H6452" i="3"/>
  <c r="H6453" i="3"/>
  <c r="H6454" i="3"/>
  <c r="H6455" i="3"/>
  <c r="I6455" i="3" s="1"/>
  <c r="H6456" i="3"/>
  <c r="H6457" i="3"/>
  <c r="H6458" i="3"/>
  <c r="H6459" i="3"/>
  <c r="I6459" i="3" s="1"/>
  <c r="H6460" i="3"/>
  <c r="H6461" i="3"/>
  <c r="H6462" i="3"/>
  <c r="H6463" i="3"/>
  <c r="I6463" i="3" s="1"/>
  <c r="H6464" i="3"/>
  <c r="H6465" i="3"/>
  <c r="H6466" i="3"/>
  <c r="H6467" i="3"/>
  <c r="I6467" i="3" s="1"/>
  <c r="H6468" i="3"/>
  <c r="H6469" i="3"/>
  <c r="H6470" i="3"/>
  <c r="H6471" i="3"/>
  <c r="I6471" i="3" s="1"/>
  <c r="H6472" i="3"/>
  <c r="H6473" i="3"/>
  <c r="H6474" i="3"/>
  <c r="H6475" i="3"/>
  <c r="I6475" i="3" s="1"/>
  <c r="H6476" i="3"/>
  <c r="H6477" i="3"/>
  <c r="H6478" i="3"/>
  <c r="H6479" i="3"/>
  <c r="I6479" i="3" s="1"/>
  <c r="H6480" i="3"/>
  <c r="H6481" i="3"/>
  <c r="H6482" i="3"/>
  <c r="H6483" i="3"/>
  <c r="I6483" i="3" s="1"/>
  <c r="H6484" i="3"/>
  <c r="H6485" i="3"/>
  <c r="H6486" i="3"/>
  <c r="H6487" i="3"/>
  <c r="I6487" i="3" s="1"/>
  <c r="H6488" i="3"/>
  <c r="H6489" i="3"/>
  <c r="H6490" i="3"/>
  <c r="H6491" i="3"/>
  <c r="I6491" i="3" s="1"/>
  <c r="H6492" i="3"/>
  <c r="H6493" i="3"/>
  <c r="H6494" i="3"/>
  <c r="H6495" i="3"/>
  <c r="I6495" i="3" s="1"/>
  <c r="H6496" i="3"/>
  <c r="H6497" i="3"/>
  <c r="H6498" i="3"/>
  <c r="H6499" i="3"/>
  <c r="I6499" i="3" s="1"/>
  <c r="H6500" i="3"/>
  <c r="H6501" i="3"/>
  <c r="H6502" i="3"/>
  <c r="H6503" i="3"/>
  <c r="I6503" i="3" s="1"/>
  <c r="H6504" i="3"/>
  <c r="H6505" i="3"/>
  <c r="H6506" i="3"/>
  <c r="H6507" i="3"/>
  <c r="I6507" i="3" s="1"/>
  <c r="H6508" i="3"/>
  <c r="H6509" i="3"/>
  <c r="H6510" i="3"/>
  <c r="H6511" i="3"/>
  <c r="I6511" i="3" s="1"/>
  <c r="H6512" i="3"/>
  <c r="H6513" i="3"/>
  <c r="H6514" i="3"/>
  <c r="H6515" i="3"/>
  <c r="I6515" i="3" s="1"/>
  <c r="H6516" i="3"/>
  <c r="H6517" i="3"/>
  <c r="H6518" i="3"/>
  <c r="H6519" i="3"/>
  <c r="I6519" i="3" s="1"/>
  <c r="H6520" i="3"/>
  <c r="H6521" i="3"/>
  <c r="H6522" i="3"/>
  <c r="H6523" i="3"/>
  <c r="I6523" i="3" s="1"/>
  <c r="H6524" i="3"/>
  <c r="H6525" i="3"/>
  <c r="H6526" i="3"/>
  <c r="H6527" i="3"/>
  <c r="I6527" i="3" s="1"/>
  <c r="H6528" i="3"/>
  <c r="H6529" i="3"/>
  <c r="H6530" i="3"/>
  <c r="H6531" i="3"/>
  <c r="I6531" i="3" s="1"/>
  <c r="H6532" i="3"/>
  <c r="H6533" i="3"/>
  <c r="H6534" i="3"/>
  <c r="H6535" i="3"/>
  <c r="I6535" i="3" s="1"/>
  <c r="H6536" i="3"/>
  <c r="H6537" i="3"/>
  <c r="H6538" i="3"/>
  <c r="H6539" i="3"/>
  <c r="I6539" i="3" s="1"/>
  <c r="H6540" i="3"/>
  <c r="H6541" i="3"/>
  <c r="H6542" i="3"/>
  <c r="H6543" i="3"/>
  <c r="I6543" i="3" s="1"/>
  <c r="H6544" i="3"/>
  <c r="H6545" i="3"/>
  <c r="H6546" i="3"/>
  <c r="H6547" i="3"/>
  <c r="I6547" i="3" s="1"/>
  <c r="H6548" i="3"/>
  <c r="H6549" i="3"/>
  <c r="H6550" i="3"/>
  <c r="H6551" i="3"/>
  <c r="I6551" i="3" s="1"/>
  <c r="H6552" i="3"/>
  <c r="H6553" i="3"/>
  <c r="H6554" i="3"/>
  <c r="H6555" i="3"/>
  <c r="I6555" i="3" s="1"/>
  <c r="H6556" i="3"/>
  <c r="H6557" i="3"/>
  <c r="H6558" i="3"/>
  <c r="H6559" i="3"/>
  <c r="I6559" i="3" s="1"/>
  <c r="H6560" i="3"/>
  <c r="H6561" i="3"/>
  <c r="H6562" i="3"/>
  <c r="H6563" i="3"/>
  <c r="I6563" i="3" s="1"/>
  <c r="H6564" i="3"/>
  <c r="H6565" i="3"/>
  <c r="H6566" i="3"/>
  <c r="H6567" i="3"/>
  <c r="I6567" i="3" s="1"/>
  <c r="H6568" i="3"/>
  <c r="H6569" i="3"/>
  <c r="H6570" i="3"/>
  <c r="H6571" i="3"/>
  <c r="I6571" i="3" s="1"/>
  <c r="H6572" i="3"/>
  <c r="H6573" i="3"/>
  <c r="H6574" i="3"/>
  <c r="H6575" i="3"/>
  <c r="I6575" i="3" s="1"/>
  <c r="H6576" i="3"/>
  <c r="H6577" i="3"/>
  <c r="H6578" i="3"/>
  <c r="H6579" i="3"/>
  <c r="I6579" i="3" s="1"/>
  <c r="H6580" i="3"/>
  <c r="H6581" i="3"/>
  <c r="H6582" i="3"/>
  <c r="H6583" i="3"/>
  <c r="I6583" i="3" s="1"/>
  <c r="H6584" i="3"/>
  <c r="H6585" i="3"/>
  <c r="H6586" i="3"/>
  <c r="H6587" i="3"/>
  <c r="I6587" i="3" s="1"/>
  <c r="H6588" i="3"/>
  <c r="H6589" i="3"/>
  <c r="H6590" i="3"/>
  <c r="H6591" i="3"/>
  <c r="I6591" i="3" s="1"/>
  <c r="H6592" i="3"/>
  <c r="H6593" i="3"/>
  <c r="H6594" i="3"/>
  <c r="H6595" i="3"/>
  <c r="I6595" i="3" s="1"/>
  <c r="H6596" i="3"/>
  <c r="H6597" i="3"/>
  <c r="H6598" i="3"/>
  <c r="H6599" i="3"/>
  <c r="I6599" i="3" s="1"/>
  <c r="H6600" i="3"/>
  <c r="H6601" i="3"/>
  <c r="H6602" i="3"/>
  <c r="H6603" i="3"/>
  <c r="I6603" i="3" s="1"/>
  <c r="H6604" i="3"/>
  <c r="H6605" i="3"/>
  <c r="H6606" i="3"/>
  <c r="H6607" i="3"/>
  <c r="I6607" i="3" s="1"/>
  <c r="H6608" i="3"/>
  <c r="H6609" i="3"/>
  <c r="H6610" i="3"/>
  <c r="H6611" i="3"/>
  <c r="I6611" i="3" s="1"/>
  <c r="H6612" i="3"/>
  <c r="H6613" i="3"/>
  <c r="H6614" i="3"/>
  <c r="H6615" i="3"/>
  <c r="I6615" i="3" s="1"/>
  <c r="H6616" i="3"/>
  <c r="H6617" i="3"/>
  <c r="H6618" i="3"/>
  <c r="H6619" i="3"/>
  <c r="I6619" i="3" s="1"/>
  <c r="H6620" i="3"/>
  <c r="H6621" i="3"/>
  <c r="H6622" i="3"/>
  <c r="H6623" i="3"/>
  <c r="I6623" i="3" s="1"/>
  <c r="H6624" i="3"/>
  <c r="H6625" i="3"/>
  <c r="H6626" i="3"/>
  <c r="H6627" i="3"/>
  <c r="I6627" i="3" s="1"/>
  <c r="H6628" i="3"/>
  <c r="H6629" i="3"/>
  <c r="H6630" i="3"/>
  <c r="H6631" i="3"/>
  <c r="I6631" i="3" s="1"/>
  <c r="H6632" i="3"/>
  <c r="H6633" i="3"/>
  <c r="H6634" i="3"/>
  <c r="H6635" i="3"/>
  <c r="I6635" i="3" s="1"/>
  <c r="H6636" i="3"/>
  <c r="H6637" i="3"/>
  <c r="H6638" i="3"/>
  <c r="H6639" i="3"/>
  <c r="I6639" i="3" s="1"/>
  <c r="H6640" i="3"/>
  <c r="H6641" i="3"/>
  <c r="H6642" i="3"/>
  <c r="H6643" i="3"/>
  <c r="I6643" i="3" s="1"/>
  <c r="H6644" i="3"/>
  <c r="H6645" i="3"/>
  <c r="H6646" i="3"/>
  <c r="H6647" i="3"/>
  <c r="I6647" i="3" s="1"/>
  <c r="H6648" i="3"/>
  <c r="H6649" i="3"/>
  <c r="H6650" i="3"/>
  <c r="H6651" i="3"/>
  <c r="I6651" i="3" s="1"/>
  <c r="H6652" i="3"/>
  <c r="H6653" i="3"/>
  <c r="H6654" i="3"/>
  <c r="H6655" i="3"/>
  <c r="I6655" i="3" s="1"/>
  <c r="H6656" i="3"/>
  <c r="H6657" i="3"/>
  <c r="H6658" i="3"/>
  <c r="H6659" i="3"/>
  <c r="I6659" i="3" s="1"/>
  <c r="H6660" i="3"/>
  <c r="H6661" i="3"/>
  <c r="H6662" i="3"/>
  <c r="H6663" i="3"/>
  <c r="I6663" i="3" s="1"/>
  <c r="H6664" i="3"/>
  <c r="H6665" i="3"/>
  <c r="H6666" i="3"/>
  <c r="H6667" i="3"/>
  <c r="I6667" i="3" s="1"/>
  <c r="H6668" i="3"/>
  <c r="H6669" i="3"/>
  <c r="H6670" i="3"/>
  <c r="H6671" i="3"/>
  <c r="I6671" i="3" s="1"/>
  <c r="H6672" i="3"/>
  <c r="H6673" i="3"/>
  <c r="H6674" i="3"/>
  <c r="H6675" i="3"/>
  <c r="I6675" i="3" s="1"/>
  <c r="H6676" i="3"/>
  <c r="H6677" i="3"/>
  <c r="H6678" i="3"/>
  <c r="H6679" i="3"/>
  <c r="I6679" i="3" s="1"/>
  <c r="H6680" i="3"/>
  <c r="H6681" i="3"/>
  <c r="H6682" i="3"/>
  <c r="H6683" i="3"/>
  <c r="I6683" i="3" s="1"/>
  <c r="H6684" i="3"/>
  <c r="H6685" i="3"/>
  <c r="H6686" i="3"/>
  <c r="H6687" i="3"/>
  <c r="I6687" i="3" s="1"/>
  <c r="H6688" i="3"/>
  <c r="H6689" i="3"/>
  <c r="H6690" i="3"/>
  <c r="H6691" i="3"/>
  <c r="I6691" i="3" s="1"/>
  <c r="H6692" i="3"/>
  <c r="H6693" i="3"/>
  <c r="H6694" i="3"/>
  <c r="H6695" i="3"/>
  <c r="I6695" i="3" s="1"/>
  <c r="H6696" i="3"/>
  <c r="H6697" i="3"/>
  <c r="H6698" i="3"/>
  <c r="H6699" i="3"/>
  <c r="I6699" i="3" s="1"/>
  <c r="H6700" i="3"/>
  <c r="H6701" i="3"/>
  <c r="H6702" i="3"/>
  <c r="H6703" i="3"/>
  <c r="I6703" i="3" s="1"/>
  <c r="H6704" i="3"/>
  <c r="H6705" i="3"/>
  <c r="H6706" i="3"/>
  <c r="H6707" i="3"/>
  <c r="I6707" i="3" s="1"/>
  <c r="H6708" i="3"/>
  <c r="H6709" i="3"/>
  <c r="H6710" i="3"/>
  <c r="H6711" i="3"/>
  <c r="I6711" i="3" s="1"/>
  <c r="H6712" i="3"/>
  <c r="H6713" i="3"/>
  <c r="H6714" i="3"/>
  <c r="H6715" i="3"/>
  <c r="I6715" i="3" s="1"/>
  <c r="H6716" i="3"/>
  <c r="H6717" i="3"/>
  <c r="H6718" i="3"/>
  <c r="H6719" i="3"/>
  <c r="I6719" i="3" s="1"/>
  <c r="H6720" i="3"/>
  <c r="H6721" i="3"/>
  <c r="H6722" i="3"/>
  <c r="H6723" i="3"/>
  <c r="I6723" i="3" s="1"/>
  <c r="H6724" i="3"/>
  <c r="H6725" i="3"/>
  <c r="H6726" i="3"/>
  <c r="H6727" i="3"/>
  <c r="I6727" i="3" s="1"/>
  <c r="H6728" i="3"/>
  <c r="H6729" i="3"/>
  <c r="H6730" i="3"/>
  <c r="H6731" i="3"/>
  <c r="I6731" i="3" s="1"/>
  <c r="H6732" i="3"/>
  <c r="H6733" i="3"/>
  <c r="H6734" i="3"/>
  <c r="H6735" i="3"/>
  <c r="I6735" i="3" s="1"/>
  <c r="H6736" i="3"/>
  <c r="H6737" i="3"/>
  <c r="H6738" i="3"/>
  <c r="H6739" i="3"/>
  <c r="I6739" i="3" s="1"/>
  <c r="H6740" i="3"/>
  <c r="H6741" i="3"/>
  <c r="H6742" i="3"/>
  <c r="H6743" i="3"/>
  <c r="I6743" i="3" s="1"/>
  <c r="H6744" i="3"/>
  <c r="H6745" i="3"/>
  <c r="H6746" i="3"/>
  <c r="H6747" i="3"/>
  <c r="I6747" i="3" s="1"/>
  <c r="H6748" i="3"/>
  <c r="H6749" i="3"/>
  <c r="H6750" i="3"/>
  <c r="H6751" i="3"/>
  <c r="I6751" i="3" s="1"/>
  <c r="H6752" i="3"/>
  <c r="H6753" i="3"/>
  <c r="H6754" i="3"/>
  <c r="H6755" i="3"/>
  <c r="I6755" i="3" s="1"/>
  <c r="H6756" i="3"/>
  <c r="H6757" i="3"/>
  <c r="H6758" i="3"/>
  <c r="H6759" i="3"/>
  <c r="I6759" i="3" s="1"/>
  <c r="H6760" i="3"/>
  <c r="H6761" i="3"/>
  <c r="H6762" i="3"/>
  <c r="H6763" i="3"/>
  <c r="I6763" i="3" s="1"/>
  <c r="H6764" i="3"/>
  <c r="H6765" i="3"/>
  <c r="H6766" i="3"/>
  <c r="H6767" i="3"/>
  <c r="I6767" i="3" s="1"/>
  <c r="H6768" i="3"/>
  <c r="H6769" i="3"/>
  <c r="H6770" i="3"/>
  <c r="H6771" i="3"/>
  <c r="I6771" i="3" s="1"/>
  <c r="H6772" i="3"/>
  <c r="H6773" i="3"/>
  <c r="H6774" i="3"/>
  <c r="H6775" i="3"/>
  <c r="I6775" i="3" s="1"/>
  <c r="H6776" i="3"/>
  <c r="H6777" i="3"/>
  <c r="H6778" i="3"/>
  <c r="H6779" i="3"/>
  <c r="I6779" i="3" s="1"/>
  <c r="H6780" i="3"/>
  <c r="H6781" i="3"/>
  <c r="H6782" i="3"/>
  <c r="H6783" i="3"/>
  <c r="I6783" i="3" s="1"/>
  <c r="H6784" i="3"/>
  <c r="H6785" i="3"/>
  <c r="H6786" i="3"/>
  <c r="H6787" i="3"/>
  <c r="I6787" i="3" s="1"/>
  <c r="H6788" i="3"/>
  <c r="H6789" i="3"/>
  <c r="H6790" i="3"/>
  <c r="H6791" i="3"/>
  <c r="I6791" i="3" s="1"/>
  <c r="H6792" i="3"/>
  <c r="H6793" i="3"/>
  <c r="H6794" i="3"/>
  <c r="H6795" i="3"/>
  <c r="I6795" i="3" s="1"/>
  <c r="H6796" i="3"/>
  <c r="H6797" i="3"/>
  <c r="H6798" i="3"/>
  <c r="H6799" i="3"/>
  <c r="I6799" i="3" s="1"/>
  <c r="H6800" i="3"/>
  <c r="H6801" i="3"/>
  <c r="H6802" i="3"/>
  <c r="H6803" i="3"/>
  <c r="I6803" i="3" s="1"/>
  <c r="H6804" i="3"/>
  <c r="H6805" i="3"/>
  <c r="H6806" i="3"/>
  <c r="H6807" i="3"/>
  <c r="I6807" i="3" s="1"/>
  <c r="H6808" i="3"/>
  <c r="H6809" i="3"/>
  <c r="H6810" i="3"/>
  <c r="H6811" i="3"/>
  <c r="I6811" i="3" s="1"/>
  <c r="H6812" i="3"/>
  <c r="H6813" i="3"/>
  <c r="H6814" i="3"/>
  <c r="H6815" i="3"/>
  <c r="I6815" i="3" s="1"/>
  <c r="H6816" i="3"/>
  <c r="H6817" i="3"/>
  <c r="H6818" i="3"/>
  <c r="H6819" i="3"/>
  <c r="I6819" i="3" s="1"/>
  <c r="H6820" i="3"/>
  <c r="H6821" i="3"/>
  <c r="H6822" i="3"/>
  <c r="H6823" i="3"/>
  <c r="I6823" i="3" s="1"/>
  <c r="H6824" i="3"/>
  <c r="H6825" i="3"/>
  <c r="H6826" i="3"/>
  <c r="H6827" i="3"/>
  <c r="I6827" i="3" s="1"/>
  <c r="H6828" i="3"/>
  <c r="H6829" i="3"/>
  <c r="H6830" i="3"/>
  <c r="H6831" i="3"/>
  <c r="I6831" i="3" s="1"/>
  <c r="H6832" i="3"/>
  <c r="H6833" i="3"/>
  <c r="H6834" i="3"/>
  <c r="H6835" i="3"/>
  <c r="I6835" i="3" s="1"/>
  <c r="H6836" i="3"/>
  <c r="H6837" i="3"/>
  <c r="H6838" i="3"/>
  <c r="H6839" i="3"/>
  <c r="I6839" i="3" s="1"/>
  <c r="H6840" i="3"/>
  <c r="H6841" i="3"/>
  <c r="H6842" i="3"/>
  <c r="H6843" i="3"/>
  <c r="I6843" i="3" s="1"/>
  <c r="H6844" i="3"/>
  <c r="H6845" i="3"/>
  <c r="H6846" i="3"/>
  <c r="H6847" i="3"/>
  <c r="I6847" i="3" s="1"/>
  <c r="H6848" i="3"/>
  <c r="H6849" i="3"/>
  <c r="H6850" i="3"/>
  <c r="H6851" i="3"/>
  <c r="I6851" i="3" s="1"/>
  <c r="H6852" i="3"/>
  <c r="H6853" i="3"/>
  <c r="H6854" i="3"/>
  <c r="H6855" i="3"/>
  <c r="I6855" i="3" s="1"/>
  <c r="H6856" i="3"/>
  <c r="H6857" i="3"/>
  <c r="H6858" i="3"/>
  <c r="H6859" i="3"/>
  <c r="I6859" i="3" s="1"/>
  <c r="H6860" i="3"/>
  <c r="H6861" i="3"/>
  <c r="H6862" i="3"/>
  <c r="H6863" i="3"/>
  <c r="I6863" i="3" s="1"/>
  <c r="H6864" i="3"/>
  <c r="H6865" i="3"/>
  <c r="H6866" i="3"/>
  <c r="H6867" i="3"/>
  <c r="I6867" i="3" s="1"/>
  <c r="H6868" i="3"/>
  <c r="H6869" i="3"/>
  <c r="H6870" i="3"/>
  <c r="H6871" i="3"/>
  <c r="I6871" i="3" s="1"/>
  <c r="H6872" i="3"/>
  <c r="H6873" i="3"/>
  <c r="H6874" i="3"/>
  <c r="H6875" i="3"/>
  <c r="I6875" i="3" s="1"/>
  <c r="H6876" i="3"/>
  <c r="H6877" i="3"/>
  <c r="H6878" i="3"/>
  <c r="H6879" i="3"/>
  <c r="I6879" i="3" s="1"/>
  <c r="H6880" i="3"/>
  <c r="H6881" i="3"/>
  <c r="H6882" i="3"/>
  <c r="H6883" i="3"/>
  <c r="I6883" i="3" s="1"/>
  <c r="H6884" i="3"/>
  <c r="H6885" i="3"/>
  <c r="H6886" i="3"/>
  <c r="H6887" i="3"/>
  <c r="I6887" i="3" s="1"/>
  <c r="H6888" i="3"/>
  <c r="H6889" i="3"/>
  <c r="H6890" i="3"/>
  <c r="H6891" i="3"/>
  <c r="I6891" i="3" s="1"/>
  <c r="H6892" i="3"/>
  <c r="H6893" i="3"/>
  <c r="H6894" i="3"/>
  <c r="H6895" i="3"/>
  <c r="I6895" i="3" s="1"/>
  <c r="H6896" i="3"/>
  <c r="H6897" i="3"/>
  <c r="H6898" i="3"/>
  <c r="H6899" i="3"/>
  <c r="I6899" i="3" s="1"/>
  <c r="H6900" i="3"/>
  <c r="H6901" i="3"/>
  <c r="H6902" i="3"/>
  <c r="H6903" i="3"/>
  <c r="I6903" i="3" s="1"/>
  <c r="H6904" i="3"/>
  <c r="H6905" i="3"/>
  <c r="H6906" i="3"/>
  <c r="H6907" i="3"/>
  <c r="I6907" i="3" s="1"/>
  <c r="H6908" i="3"/>
  <c r="H6909" i="3"/>
  <c r="H6910" i="3"/>
  <c r="H6911" i="3"/>
  <c r="I6911" i="3" s="1"/>
  <c r="H6912" i="3"/>
  <c r="H6913" i="3"/>
  <c r="H6914" i="3"/>
  <c r="H6915" i="3"/>
  <c r="I6915" i="3" s="1"/>
  <c r="H6916" i="3"/>
  <c r="H6917" i="3"/>
  <c r="H6918" i="3"/>
  <c r="H6919" i="3"/>
  <c r="I6919" i="3" s="1"/>
  <c r="H6920" i="3"/>
  <c r="H6921" i="3"/>
  <c r="H6922" i="3"/>
  <c r="H6923" i="3"/>
  <c r="I6923" i="3" s="1"/>
  <c r="H6924" i="3"/>
  <c r="H6925" i="3"/>
  <c r="H6926" i="3"/>
  <c r="H6927" i="3"/>
  <c r="I6927" i="3" s="1"/>
  <c r="H6928" i="3"/>
  <c r="H6929" i="3"/>
  <c r="H6930" i="3"/>
  <c r="I6930" i="3" s="1"/>
  <c r="H6931" i="3"/>
  <c r="I6931" i="3" s="1"/>
  <c r="H6932" i="3"/>
  <c r="H6933" i="3"/>
  <c r="H6934" i="3"/>
  <c r="I6934" i="3" s="1"/>
  <c r="H6935" i="3"/>
  <c r="I6935" i="3" s="1"/>
  <c r="H6936" i="3"/>
  <c r="H6937" i="3"/>
  <c r="H6938" i="3"/>
  <c r="H6939" i="3"/>
  <c r="I6939" i="3" s="1"/>
  <c r="H6940" i="3"/>
  <c r="H6941" i="3"/>
  <c r="H6942" i="3"/>
  <c r="H6943" i="3"/>
  <c r="I6943" i="3" s="1"/>
  <c r="H6944" i="3"/>
  <c r="H6945" i="3"/>
  <c r="H6946" i="3"/>
  <c r="I6946" i="3" s="1"/>
  <c r="H6947" i="3"/>
  <c r="I6947" i="3" s="1"/>
  <c r="H6948" i="3"/>
  <c r="H6949" i="3"/>
  <c r="H6950" i="3"/>
  <c r="I6950" i="3" s="1"/>
  <c r="H6951" i="3"/>
  <c r="I6951" i="3" s="1"/>
  <c r="H6952" i="3"/>
  <c r="H6953" i="3"/>
  <c r="H6954" i="3"/>
  <c r="H6955" i="3"/>
  <c r="I6955" i="3" s="1"/>
  <c r="H6956" i="3"/>
  <c r="H6957" i="3"/>
  <c r="H6958" i="3"/>
  <c r="H6959" i="3"/>
  <c r="I6959" i="3" s="1"/>
  <c r="H6960" i="3"/>
  <c r="H6961" i="3"/>
  <c r="H6962" i="3"/>
  <c r="I6962" i="3" s="1"/>
  <c r="H6963" i="3"/>
  <c r="I6963" i="3" s="1"/>
  <c r="H6964" i="3"/>
  <c r="H6965" i="3"/>
  <c r="H6966" i="3"/>
  <c r="I6966" i="3" s="1"/>
  <c r="H6967" i="3"/>
  <c r="I6967" i="3" s="1"/>
  <c r="H6968" i="3"/>
  <c r="H6969" i="3"/>
  <c r="H6970" i="3"/>
  <c r="H6971" i="3"/>
  <c r="I6971" i="3" s="1"/>
  <c r="H6972" i="3"/>
  <c r="H6973" i="3"/>
  <c r="H6974" i="3"/>
  <c r="H6975" i="3"/>
  <c r="I6975" i="3" s="1"/>
  <c r="H6976" i="3"/>
  <c r="H6977" i="3"/>
  <c r="H6978" i="3"/>
  <c r="I6978" i="3" s="1"/>
  <c r="H6979" i="3"/>
  <c r="I6979" i="3" s="1"/>
  <c r="H6980" i="3"/>
  <c r="H6981" i="3"/>
  <c r="H6982" i="3"/>
  <c r="I6982" i="3" s="1"/>
  <c r="H6983" i="3"/>
  <c r="I6983" i="3" s="1"/>
  <c r="H6984" i="3"/>
  <c r="H6985" i="3"/>
  <c r="H6986" i="3"/>
  <c r="H6987" i="3"/>
  <c r="I6987" i="3" s="1"/>
  <c r="H6988" i="3"/>
  <c r="H6989" i="3"/>
  <c r="H6990" i="3"/>
  <c r="H6991" i="3"/>
  <c r="I6991" i="3" s="1"/>
  <c r="H6992" i="3"/>
  <c r="H6993" i="3"/>
  <c r="H6994" i="3"/>
  <c r="I6994" i="3" s="1"/>
  <c r="H6995" i="3"/>
  <c r="I6995" i="3" s="1"/>
  <c r="H6996" i="3"/>
  <c r="H6997" i="3"/>
  <c r="H6998" i="3"/>
  <c r="I6998" i="3" s="1"/>
  <c r="H6999" i="3"/>
  <c r="I6999" i="3" s="1"/>
  <c r="H7000" i="3"/>
  <c r="H7001" i="3"/>
  <c r="H7002" i="3"/>
  <c r="H7003" i="3"/>
  <c r="I7003" i="3" s="1"/>
  <c r="H7004" i="3"/>
  <c r="H7005" i="3"/>
  <c r="H7006" i="3"/>
  <c r="H7007" i="3"/>
  <c r="I7007" i="3" s="1"/>
  <c r="H7008" i="3"/>
  <c r="H7009" i="3"/>
  <c r="H7010" i="3"/>
  <c r="I7010" i="3" s="1"/>
  <c r="H7011" i="3"/>
  <c r="I7011" i="3" s="1"/>
  <c r="H7012" i="3"/>
  <c r="H7013" i="3"/>
  <c r="H7014" i="3"/>
  <c r="I7014" i="3" s="1"/>
  <c r="H7015" i="3"/>
  <c r="I7015" i="3" s="1"/>
  <c r="H7016" i="3"/>
  <c r="H7017" i="3"/>
  <c r="H7018" i="3"/>
  <c r="H7019" i="3"/>
  <c r="I7019" i="3" s="1"/>
  <c r="H7020" i="3"/>
  <c r="H7021" i="3"/>
  <c r="H7022" i="3"/>
  <c r="H7023" i="3"/>
  <c r="I7023" i="3" s="1"/>
  <c r="H7024" i="3"/>
  <c r="H7025" i="3"/>
  <c r="H7026" i="3"/>
  <c r="I7026" i="3" s="1"/>
  <c r="H7027" i="3"/>
  <c r="I7027" i="3" s="1"/>
  <c r="H7028" i="3"/>
  <c r="H7029" i="3"/>
  <c r="H7030" i="3"/>
  <c r="I7030" i="3" s="1"/>
  <c r="H7031" i="3"/>
  <c r="I7031" i="3" s="1"/>
  <c r="H7032" i="3"/>
  <c r="H7033" i="3"/>
  <c r="H7034" i="3"/>
  <c r="H7035" i="3"/>
  <c r="I7035" i="3" s="1"/>
  <c r="H7036" i="3"/>
  <c r="H7037" i="3"/>
  <c r="H7038" i="3"/>
  <c r="H7039" i="3"/>
  <c r="I7039" i="3" s="1"/>
  <c r="H7040" i="3"/>
  <c r="H7041" i="3"/>
  <c r="H7042" i="3"/>
  <c r="I7042" i="3" s="1"/>
  <c r="H7043" i="3"/>
  <c r="I7043" i="3" s="1"/>
  <c r="H7044" i="3"/>
  <c r="H7045" i="3"/>
  <c r="H7046" i="3"/>
  <c r="I7046" i="3" s="1"/>
  <c r="H7047" i="3"/>
  <c r="I7047" i="3" s="1"/>
  <c r="H7048" i="3"/>
  <c r="H7049" i="3"/>
  <c r="H7050" i="3"/>
  <c r="H7051" i="3"/>
  <c r="I7051" i="3" s="1"/>
  <c r="H7052" i="3"/>
  <c r="H7053" i="3"/>
  <c r="H7054" i="3"/>
  <c r="H7055" i="3"/>
  <c r="I7055" i="3" s="1"/>
  <c r="H7056" i="3"/>
  <c r="H7057" i="3"/>
  <c r="H7058" i="3"/>
  <c r="I7058" i="3" s="1"/>
  <c r="H7059" i="3"/>
  <c r="I7059" i="3" s="1"/>
  <c r="H7060" i="3"/>
  <c r="H7061" i="3"/>
  <c r="H7062" i="3"/>
  <c r="I7062" i="3" s="1"/>
  <c r="H7063" i="3"/>
  <c r="I7063" i="3" s="1"/>
  <c r="H7064" i="3"/>
  <c r="H7065" i="3"/>
  <c r="H7066" i="3"/>
  <c r="H7067" i="3"/>
  <c r="I7067" i="3" s="1"/>
  <c r="H7068" i="3"/>
  <c r="H7069" i="3"/>
  <c r="H7070" i="3"/>
  <c r="H7071" i="3"/>
  <c r="I7071" i="3" s="1"/>
  <c r="H7072" i="3"/>
  <c r="H7073" i="3"/>
  <c r="H7074" i="3"/>
  <c r="I7074" i="3" s="1"/>
  <c r="H7075" i="3"/>
  <c r="I7075" i="3" s="1"/>
  <c r="H7076" i="3"/>
  <c r="H7077" i="3"/>
  <c r="H7078" i="3"/>
  <c r="I7078" i="3" s="1"/>
  <c r="H7079" i="3"/>
  <c r="I7079" i="3" s="1"/>
  <c r="H7080" i="3"/>
  <c r="H7081" i="3"/>
  <c r="H7082" i="3"/>
  <c r="H7083" i="3"/>
  <c r="I7083" i="3" s="1"/>
  <c r="H7084" i="3"/>
  <c r="H7085" i="3"/>
  <c r="H7086" i="3"/>
  <c r="H7087" i="3"/>
  <c r="I7087" i="3" s="1"/>
  <c r="H7088" i="3"/>
  <c r="H7089" i="3"/>
  <c r="H7090" i="3"/>
  <c r="I7090" i="3" s="1"/>
  <c r="H7091" i="3"/>
  <c r="I7091" i="3" s="1"/>
  <c r="H7092" i="3"/>
  <c r="H7093" i="3"/>
  <c r="H7094" i="3"/>
  <c r="I7094" i="3" s="1"/>
  <c r="H7095" i="3"/>
  <c r="I7095" i="3" s="1"/>
  <c r="H7096" i="3"/>
  <c r="H7097" i="3"/>
  <c r="H7098" i="3"/>
  <c r="H7099" i="3"/>
  <c r="I7099" i="3" s="1"/>
  <c r="H7100" i="3"/>
  <c r="H7101" i="3"/>
  <c r="H7102" i="3"/>
  <c r="H7103" i="3"/>
  <c r="I7103" i="3" s="1"/>
  <c r="H7104" i="3"/>
  <c r="H7105" i="3"/>
  <c r="H7106" i="3"/>
  <c r="I7106" i="3" s="1"/>
  <c r="H7107" i="3"/>
  <c r="I7107" i="3" s="1"/>
  <c r="H7108" i="3"/>
  <c r="H7109" i="3"/>
  <c r="H7110" i="3"/>
  <c r="I7110" i="3" s="1"/>
  <c r="H7111" i="3"/>
  <c r="I7111" i="3" s="1"/>
  <c r="H7112" i="3"/>
  <c r="H7113" i="3"/>
  <c r="H7114" i="3"/>
  <c r="H7115" i="3"/>
  <c r="I7115" i="3" s="1"/>
  <c r="H7116" i="3"/>
  <c r="H7117" i="3"/>
  <c r="H7118" i="3"/>
  <c r="H7119" i="3"/>
  <c r="I7119" i="3" s="1"/>
  <c r="H7120" i="3"/>
  <c r="H7121" i="3"/>
  <c r="H7122" i="3"/>
  <c r="I7122" i="3" s="1"/>
  <c r="H7123" i="3"/>
  <c r="I7123" i="3" s="1"/>
  <c r="H7124" i="3"/>
  <c r="H7125" i="3"/>
  <c r="H7126" i="3"/>
  <c r="I7126" i="3" s="1"/>
  <c r="H7127" i="3"/>
  <c r="I7127" i="3" s="1"/>
  <c r="H7128" i="3"/>
  <c r="H7129" i="3"/>
  <c r="H7130" i="3"/>
  <c r="H7131" i="3"/>
  <c r="I7131" i="3" s="1"/>
  <c r="H7132" i="3"/>
  <c r="H7133" i="3"/>
  <c r="H7134" i="3"/>
  <c r="H7135" i="3"/>
  <c r="I7135" i="3" s="1"/>
  <c r="H7136" i="3"/>
  <c r="H7137" i="3"/>
  <c r="H7138" i="3"/>
  <c r="I7138" i="3" s="1"/>
  <c r="H7139" i="3"/>
  <c r="I7139" i="3" s="1"/>
  <c r="H7140" i="3"/>
  <c r="H7141" i="3"/>
  <c r="H7142" i="3"/>
  <c r="I7142" i="3" s="1"/>
  <c r="H7143" i="3"/>
  <c r="I7143" i="3" s="1"/>
  <c r="H7144" i="3"/>
  <c r="H7145" i="3"/>
  <c r="H7146" i="3"/>
  <c r="H7147" i="3"/>
  <c r="I7147" i="3" s="1"/>
  <c r="H7148" i="3"/>
  <c r="H7149" i="3"/>
  <c r="H7150" i="3"/>
  <c r="H7151" i="3"/>
  <c r="I7151" i="3" s="1"/>
  <c r="H7152" i="3"/>
  <c r="H7153" i="3"/>
  <c r="H7154" i="3"/>
  <c r="I7154" i="3" s="1"/>
  <c r="H7155" i="3"/>
  <c r="I7155" i="3" s="1"/>
  <c r="H7156" i="3"/>
  <c r="H7157" i="3"/>
  <c r="H7158" i="3"/>
  <c r="I7158" i="3" s="1"/>
  <c r="H7159" i="3"/>
  <c r="I7159" i="3" s="1"/>
  <c r="H7160" i="3"/>
  <c r="H7161" i="3"/>
  <c r="H7162" i="3"/>
  <c r="H7163" i="3"/>
  <c r="I7163" i="3" s="1"/>
  <c r="H7164" i="3"/>
  <c r="H7165" i="3"/>
  <c r="H7166" i="3"/>
  <c r="H7167" i="3"/>
  <c r="I7167" i="3" s="1"/>
  <c r="H7168" i="3"/>
  <c r="H7169" i="3"/>
  <c r="H7170" i="3"/>
  <c r="I7170" i="3" s="1"/>
  <c r="H7171" i="3"/>
  <c r="I7171" i="3" s="1"/>
  <c r="H7172" i="3"/>
  <c r="H7173" i="3"/>
  <c r="H7174" i="3"/>
  <c r="I7174" i="3" s="1"/>
  <c r="H7175" i="3"/>
  <c r="I7175" i="3" s="1"/>
  <c r="H7176" i="3"/>
  <c r="H7177" i="3"/>
  <c r="H7178" i="3"/>
  <c r="H7179" i="3"/>
  <c r="I7179" i="3" s="1"/>
  <c r="H7180" i="3"/>
  <c r="H7181" i="3"/>
  <c r="H7182" i="3"/>
  <c r="H7183" i="3"/>
  <c r="I7183" i="3" s="1"/>
  <c r="H7184" i="3"/>
  <c r="H7185" i="3"/>
  <c r="H7186" i="3"/>
  <c r="I7186" i="3" s="1"/>
  <c r="H7187" i="3"/>
  <c r="I7187" i="3" s="1"/>
  <c r="H7188" i="3"/>
  <c r="H7189" i="3"/>
  <c r="H7190" i="3"/>
  <c r="I7190" i="3" s="1"/>
  <c r="H7191" i="3"/>
  <c r="I7191" i="3" s="1"/>
  <c r="H7192" i="3"/>
  <c r="H7193" i="3"/>
  <c r="H7194" i="3"/>
  <c r="H7195" i="3"/>
  <c r="I7195" i="3" s="1"/>
  <c r="H7196" i="3"/>
  <c r="H7197" i="3"/>
  <c r="H7198" i="3"/>
  <c r="H7199" i="3"/>
  <c r="I7199" i="3" s="1"/>
  <c r="H7200" i="3"/>
  <c r="H7201" i="3"/>
  <c r="H7202" i="3"/>
  <c r="I7202" i="3" s="1"/>
  <c r="H7203" i="3"/>
  <c r="I7203" i="3" s="1"/>
  <c r="H7204" i="3"/>
  <c r="H7205" i="3"/>
  <c r="H7206" i="3"/>
  <c r="I7206" i="3" s="1"/>
  <c r="H7207" i="3"/>
  <c r="I7207" i="3" s="1"/>
  <c r="H7208" i="3"/>
  <c r="H7209" i="3"/>
  <c r="H7210" i="3"/>
  <c r="H7211" i="3"/>
  <c r="I7211" i="3" s="1"/>
  <c r="H7212" i="3"/>
  <c r="H7213" i="3"/>
  <c r="H7214" i="3"/>
  <c r="H7215" i="3"/>
  <c r="I7215" i="3" s="1"/>
  <c r="H7216" i="3"/>
  <c r="H7217" i="3"/>
  <c r="H7218" i="3"/>
  <c r="I7218" i="3" s="1"/>
  <c r="H7219" i="3"/>
  <c r="I7219" i="3" s="1"/>
  <c r="H7220" i="3"/>
  <c r="H7221" i="3"/>
  <c r="H7222" i="3"/>
  <c r="I7222" i="3" s="1"/>
  <c r="H7223" i="3"/>
  <c r="I7223" i="3" s="1"/>
  <c r="H7224" i="3"/>
  <c r="H7225" i="3"/>
  <c r="H7226" i="3"/>
  <c r="H7227" i="3"/>
  <c r="I7227" i="3" s="1"/>
  <c r="H7228" i="3"/>
  <c r="H7229" i="3"/>
  <c r="H7230" i="3"/>
  <c r="H7231" i="3"/>
  <c r="I7231" i="3" s="1"/>
  <c r="H7232" i="3"/>
  <c r="H7233" i="3"/>
  <c r="H7234" i="3"/>
  <c r="I7234" i="3" s="1"/>
  <c r="H7235" i="3"/>
  <c r="I7235" i="3" s="1"/>
  <c r="H7236" i="3"/>
  <c r="H7237" i="3"/>
  <c r="H7238" i="3"/>
  <c r="I7238" i="3" s="1"/>
  <c r="H7239" i="3"/>
  <c r="I7239" i="3" s="1"/>
  <c r="H7240" i="3"/>
  <c r="H7241" i="3"/>
  <c r="H7242" i="3"/>
  <c r="H7243" i="3"/>
  <c r="I7243" i="3" s="1"/>
  <c r="H7244" i="3"/>
  <c r="H7245" i="3"/>
  <c r="H7246" i="3"/>
  <c r="H7247" i="3"/>
  <c r="I7247" i="3" s="1"/>
  <c r="H7248" i="3"/>
  <c r="H7249" i="3"/>
  <c r="H7250" i="3"/>
  <c r="I7250" i="3" s="1"/>
  <c r="H7251" i="3"/>
  <c r="I7251" i="3" s="1"/>
  <c r="H7252" i="3"/>
  <c r="H7253" i="3"/>
  <c r="H7254" i="3"/>
  <c r="I7254" i="3" s="1"/>
  <c r="H7255" i="3"/>
  <c r="I7255" i="3" s="1"/>
  <c r="H7256" i="3"/>
  <c r="H7257" i="3"/>
  <c r="H7258" i="3"/>
  <c r="H7259" i="3"/>
  <c r="I7259" i="3" s="1"/>
  <c r="H7260" i="3"/>
  <c r="H7261" i="3"/>
  <c r="H7262" i="3"/>
  <c r="H7263" i="3"/>
  <c r="I7263" i="3" s="1"/>
  <c r="H7264" i="3"/>
  <c r="H7265" i="3"/>
  <c r="H7266" i="3"/>
  <c r="I7266" i="3" s="1"/>
  <c r="H7267" i="3"/>
  <c r="I7267" i="3" s="1"/>
  <c r="H7268" i="3"/>
  <c r="H7269" i="3"/>
  <c r="H7270" i="3"/>
  <c r="I7270" i="3" s="1"/>
  <c r="H7271" i="3"/>
  <c r="I7271" i="3" s="1"/>
  <c r="H7272" i="3"/>
  <c r="H7273" i="3"/>
  <c r="H7274" i="3"/>
  <c r="H7275" i="3"/>
  <c r="I7275" i="3" s="1"/>
  <c r="H7276" i="3"/>
  <c r="H7277" i="3"/>
  <c r="H7278" i="3"/>
  <c r="H7279" i="3"/>
  <c r="I7279" i="3" s="1"/>
  <c r="H7280" i="3"/>
  <c r="H7281" i="3"/>
  <c r="H7282" i="3"/>
  <c r="I7282" i="3" s="1"/>
  <c r="H7283" i="3"/>
  <c r="I7283" i="3" s="1"/>
  <c r="H7284" i="3"/>
  <c r="H7285" i="3"/>
  <c r="H7286" i="3"/>
  <c r="I7286" i="3" s="1"/>
  <c r="H7287" i="3"/>
  <c r="I7287" i="3" s="1"/>
  <c r="H7288" i="3"/>
  <c r="H7289" i="3"/>
  <c r="H7290" i="3"/>
  <c r="H7291" i="3"/>
  <c r="I7291" i="3" s="1"/>
  <c r="H7292" i="3"/>
  <c r="H7293" i="3"/>
  <c r="H7294" i="3"/>
  <c r="H7295" i="3"/>
  <c r="I7295" i="3" s="1"/>
  <c r="H7296" i="3"/>
  <c r="H7297" i="3"/>
  <c r="H7298" i="3"/>
  <c r="I7298" i="3" s="1"/>
  <c r="H7299" i="3"/>
  <c r="I7299" i="3" s="1"/>
  <c r="H7300" i="3"/>
  <c r="H7301" i="3"/>
  <c r="H7302" i="3"/>
  <c r="I7302" i="3" s="1"/>
  <c r="H7303" i="3"/>
  <c r="I7303" i="3" s="1"/>
  <c r="H7304" i="3"/>
  <c r="H7305" i="3"/>
  <c r="H7306" i="3"/>
  <c r="H7307" i="3"/>
  <c r="I7307" i="3" s="1"/>
  <c r="H7308" i="3"/>
  <c r="H7309" i="3"/>
  <c r="H7310" i="3"/>
  <c r="H7311" i="3"/>
  <c r="I7311" i="3" s="1"/>
  <c r="H7312" i="3"/>
  <c r="H7313" i="3"/>
  <c r="H7314" i="3"/>
  <c r="I7314" i="3" s="1"/>
  <c r="H7315" i="3"/>
  <c r="I7315" i="3" s="1"/>
  <c r="H7316" i="3"/>
  <c r="H7317" i="3"/>
  <c r="H7318" i="3"/>
  <c r="I7318" i="3" s="1"/>
  <c r="H7319" i="3"/>
  <c r="I7319" i="3" s="1"/>
  <c r="H7320" i="3"/>
  <c r="H7321" i="3"/>
  <c r="H7322" i="3"/>
  <c r="H7323" i="3"/>
  <c r="I7323" i="3" s="1"/>
  <c r="H7324" i="3"/>
  <c r="H7325" i="3"/>
  <c r="H7326" i="3"/>
  <c r="H7327" i="3"/>
  <c r="I7327" i="3" s="1"/>
  <c r="H7328" i="3"/>
  <c r="H7329" i="3"/>
  <c r="H7330" i="3"/>
  <c r="I7330" i="3" s="1"/>
  <c r="H7331" i="3"/>
  <c r="I7331" i="3" s="1"/>
  <c r="H7332" i="3"/>
  <c r="H7333" i="3"/>
  <c r="H7334" i="3"/>
  <c r="I7334" i="3" s="1"/>
  <c r="H7335" i="3"/>
  <c r="I7335" i="3" s="1"/>
  <c r="H7336" i="3"/>
  <c r="H7337" i="3"/>
  <c r="H7338" i="3"/>
  <c r="H7339" i="3"/>
  <c r="I7339" i="3" s="1"/>
  <c r="H7340" i="3"/>
  <c r="H7341" i="3"/>
  <c r="H7342" i="3"/>
  <c r="H7343" i="3"/>
  <c r="I7343" i="3" s="1"/>
  <c r="H7344" i="3"/>
  <c r="H7345" i="3"/>
  <c r="H7346" i="3"/>
  <c r="I7346" i="3" s="1"/>
  <c r="H7347" i="3"/>
  <c r="I7347" i="3" s="1"/>
  <c r="H7348" i="3"/>
  <c r="H7349" i="3"/>
  <c r="H7350" i="3"/>
  <c r="I7350" i="3" s="1"/>
  <c r="H7351" i="3"/>
  <c r="I7351" i="3" s="1"/>
  <c r="H7352" i="3"/>
  <c r="H7353" i="3"/>
  <c r="H7354" i="3"/>
  <c r="H7355" i="3"/>
  <c r="I7355" i="3" s="1"/>
  <c r="H7356" i="3"/>
  <c r="H7357" i="3"/>
  <c r="H7358" i="3"/>
  <c r="H7359" i="3"/>
  <c r="I7359" i="3" s="1"/>
  <c r="H7360" i="3"/>
  <c r="H7361" i="3"/>
  <c r="H7362" i="3"/>
  <c r="I7362" i="3" s="1"/>
  <c r="H7363" i="3"/>
  <c r="I7363" i="3" s="1"/>
  <c r="H7364" i="3"/>
  <c r="H7365" i="3"/>
  <c r="H7366" i="3"/>
  <c r="I7366" i="3" s="1"/>
  <c r="H7367" i="3"/>
  <c r="I7367" i="3" s="1"/>
  <c r="H7368" i="3"/>
  <c r="H7369" i="3"/>
  <c r="H7370" i="3"/>
  <c r="H7371" i="3"/>
  <c r="I7371" i="3" s="1"/>
  <c r="H7372" i="3"/>
  <c r="H7373" i="3"/>
  <c r="H7374" i="3"/>
  <c r="H7375" i="3"/>
  <c r="I7375" i="3" s="1"/>
  <c r="H7376" i="3"/>
  <c r="H7377" i="3"/>
  <c r="H7378" i="3"/>
  <c r="I7378" i="3" s="1"/>
  <c r="H7379" i="3"/>
  <c r="I7379" i="3" s="1"/>
  <c r="H7380" i="3"/>
  <c r="H7381" i="3"/>
  <c r="H7382" i="3"/>
  <c r="I7382" i="3" s="1"/>
  <c r="H7383" i="3"/>
  <c r="I7383" i="3" s="1"/>
  <c r="H7384" i="3"/>
  <c r="H7385" i="3"/>
  <c r="H7386" i="3"/>
  <c r="H7387" i="3"/>
  <c r="I7387" i="3" s="1"/>
  <c r="H7388" i="3"/>
  <c r="H7389" i="3"/>
  <c r="H7390" i="3"/>
  <c r="H7391" i="3"/>
  <c r="I7391" i="3" s="1"/>
  <c r="H7392" i="3"/>
  <c r="H7393" i="3"/>
  <c r="H7394" i="3"/>
  <c r="I7394" i="3" s="1"/>
  <c r="H7395" i="3"/>
  <c r="I7395" i="3" s="1"/>
  <c r="H7396" i="3"/>
  <c r="H7397" i="3"/>
  <c r="H7398" i="3"/>
  <c r="I7398" i="3" s="1"/>
  <c r="H7399" i="3"/>
  <c r="I7399" i="3" s="1"/>
  <c r="H7400" i="3"/>
  <c r="H7401" i="3"/>
  <c r="H7402" i="3"/>
  <c r="H7403" i="3"/>
  <c r="I7403" i="3" s="1"/>
  <c r="H7404" i="3"/>
  <c r="H7405" i="3"/>
  <c r="H7406" i="3"/>
  <c r="H7407" i="3"/>
  <c r="I7407" i="3" s="1"/>
  <c r="H7408" i="3"/>
  <c r="H7409" i="3"/>
  <c r="H7410" i="3"/>
  <c r="I7410" i="3" s="1"/>
  <c r="H7411" i="3"/>
  <c r="I7411" i="3" s="1"/>
  <c r="H7412" i="3"/>
  <c r="H7413" i="3"/>
  <c r="H7414" i="3"/>
  <c r="I7414" i="3" s="1"/>
  <c r="H7415" i="3"/>
  <c r="I7415" i="3" s="1"/>
  <c r="H7416" i="3"/>
  <c r="H7417" i="3"/>
  <c r="H7418" i="3"/>
  <c r="H7419" i="3"/>
  <c r="I7419" i="3" s="1"/>
  <c r="H7420" i="3"/>
  <c r="H7421" i="3"/>
  <c r="H7422" i="3"/>
  <c r="I7422" i="3" s="1"/>
  <c r="H7423" i="3"/>
  <c r="I7423" i="3" s="1"/>
  <c r="H7424" i="3"/>
  <c r="H7425" i="3"/>
  <c r="H7426" i="3"/>
  <c r="I7426" i="3" s="1"/>
  <c r="H7427" i="3"/>
  <c r="I7427" i="3" s="1"/>
  <c r="H7428" i="3"/>
  <c r="H7429" i="3"/>
  <c r="H7430" i="3"/>
  <c r="I7430" i="3" s="1"/>
  <c r="H7431" i="3"/>
  <c r="I7431" i="3" s="1"/>
  <c r="H7432" i="3"/>
  <c r="H7433" i="3"/>
  <c r="H7434" i="3"/>
  <c r="I7434" i="3" s="1"/>
  <c r="H7435" i="3"/>
  <c r="I7435" i="3" s="1"/>
  <c r="H7436" i="3"/>
  <c r="H7437" i="3"/>
  <c r="H7438" i="3"/>
  <c r="I7438" i="3" s="1"/>
  <c r="H7439" i="3"/>
  <c r="I7439" i="3" s="1"/>
  <c r="H7440" i="3"/>
  <c r="H7441" i="3"/>
  <c r="H7442" i="3"/>
  <c r="I7442" i="3" s="1"/>
  <c r="H7443" i="3"/>
  <c r="I7443" i="3" s="1"/>
  <c r="H7444" i="3"/>
  <c r="H7445" i="3"/>
  <c r="H7446" i="3"/>
  <c r="I7446" i="3" s="1"/>
  <c r="H7447" i="3"/>
  <c r="I7447" i="3" s="1"/>
  <c r="H7448" i="3"/>
  <c r="H7449" i="3"/>
  <c r="H7450" i="3"/>
  <c r="H7451" i="3"/>
  <c r="I7451" i="3" s="1"/>
  <c r="H7452" i="3"/>
  <c r="H7453" i="3"/>
  <c r="H7454" i="3"/>
  <c r="I7454" i="3" s="1"/>
  <c r="H7455" i="3"/>
  <c r="I7455" i="3" s="1"/>
  <c r="H7456" i="3"/>
  <c r="H7457" i="3"/>
  <c r="H7458" i="3"/>
  <c r="I7458" i="3" s="1"/>
  <c r="H7459" i="3"/>
  <c r="I7459" i="3" s="1"/>
  <c r="H7460" i="3"/>
  <c r="H7461" i="3"/>
  <c r="H7462" i="3"/>
  <c r="I7462" i="3" s="1"/>
  <c r="H7463" i="3"/>
  <c r="I7463" i="3" s="1"/>
  <c r="H7464" i="3"/>
  <c r="H7465" i="3"/>
  <c r="H7466" i="3"/>
  <c r="I7466" i="3" s="1"/>
  <c r="H7467" i="3"/>
  <c r="I7467" i="3" s="1"/>
  <c r="H7468" i="3"/>
  <c r="H7469" i="3"/>
  <c r="H7470" i="3"/>
  <c r="I7470" i="3" s="1"/>
  <c r="H7471" i="3"/>
  <c r="I7471" i="3" s="1"/>
  <c r="H7472" i="3"/>
  <c r="H7473" i="3"/>
  <c r="H7474" i="3"/>
  <c r="I7474" i="3" s="1"/>
  <c r="H7475" i="3"/>
  <c r="I7475" i="3" s="1"/>
  <c r="H7476" i="3"/>
  <c r="H7477" i="3"/>
  <c r="H7478" i="3"/>
  <c r="I7478" i="3" s="1"/>
  <c r="H7479" i="3"/>
  <c r="I7479" i="3" s="1"/>
  <c r="H7480" i="3"/>
  <c r="H7481" i="3"/>
  <c r="H7482" i="3"/>
  <c r="H7483" i="3"/>
  <c r="I7483" i="3" s="1"/>
  <c r="H7484" i="3"/>
  <c r="H7485" i="3"/>
  <c r="H7486" i="3"/>
  <c r="I7486" i="3" s="1"/>
  <c r="H7487" i="3"/>
  <c r="I7487" i="3" s="1"/>
  <c r="H7488" i="3"/>
  <c r="H7489" i="3"/>
  <c r="H7490" i="3"/>
  <c r="I7490" i="3" s="1"/>
  <c r="H7491" i="3"/>
  <c r="I7491" i="3" s="1"/>
  <c r="H7492" i="3"/>
  <c r="H7493" i="3"/>
  <c r="H7494" i="3"/>
  <c r="I7494" i="3" s="1"/>
  <c r="H7495" i="3"/>
  <c r="I7495" i="3" s="1"/>
  <c r="H7496" i="3"/>
  <c r="H7497" i="3"/>
  <c r="H7498" i="3"/>
  <c r="I7498" i="3" s="1"/>
  <c r="H7499" i="3"/>
  <c r="I7499" i="3" s="1"/>
  <c r="H7500" i="3"/>
  <c r="H7501" i="3"/>
  <c r="H7502" i="3"/>
  <c r="I7502" i="3" s="1"/>
  <c r="H7503" i="3"/>
  <c r="I7503" i="3" s="1"/>
  <c r="H7504" i="3"/>
  <c r="H7505" i="3"/>
  <c r="H7506" i="3"/>
  <c r="I7506" i="3" s="1"/>
  <c r="H7507" i="3"/>
  <c r="I7507" i="3" s="1"/>
  <c r="H7508" i="3"/>
  <c r="H7509" i="3"/>
  <c r="H7510" i="3"/>
  <c r="I7510" i="3" s="1"/>
  <c r="H7511" i="3"/>
  <c r="I7511" i="3" s="1"/>
  <c r="H7512" i="3"/>
  <c r="H7513" i="3"/>
  <c r="H7514" i="3"/>
  <c r="I7514" i="3" s="1"/>
  <c r="H7515" i="3"/>
  <c r="I7515" i="3" s="1"/>
  <c r="H7516" i="3"/>
  <c r="H7517" i="3"/>
  <c r="H7518" i="3"/>
  <c r="I7518" i="3" s="1"/>
  <c r="H7519" i="3"/>
  <c r="I7519" i="3" s="1"/>
  <c r="H7520" i="3"/>
  <c r="H7521" i="3"/>
  <c r="H7522" i="3"/>
  <c r="I7522" i="3" s="1"/>
  <c r="H7523" i="3"/>
  <c r="I7523" i="3" s="1"/>
  <c r="H7524" i="3"/>
  <c r="H7525" i="3"/>
  <c r="H7526" i="3"/>
  <c r="I7526" i="3" s="1"/>
  <c r="H7527" i="3"/>
  <c r="H7528" i="3"/>
  <c r="H7529" i="3"/>
  <c r="H7530" i="3"/>
  <c r="I7530" i="3" s="1"/>
  <c r="H7531" i="3"/>
  <c r="I7531" i="3" s="1"/>
  <c r="H7532" i="3"/>
  <c r="H7533" i="3"/>
  <c r="H7534" i="3"/>
  <c r="I7534" i="3" s="1"/>
  <c r="H7535" i="3"/>
  <c r="I7535" i="3" s="1"/>
  <c r="H7536" i="3"/>
  <c r="H7537" i="3"/>
  <c r="H7538" i="3"/>
  <c r="I7538" i="3" s="1"/>
  <c r="H7539" i="3"/>
  <c r="I7539" i="3" s="1"/>
  <c r="H7540" i="3"/>
  <c r="H7541" i="3"/>
  <c r="H7542" i="3"/>
  <c r="I7542" i="3" s="1"/>
  <c r="H7543" i="3"/>
  <c r="I7543" i="3" s="1"/>
  <c r="H7544" i="3"/>
  <c r="H7545" i="3"/>
  <c r="H7546" i="3"/>
  <c r="I7546" i="3" s="1"/>
  <c r="H7547" i="3"/>
  <c r="I7547" i="3" s="1"/>
  <c r="H7548" i="3"/>
  <c r="H7549" i="3"/>
  <c r="H7550" i="3"/>
  <c r="I7550" i="3" s="1"/>
  <c r="H7551" i="3"/>
  <c r="I7551" i="3" s="1"/>
  <c r="H7552" i="3"/>
  <c r="H7553" i="3"/>
  <c r="H7554" i="3"/>
  <c r="I7554" i="3" s="1"/>
  <c r="H7555" i="3"/>
  <c r="I7555" i="3" s="1"/>
  <c r="H7556" i="3"/>
  <c r="H7557" i="3"/>
  <c r="H7558" i="3"/>
  <c r="I7558" i="3" s="1"/>
  <c r="H7559" i="3"/>
  <c r="I7559" i="3" s="1"/>
  <c r="H7560" i="3"/>
  <c r="H7561" i="3"/>
  <c r="H7562" i="3"/>
  <c r="I7562" i="3" s="1"/>
  <c r="H7563" i="3"/>
  <c r="H7564" i="3"/>
  <c r="H7565" i="3"/>
  <c r="H7566" i="3"/>
  <c r="I7566" i="3" s="1"/>
  <c r="H7567" i="3"/>
  <c r="I7567" i="3" s="1"/>
  <c r="H7568" i="3"/>
  <c r="H7569" i="3"/>
  <c r="H7570" i="3"/>
  <c r="I7570" i="3" s="1"/>
  <c r="H7571" i="3"/>
  <c r="I7571" i="3" s="1"/>
  <c r="H7572" i="3"/>
  <c r="H7573" i="3"/>
  <c r="H7574" i="3"/>
  <c r="I7574" i="3" s="1"/>
  <c r="H7575" i="3"/>
  <c r="I7575" i="3" s="1"/>
  <c r="H7576" i="3"/>
  <c r="H7577" i="3"/>
  <c r="H7578" i="3"/>
  <c r="I7578" i="3" s="1"/>
  <c r="H7579" i="3"/>
  <c r="I7579" i="3" s="1"/>
  <c r="H7580" i="3"/>
  <c r="H7581" i="3"/>
  <c r="H7582" i="3"/>
  <c r="I7582" i="3" s="1"/>
  <c r="H7583" i="3"/>
  <c r="I7583" i="3" s="1"/>
  <c r="H7584" i="3"/>
  <c r="H7585" i="3"/>
  <c r="H7586" i="3"/>
  <c r="I7586" i="3" s="1"/>
  <c r="H7587" i="3"/>
  <c r="I7587" i="3" s="1"/>
  <c r="H7588" i="3"/>
  <c r="H7589" i="3"/>
  <c r="H7590" i="3"/>
  <c r="I7590" i="3" s="1"/>
  <c r="H7591" i="3"/>
  <c r="H7592" i="3"/>
  <c r="H7593" i="3"/>
  <c r="H7594" i="3"/>
  <c r="I7594" i="3" s="1"/>
  <c r="H7595" i="3"/>
  <c r="I7595" i="3" s="1"/>
  <c r="H7596" i="3"/>
  <c r="H7597" i="3"/>
  <c r="H7598" i="3"/>
  <c r="I7598" i="3" s="1"/>
  <c r="H7599" i="3"/>
  <c r="I7599" i="3" s="1"/>
  <c r="H7600" i="3"/>
  <c r="H7601" i="3"/>
  <c r="H7602" i="3"/>
  <c r="I7602" i="3" s="1"/>
  <c r="H7603" i="3"/>
  <c r="I7603" i="3" s="1"/>
  <c r="H7604" i="3"/>
  <c r="H7605" i="3"/>
  <c r="H7606" i="3"/>
  <c r="I7606" i="3" s="1"/>
  <c r="H7607" i="3"/>
  <c r="I7607" i="3" s="1"/>
  <c r="H7608" i="3"/>
  <c r="H7609" i="3"/>
  <c r="H7610" i="3"/>
  <c r="I7610" i="3" s="1"/>
  <c r="H7611" i="3"/>
  <c r="I7611" i="3" s="1"/>
  <c r="H7612" i="3"/>
  <c r="H7613" i="3"/>
  <c r="H7614" i="3"/>
  <c r="I7614" i="3" s="1"/>
  <c r="H7615" i="3"/>
  <c r="I7615" i="3" s="1"/>
  <c r="H7616" i="3"/>
  <c r="H7617" i="3"/>
  <c r="H7618" i="3"/>
  <c r="I7618" i="3" s="1"/>
  <c r="H7619" i="3"/>
  <c r="I7619" i="3" s="1"/>
  <c r="H7620" i="3"/>
  <c r="H7621" i="3"/>
  <c r="H7622" i="3"/>
  <c r="I7622" i="3" s="1"/>
  <c r="H7623" i="3"/>
  <c r="I7623" i="3" s="1"/>
  <c r="H7624" i="3"/>
  <c r="H7625" i="3"/>
  <c r="H7626" i="3"/>
  <c r="I7626" i="3" s="1"/>
  <c r="H7627" i="3"/>
  <c r="H7628" i="3"/>
  <c r="H7629" i="3"/>
  <c r="H7630" i="3"/>
  <c r="I7630" i="3" s="1"/>
  <c r="H7631" i="3"/>
  <c r="I7631" i="3" s="1"/>
  <c r="H7632" i="3"/>
  <c r="H7633" i="3"/>
  <c r="H7634" i="3"/>
  <c r="I7634" i="3" s="1"/>
  <c r="H7635" i="3"/>
  <c r="I7635" i="3" s="1"/>
  <c r="H7636" i="3"/>
  <c r="H7637" i="3"/>
  <c r="H7638" i="3"/>
  <c r="I7638" i="3" s="1"/>
  <c r="H7639" i="3"/>
  <c r="I7639" i="3" s="1"/>
  <c r="H7640" i="3"/>
  <c r="H7641" i="3"/>
  <c r="H7642" i="3"/>
  <c r="I7642" i="3" s="1"/>
  <c r="H7643" i="3"/>
  <c r="I7643" i="3" s="1"/>
  <c r="H7644" i="3"/>
  <c r="H7645" i="3"/>
  <c r="H7646" i="3"/>
  <c r="I7646" i="3" s="1"/>
  <c r="H7647" i="3"/>
  <c r="I7647" i="3" s="1"/>
  <c r="H7648" i="3"/>
  <c r="H7649" i="3"/>
  <c r="H7650" i="3"/>
  <c r="I7650" i="3" s="1"/>
  <c r="H7651" i="3"/>
  <c r="I7651" i="3" s="1"/>
  <c r="H7652" i="3"/>
  <c r="H7653" i="3"/>
  <c r="H7654" i="3"/>
  <c r="I7654" i="3" s="1"/>
  <c r="H7655" i="3"/>
  <c r="H7656" i="3"/>
  <c r="H7657" i="3"/>
  <c r="H7658" i="3"/>
  <c r="I7658" i="3" s="1"/>
  <c r="H7659" i="3"/>
  <c r="I7659" i="3" s="1"/>
  <c r="H7660" i="3"/>
  <c r="H7661" i="3"/>
  <c r="H7662" i="3"/>
  <c r="I7662" i="3" s="1"/>
  <c r="H7663" i="3"/>
  <c r="I7663" i="3" s="1"/>
  <c r="H7664" i="3"/>
  <c r="H7665" i="3"/>
  <c r="H7666" i="3"/>
  <c r="I7666" i="3" s="1"/>
  <c r="H7667" i="3"/>
  <c r="I7667" i="3" s="1"/>
  <c r="H7668" i="3"/>
  <c r="H7669" i="3"/>
  <c r="H7670" i="3"/>
  <c r="I7670" i="3" s="1"/>
  <c r="H7671" i="3"/>
  <c r="I7671" i="3" s="1"/>
  <c r="H7672" i="3"/>
  <c r="H7673" i="3"/>
  <c r="H7674" i="3"/>
  <c r="I7674" i="3" s="1"/>
  <c r="H7675" i="3"/>
  <c r="I7675" i="3" s="1"/>
  <c r="H7676" i="3"/>
  <c r="H7677" i="3"/>
  <c r="H7678" i="3"/>
  <c r="I7678" i="3" s="1"/>
  <c r="H7679" i="3"/>
  <c r="I7679" i="3" s="1"/>
  <c r="H7680" i="3"/>
  <c r="H7681" i="3"/>
  <c r="H7682" i="3"/>
  <c r="I7682" i="3" s="1"/>
  <c r="H7683" i="3"/>
  <c r="I7683" i="3" s="1"/>
  <c r="H7684" i="3"/>
  <c r="H7685" i="3"/>
  <c r="H7686" i="3"/>
  <c r="I7686" i="3" s="1"/>
  <c r="H7687" i="3"/>
  <c r="I7687" i="3" s="1"/>
  <c r="H7688" i="3"/>
  <c r="H7689" i="3"/>
  <c r="H7690" i="3"/>
  <c r="I7690" i="3" s="1"/>
  <c r="H7691" i="3"/>
  <c r="H7692" i="3"/>
  <c r="H7693" i="3"/>
  <c r="H7694" i="3"/>
  <c r="I7694" i="3" s="1"/>
  <c r="H7695" i="3"/>
  <c r="I7695" i="3" s="1"/>
  <c r="H7696" i="3"/>
  <c r="H7697" i="3"/>
  <c r="H7698" i="3"/>
  <c r="I7698" i="3" s="1"/>
  <c r="H7699" i="3"/>
  <c r="I7699" i="3" s="1"/>
  <c r="H7700" i="3"/>
  <c r="H7701" i="3"/>
  <c r="H7702" i="3"/>
  <c r="I7702" i="3" s="1"/>
  <c r="H7703" i="3"/>
  <c r="I7703" i="3" s="1"/>
  <c r="H7704" i="3"/>
  <c r="H7705" i="3"/>
  <c r="H7706" i="3"/>
  <c r="I7706" i="3" s="1"/>
  <c r="H7707" i="3"/>
  <c r="I7707" i="3" s="1"/>
  <c r="H7708" i="3"/>
  <c r="H7709" i="3"/>
  <c r="H7710" i="3"/>
  <c r="I7710" i="3" s="1"/>
  <c r="H7711" i="3"/>
  <c r="I7711" i="3" s="1"/>
  <c r="H7712" i="3"/>
  <c r="H7713" i="3"/>
  <c r="H7714" i="3"/>
  <c r="I7714" i="3" s="1"/>
  <c r="H7715" i="3"/>
  <c r="I7715" i="3" s="1"/>
  <c r="H7716" i="3"/>
  <c r="H7717" i="3"/>
  <c r="H7718" i="3"/>
  <c r="I7718" i="3" s="1"/>
  <c r="H7719" i="3"/>
  <c r="H7720" i="3"/>
  <c r="H7721" i="3"/>
  <c r="H7722" i="3"/>
  <c r="I7722" i="3" s="1"/>
  <c r="H7723" i="3"/>
  <c r="I7723" i="3" s="1"/>
  <c r="H7724" i="3"/>
  <c r="H7725" i="3"/>
  <c r="H7726" i="3"/>
  <c r="I7726" i="3" s="1"/>
  <c r="H7727" i="3"/>
  <c r="I7727" i="3" s="1"/>
  <c r="H7728" i="3"/>
  <c r="H7729" i="3"/>
  <c r="H7730" i="3"/>
  <c r="I7730" i="3" s="1"/>
  <c r="H7731" i="3"/>
  <c r="I7731" i="3" s="1"/>
  <c r="H7732" i="3"/>
  <c r="H7733" i="3"/>
  <c r="H7734" i="3"/>
  <c r="I7734" i="3" s="1"/>
  <c r="H7735" i="3"/>
  <c r="I7735" i="3" s="1"/>
  <c r="H7736" i="3"/>
  <c r="H7737" i="3"/>
  <c r="H7738" i="3"/>
  <c r="I7738" i="3" s="1"/>
  <c r="H7739" i="3"/>
  <c r="I7739" i="3" s="1"/>
  <c r="H7740" i="3"/>
  <c r="H7741" i="3"/>
  <c r="H7742" i="3"/>
  <c r="I7742" i="3" s="1"/>
  <c r="H7743" i="3"/>
  <c r="I7743" i="3" s="1"/>
  <c r="H7744" i="3"/>
  <c r="H7745" i="3"/>
  <c r="H7746" i="3"/>
  <c r="I7746" i="3" s="1"/>
  <c r="H7747" i="3"/>
  <c r="I7747" i="3" s="1"/>
  <c r="H7748" i="3"/>
  <c r="H7749" i="3"/>
  <c r="H7750" i="3"/>
  <c r="I7750" i="3" s="1"/>
  <c r="H7751" i="3"/>
  <c r="I7751" i="3" s="1"/>
  <c r="H7752" i="3"/>
  <c r="H7753" i="3"/>
  <c r="H7754" i="3"/>
  <c r="I7754" i="3" s="1"/>
  <c r="H7755" i="3"/>
  <c r="H7756" i="3"/>
  <c r="H7757" i="3"/>
  <c r="H7758" i="3"/>
  <c r="I7758" i="3" s="1"/>
  <c r="H7759" i="3"/>
  <c r="I7759" i="3" s="1"/>
  <c r="H7760" i="3"/>
  <c r="H7761" i="3"/>
  <c r="H7762" i="3"/>
  <c r="I7762" i="3" s="1"/>
  <c r="H7763" i="3"/>
  <c r="I7763" i="3" s="1"/>
  <c r="H7764" i="3"/>
  <c r="H7765" i="3"/>
  <c r="H7766" i="3"/>
  <c r="I7766" i="3" s="1"/>
  <c r="H7767" i="3"/>
  <c r="I7767" i="3" s="1"/>
  <c r="H7768" i="3"/>
  <c r="H7769" i="3"/>
  <c r="H7770" i="3"/>
  <c r="I7770" i="3" s="1"/>
  <c r="H7771" i="3"/>
  <c r="I7771" i="3" s="1"/>
  <c r="H7772" i="3"/>
  <c r="H7773" i="3"/>
  <c r="H7774" i="3"/>
  <c r="I7774" i="3" s="1"/>
  <c r="H7775" i="3"/>
  <c r="I7775" i="3" s="1"/>
  <c r="H7776" i="3"/>
  <c r="H7777" i="3"/>
  <c r="H7778" i="3"/>
  <c r="I7778" i="3" s="1"/>
  <c r="H7779" i="3"/>
  <c r="I7779" i="3" s="1"/>
  <c r="H7780" i="3"/>
  <c r="H7781" i="3"/>
  <c r="H7782" i="3"/>
  <c r="I7782" i="3" s="1"/>
  <c r="H7783" i="3"/>
  <c r="I7783" i="3" s="1"/>
  <c r="H7784" i="3"/>
  <c r="H7785" i="3"/>
  <c r="H7786" i="3"/>
  <c r="I7786" i="3" s="1"/>
  <c r="H7787" i="3"/>
  <c r="I7787" i="3" s="1"/>
  <c r="H7788" i="3"/>
  <c r="H7789" i="3"/>
  <c r="H7790" i="3"/>
  <c r="I7790" i="3" s="1"/>
  <c r="H7791" i="3"/>
  <c r="I7791" i="3" s="1"/>
  <c r="H7792" i="3"/>
  <c r="H7793" i="3"/>
  <c r="H7794" i="3"/>
  <c r="I7794" i="3" s="1"/>
  <c r="H7795" i="3"/>
  <c r="I7795" i="3" s="1"/>
  <c r="H7796" i="3"/>
  <c r="H7797" i="3"/>
  <c r="H7798" i="3"/>
  <c r="I7798" i="3" s="1"/>
  <c r="H7799" i="3"/>
  <c r="H7800" i="3"/>
  <c r="H7801" i="3"/>
  <c r="H7802" i="3"/>
  <c r="I7802" i="3" s="1"/>
  <c r="H7803" i="3"/>
  <c r="I7803" i="3" s="1"/>
  <c r="H7804" i="3"/>
  <c r="H7805" i="3"/>
  <c r="H7806" i="3"/>
  <c r="I7806" i="3" s="1"/>
  <c r="H7807" i="3"/>
  <c r="I7807" i="3" s="1"/>
  <c r="H7808" i="3"/>
  <c r="H7809" i="3"/>
  <c r="H7810" i="3"/>
  <c r="I7810" i="3" s="1"/>
  <c r="H7811" i="3"/>
  <c r="I7811" i="3" s="1"/>
  <c r="H7812" i="3"/>
  <c r="H7813" i="3"/>
  <c r="H7814" i="3"/>
  <c r="I7814" i="3" s="1"/>
  <c r="H7815" i="3"/>
  <c r="I7815" i="3" s="1"/>
  <c r="H7816" i="3"/>
  <c r="H7817" i="3"/>
  <c r="H7818" i="3"/>
  <c r="I7818" i="3" s="1"/>
  <c r="H7819" i="3"/>
  <c r="I7819" i="3" s="1"/>
  <c r="H7820" i="3"/>
  <c r="H7821" i="3"/>
  <c r="H7822" i="3"/>
  <c r="I7822" i="3" s="1"/>
  <c r="H7823" i="3"/>
  <c r="I7823" i="3" s="1"/>
  <c r="H7824" i="3"/>
  <c r="H7825" i="3"/>
  <c r="H7826" i="3"/>
  <c r="I7826" i="3" s="1"/>
  <c r="H7827" i="3"/>
  <c r="I7827" i="3" s="1"/>
  <c r="H7828" i="3"/>
  <c r="H7829" i="3"/>
  <c r="H7830" i="3"/>
  <c r="I7830" i="3" s="1"/>
  <c r="H7831" i="3"/>
  <c r="I7831" i="3" s="1"/>
  <c r="H7832" i="3"/>
  <c r="H7833" i="3"/>
  <c r="H7834" i="3"/>
  <c r="I7834" i="3" s="1"/>
  <c r="H7835" i="3"/>
  <c r="I7835" i="3" s="1"/>
  <c r="H7836" i="3"/>
  <c r="H7837" i="3"/>
  <c r="H7838" i="3"/>
  <c r="I7838" i="3" s="1"/>
  <c r="H7839" i="3"/>
  <c r="I7839" i="3" s="1"/>
  <c r="H7840" i="3"/>
  <c r="H7841" i="3"/>
  <c r="H7842" i="3"/>
  <c r="I7842" i="3" s="1"/>
  <c r="H7843" i="3"/>
  <c r="I7843" i="3" s="1"/>
  <c r="H7844" i="3"/>
  <c r="H7845" i="3"/>
  <c r="H7846" i="3"/>
  <c r="I7846" i="3" s="1"/>
  <c r="H7847" i="3"/>
  <c r="I7847" i="3" s="1"/>
  <c r="H7848" i="3"/>
  <c r="H7849" i="3"/>
  <c r="H7850" i="3"/>
  <c r="I7850" i="3" s="1"/>
  <c r="H7851" i="3"/>
  <c r="I7851" i="3" s="1"/>
  <c r="H7852" i="3"/>
  <c r="H7853" i="3"/>
  <c r="H7854" i="3"/>
  <c r="I7854" i="3" s="1"/>
  <c r="H7855" i="3"/>
  <c r="I7855" i="3" s="1"/>
  <c r="H7856" i="3"/>
  <c r="H7857" i="3"/>
  <c r="H7858" i="3"/>
  <c r="I7858" i="3" s="1"/>
  <c r="H7859" i="3"/>
  <c r="I7859" i="3" s="1"/>
  <c r="H7860" i="3"/>
  <c r="H7861" i="3"/>
  <c r="H7862" i="3"/>
  <c r="I7862" i="3" s="1"/>
  <c r="H7863" i="3"/>
  <c r="I7863" i="3" s="1"/>
  <c r="H7864" i="3"/>
  <c r="H7865" i="3"/>
  <c r="H7866" i="3"/>
  <c r="I7866" i="3" s="1"/>
  <c r="H7867" i="3"/>
  <c r="I7867" i="3" s="1"/>
  <c r="H7868" i="3"/>
  <c r="H7869" i="3"/>
  <c r="H7870" i="3"/>
  <c r="I7870" i="3" s="1"/>
  <c r="H7871" i="3"/>
  <c r="I7871" i="3" s="1"/>
  <c r="H7872" i="3"/>
  <c r="H7873" i="3"/>
  <c r="H7874" i="3"/>
  <c r="I7874" i="3" s="1"/>
  <c r="H7875" i="3"/>
  <c r="H7876" i="3"/>
  <c r="H7877" i="3"/>
  <c r="H7878" i="3"/>
  <c r="I7878" i="3" s="1"/>
  <c r="H7879" i="3"/>
  <c r="I7879" i="3" s="1"/>
  <c r="H7880" i="3"/>
  <c r="H7881" i="3"/>
  <c r="H7882" i="3"/>
  <c r="I7882" i="3" s="1"/>
  <c r="H7883" i="3"/>
  <c r="I7883" i="3" s="1"/>
  <c r="H7884" i="3"/>
  <c r="H7885" i="3"/>
  <c r="H7886" i="3"/>
  <c r="I7886" i="3" s="1"/>
  <c r="H7887" i="3"/>
  <c r="I7887" i="3" s="1"/>
  <c r="H7888" i="3"/>
  <c r="H7889" i="3"/>
  <c r="H7890" i="3"/>
  <c r="I7890" i="3" s="1"/>
  <c r="H7891" i="3"/>
  <c r="I7891" i="3" s="1"/>
  <c r="H7892" i="3"/>
  <c r="H7893" i="3"/>
  <c r="H7894" i="3"/>
  <c r="I7894" i="3" s="1"/>
  <c r="H7895" i="3"/>
  <c r="I7895" i="3" s="1"/>
  <c r="H7896" i="3"/>
  <c r="H7897" i="3"/>
  <c r="H7898" i="3"/>
  <c r="I7898" i="3" s="1"/>
  <c r="H7899" i="3"/>
  <c r="I7899" i="3" s="1"/>
  <c r="H7900" i="3"/>
  <c r="I7900" i="3" s="1"/>
  <c r="H7901" i="3"/>
  <c r="H7902" i="3"/>
  <c r="I7902" i="3" s="1"/>
  <c r="H7903" i="3"/>
  <c r="I7903" i="3" s="1"/>
  <c r="H7904" i="3"/>
  <c r="I7904" i="3" s="1"/>
  <c r="H7905" i="3"/>
  <c r="H7906" i="3"/>
  <c r="I7906" i="3" s="1"/>
  <c r="H7907" i="3"/>
  <c r="I7907" i="3" s="1"/>
  <c r="H7908" i="3"/>
  <c r="I7908" i="3" s="1"/>
  <c r="H7909" i="3"/>
  <c r="H7910" i="3"/>
  <c r="I7910" i="3" s="1"/>
  <c r="H7911" i="3"/>
  <c r="I7911" i="3" s="1"/>
  <c r="H7912" i="3"/>
  <c r="I7912" i="3" s="1"/>
  <c r="H7913" i="3"/>
  <c r="H7914" i="3"/>
  <c r="I7914" i="3" s="1"/>
  <c r="H7915" i="3"/>
  <c r="I7915" i="3" s="1"/>
  <c r="H7916" i="3"/>
  <c r="I7916" i="3" s="1"/>
  <c r="H7917" i="3"/>
  <c r="H7918" i="3"/>
  <c r="I7918" i="3" s="1"/>
  <c r="H7919" i="3"/>
  <c r="I7919" i="3" s="1"/>
  <c r="H7920" i="3"/>
  <c r="I7920" i="3" s="1"/>
  <c r="H7921" i="3"/>
  <c r="H7922" i="3"/>
  <c r="I7922" i="3" s="1"/>
  <c r="H7923" i="3"/>
  <c r="I7923" i="3" s="1"/>
  <c r="H7924" i="3"/>
  <c r="I7924" i="3" s="1"/>
  <c r="H7925" i="3"/>
  <c r="H7926" i="3"/>
  <c r="I7926" i="3" s="1"/>
  <c r="H7927" i="3"/>
  <c r="I7927" i="3" s="1"/>
  <c r="H7928" i="3"/>
  <c r="I7928" i="3" s="1"/>
  <c r="H7929" i="3"/>
  <c r="H7930" i="3"/>
  <c r="I7930" i="3" s="1"/>
  <c r="H7931" i="3"/>
  <c r="I7931" i="3" s="1"/>
  <c r="H7932" i="3"/>
  <c r="I7932" i="3" s="1"/>
  <c r="H7933" i="3"/>
  <c r="H7934" i="3"/>
  <c r="I7934" i="3" s="1"/>
  <c r="H7935" i="3"/>
  <c r="I7935" i="3" s="1"/>
  <c r="H7936" i="3"/>
  <c r="I7936" i="3" s="1"/>
  <c r="H7937" i="3"/>
  <c r="H7938" i="3"/>
  <c r="I7938" i="3" s="1"/>
  <c r="H7939" i="3"/>
  <c r="I7939" i="3" s="1"/>
  <c r="H7940" i="3"/>
  <c r="I7940" i="3" s="1"/>
  <c r="H7941" i="3"/>
  <c r="H7942" i="3"/>
  <c r="I7942" i="3" s="1"/>
  <c r="H7943" i="3"/>
  <c r="I7943" i="3" s="1"/>
  <c r="H7944" i="3"/>
  <c r="I7944" i="3" s="1"/>
  <c r="H7945" i="3"/>
  <c r="H7946" i="3"/>
  <c r="I7946" i="3" s="1"/>
  <c r="H7947" i="3"/>
  <c r="I7947" i="3" s="1"/>
  <c r="H7948" i="3"/>
  <c r="I7948" i="3" s="1"/>
  <c r="H7949" i="3"/>
  <c r="H7950" i="3"/>
  <c r="I7950" i="3" s="1"/>
  <c r="H7951" i="3"/>
  <c r="I7951" i="3" s="1"/>
  <c r="H7952" i="3"/>
  <c r="I7952" i="3" s="1"/>
  <c r="H7953" i="3"/>
  <c r="H7954" i="3"/>
  <c r="I7954" i="3" s="1"/>
  <c r="H7955" i="3"/>
  <c r="I7955" i="3" s="1"/>
  <c r="H7956" i="3"/>
  <c r="I7956" i="3" s="1"/>
  <c r="H7957" i="3"/>
  <c r="H7958" i="3"/>
  <c r="I7958" i="3" s="1"/>
  <c r="H7959" i="3"/>
  <c r="I7959" i="3" s="1"/>
  <c r="H7960" i="3"/>
  <c r="I7960" i="3" s="1"/>
  <c r="H7961" i="3"/>
  <c r="H7962" i="3"/>
  <c r="I7962" i="3" s="1"/>
  <c r="H7963" i="3"/>
  <c r="I7963" i="3" s="1"/>
  <c r="H7964" i="3"/>
  <c r="I7964" i="3" s="1"/>
  <c r="H7965" i="3"/>
  <c r="H7966" i="3"/>
  <c r="I7966" i="3" s="1"/>
  <c r="H7967" i="3"/>
  <c r="I7967" i="3" s="1"/>
  <c r="H7968" i="3"/>
  <c r="I7968" i="3" s="1"/>
  <c r="H7969" i="3"/>
  <c r="H7970" i="3"/>
  <c r="I7970" i="3" s="1"/>
  <c r="H7971" i="3"/>
  <c r="I7971" i="3" s="1"/>
  <c r="H7972" i="3"/>
  <c r="I7972" i="3" s="1"/>
  <c r="H7973" i="3"/>
  <c r="H7974" i="3"/>
  <c r="I7974" i="3" s="1"/>
  <c r="H7975" i="3"/>
  <c r="I7975" i="3" s="1"/>
  <c r="H7976" i="3"/>
  <c r="I7976" i="3" s="1"/>
  <c r="H7977" i="3"/>
  <c r="H7978" i="3"/>
  <c r="I7978" i="3" s="1"/>
  <c r="H7979" i="3"/>
  <c r="I7979" i="3" s="1"/>
  <c r="H7980" i="3"/>
  <c r="I7980" i="3" s="1"/>
  <c r="H7981" i="3"/>
  <c r="H7982" i="3"/>
  <c r="I7982" i="3" s="1"/>
  <c r="H7983" i="3"/>
  <c r="I7983" i="3" s="1"/>
  <c r="H7984" i="3"/>
  <c r="I7984" i="3" s="1"/>
  <c r="H7985" i="3"/>
  <c r="H7986" i="3"/>
  <c r="I7986" i="3" s="1"/>
  <c r="H7987" i="3"/>
  <c r="I7987" i="3" s="1"/>
  <c r="H7988" i="3"/>
  <c r="I7988" i="3" s="1"/>
  <c r="H7989" i="3"/>
  <c r="H7990" i="3"/>
  <c r="I7990" i="3" s="1"/>
  <c r="H7991" i="3"/>
  <c r="I7991" i="3" s="1"/>
  <c r="H7992" i="3"/>
  <c r="I7992" i="3" s="1"/>
  <c r="H7993" i="3"/>
  <c r="H7994" i="3"/>
  <c r="I7994" i="3" s="1"/>
  <c r="H7995" i="3"/>
  <c r="I7995" i="3" s="1"/>
  <c r="H7996" i="3"/>
  <c r="I7996" i="3" s="1"/>
  <c r="H7997" i="3"/>
  <c r="H7998" i="3"/>
  <c r="I7998" i="3" s="1"/>
  <c r="H7999" i="3"/>
  <c r="H8000" i="3"/>
  <c r="I8000" i="3" s="1"/>
  <c r="H2" i="3"/>
  <c r="I10" i="4"/>
  <c r="I9" i="4"/>
  <c r="I8" i="4"/>
  <c r="I7" i="4"/>
  <c r="I6" i="4"/>
  <c r="I5" i="4"/>
  <c r="I4" i="4"/>
  <c r="I3" i="4"/>
  <c r="E10" i="4"/>
  <c r="E9" i="4"/>
  <c r="E8" i="4"/>
  <c r="E7" i="4"/>
  <c r="E6" i="4"/>
  <c r="E5" i="4"/>
  <c r="E4" i="4"/>
  <c r="E3" i="4"/>
  <c r="F2" i="3"/>
  <c r="F3" i="4"/>
  <c r="B3" i="4"/>
  <c r="F8000" i="3"/>
  <c r="G8000" i="3" s="1"/>
  <c r="I7999" i="3"/>
  <c r="F7999" i="3"/>
  <c r="G7999" i="3" s="1"/>
  <c r="F7998" i="3"/>
  <c r="G7998" i="3" s="1"/>
  <c r="I7997" i="3"/>
  <c r="F7997" i="3"/>
  <c r="G7997" i="3" s="1"/>
  <c r="F7996" i="3"/>
  <c r="G7996" i="3" s="1"/>
  <c r="F7995" i="3"/>
  <c r="G7995" i="3" s="1"/>
  <c r="F7994" i="3"/>
  <c r="G7994" i="3" s="1"/>
  <c r="I7993" i="3"/>
  <c r="F7993" i="3"/>
  <c r="G7993" i="3" s="1"/>
  <c r="F7992" i="3"/>
  <c r="G7992" i="3" s="1"/>
  <c r="F7991" i="3"/>
  <c r="G7991" i="3" s="1"/>
  <c r="F7990" i="3"/>
  <c r="G7990" i="3" s="1"/>
  <c r="I7989" i="3"/>
  <c r="F7989" i="3"/>
  <c r="G7989" i="3" s="1"/>
  <c r="F7988" i="3"/>
  <c r="G7988" i="3" s="1"/>
  <c r="F7987" i="3"/>
  <c r="G7987" i="3" s="1"/>
  <c r="F7986" i="3"/>
  <c r="G7986" i="3" s="1"/>
  <c r="I7985" i="3"/>
  <c r="F7985" i="3"/>
  <c r="G7985" i="3" s="1"/>
  <c r="F7984" i="3"/>
  <c r="G7984" i="3" s="1"/>
  <c r="F7983" i="3"/>
  <c r="G7983" i="3" s="1"/>
  <c r="F7982" i="3"/>
  <c r="G7982" i="3" s="1"/>
  <c r="I7981" i="3"/>
  <c r="F7981" i="3"/>
  <c r="G7981" i="3" s="1"/>
  <c r="F7980" i="3"/>
  <c r="G7980" i="3" s="1"/>
  <c r="F7979" i="3"/>
  <c r="G7979" i="3" s="1"/>
  <c r="F7978" i="3"/>
  <c r="G7978" i="3" s="1"/>
  <c r="I7977" i="3"/>
  <c r="F7977" i="3"/>
  <c r="G7977" i="3" s="1"/>
  <c r="F7976" i="3"/>
  <c r="G7976" i="3" s="1"/>
  <c r="F7975" i="3"/>
  <c r="G7975" i="3" s="1"/>
  <c r="F7974" i="3"/>
  <c r="G7974" i="3" s="1"/>
  <c r="I7973" i="3"/>
  <c r="F7973" i="3"/>
  <c r="G7973" i="3" s="1"/>
  <c r="F7972" i="3"/>
  <c r="G7972" i="3" s="1"/>
  <c r="F7971" i="3"/>
  <c r="G7971" i="3" s="1"/>
  <c r="F7970" i="3"/>
  <c r="G7970" i="3" s="1"/>
  <c r="I7969" i="3"/>
  <c r="F7969" i="3"/>
  <c r="G7969" i="3" s="1"/>
  <c r="F7968" i="3"/>
  <c r="G7968" i="3" s="1"/>
  <c r="F7967" i="3"/>
  <c r="G7967" i="3" s="1"/>
  <c r="F7966" i="3"/>
  <c r="G7966" i="3" s="1"/>
  <c r="I7965" i="3"/>
  <c r="F7965" i="3"/>
  <c r="G7965" i="3" s="1"/>
  <c r="F7964" i="3"/>
  <c r="G7964" i="3" s="1"/>
  <c r="F7963" i="3"/>
  <c r="G7963" i="3" s="1"/>
  <c r="F7962" i="3"/>
  <c r="G7962" i="3" s="1"/>
  <c r="I7961" i="3"/>
  <c r="F7961" i="3"/>
  <c r="G7961" i="3" s="1"/>
  <c r="F7960" i="3"/>
  <c r="G7960" i="3" s="1"/>
  <c r="F7959" i="3"/>
  <c r="G7959" i="3" s="1"/>
  <c r="F7958" i="3"/>
  <c r="G7958" i="3" s="1"/>
  <c r="I7957" i="3"/>
  <c r="F7957" i="3"/>
  <c r="G7957" i="3" s="1"/>
  <c r="F7956" i="3"/>
  <c r="G7956" i="3" s="1"/>
  <c r="F7955" i="3"/>
  <c r="G7955" i="3" s="1"/>
  <c r="F7954" i="3"/>
  <c r="G7954" i="3" s="1"/>
  <c r="I7953" i="3"/>
  <c r="F7953" i="3"/>
  <c r="G7953" i="3" s="1"/>
  <c r="F7952" i="3"/>
  <c r="G7952" i="3" s="1"/>
  <c r="F7951" i="3"/>
  <c r="G7951" i="3" s="1"/>
  <c r="F7950" i="3"/>
  <c r="G7950" i="3" s="1"/>
  <c r="I7949" i="3"/>
  <c r="F7949" i="3"/>
  <c r="G7949" i="3" s="1"/>
  <c r="F7948" i="3"/>
  <c r="G7948" i="3" s="1"/>
  <c r="F7947" i="3"/>
  <c r="G7947" i="3" s="1"/>
  <c r="F7946" i="3"/>
  <c r="G7946" i="3" s="1"/>
  <c r="I7945" i="3"/>
  <c r="F7945" i="3"/>
  <c r="G7945" i="3" s="1"/>
  <c r="F7944" i="3"/>
  <c r="G7944" i="3" s="1"/>
  <c r="F7943" i="3"/>
  <c r="G7943" i="3" s="1"/>
  <c r="F7942" i="3"/>
  <c r="G7942" i="3" s="1"/>
  <c r="I7941" i="3"/>
  <c r="F7941" i="3"/>
  <c r="G7941" i="3" s="1"/>
  <c r="F7940" i="3"/>
  <c r="G7940" i="3" s="1"/>
  <c r="F7939" i="3"/>
  <c r="G7939" i="3" s="1"/>
  <c r="F7938" i="3"/>
  <c r="G7938" i="3" s="1"/>
  <c r="I7937" i="3"/>
  <c r="F7937" i="3"/>
  <c r="G7937" i="3" s="1"/>
  <c r="F7936" i="3"/>
  <c r="G7936" i="3" s="1"/>
  <c r="F7935" i="3"/>
  <c r="G7935" i="3" s="1"/>
  <c r="F7934" i="3"/>
  <c r="G7934" i="3" s="1"/>
  <c r="I7933" i="3"/>
  <c r="F7933" i="3"/>
  <c r="G7933" i="3" s="1"/>
  <c r="F7932" i="3"/>
  <c r="G7932" i="3" s="1"/>
  <c r="F7931" i="3"/>
  <c r="G7931" i="3" s="1"/>
  <c r="F7930" i="3"/>
  <c r="G7930" i="3" s="1"/>
  <c r="I7929" i="3"/>
  <c r="F7929" i="3"/>
  <c r="G7929" i="3" s="1"/>
  <c r="F7928" i="3"/>
  <c r="G7928" i="3" s="1"/>
  <c r="F7927" i="3"/>
  <c r="G7927" i="3" s="1"/>
  <c r="F7926" i="3"/>
  <c r="G7926" i="3" s="1"/>
  <c r="I7925" i="3"/>
  <c r="F7925" i="3"/>
  <c r="G7925" i="3" s="1"/>
  <c r="F7924" i="3"/>
  <c r="G7924" i="3" s="1"/>
  <c r="F7923" i="3"/>
  <c r="G7923" i="3" s="1"/>
  <c r="F7922" i="3"/>
  <c r="G7922" i="3" s="1"/>
  <c r="I7921" i="3"/>
  <c r="F7921" i="3"/>
  <c r="G7921" i="3" s="1"/>
  <c r="F7920" i="3"/>
  <c r="G7920" i="3" s="1"/>
  <c r="F7919" i="3"/>
  <c r="G7919" i="3" s="1"/>
  <c r="F7918" i="3"/>
  <c r="G7918" i="3" s="1"/>
  <c r="I7917" i="3"/>
  <c r="F7917" i="3"/>
  <c r="G7917" i="3" s="1"/>
  <c r="F7916" i="3"/>
  <c r="G7916" i="3" s="1"/>
  <c r="F7915" i="3"/>
  <c r="G7915" i="3" s="1"/>
  <c r="F7914" i="3"/>
  <c r="G7914" i="3" s="1"/>
  <c r="I7913" i="3"/>
  <c r="F7913" i="3"/>
  <c r="G7913" i="3" s="1"/>
  <c r="F7912" i="3"/>
  <c r="G7912" i="3" s="1"/>
  <c r="F7911" i="3"/>
  <c r="G7911" i="3" s="1"/>
  <c r="F7910" i="3"/>
  <c r="G7910" i="3" s="1"/>
  <c r="I7909" i="3"/>
  <c r="F7909" i="3"/>
  <c r="G7909" i="3" s="1"/>
  <c r="F7908" i="3"/>
  <c r="G7908" i="3" s="1"/>
  <c r="F7907" i="3"/>
  <c r="G7907" i="3" s="1"/>
  <c r="F7906" i="3"/>
  <c r="G7906" i="3" s="1"/>
  <c r="I7905" i="3"/>
  <c r="F7905" i="3"/>
  <c r="G7905" i="3" s="1"/>
  <c r="F7904" i="3"/>
  <c r="G7904" i="3" s="1"/>
  <c r="F7903" i="3"/>
  <c r="G7903" i="3" s="1"/>
  <c r="F7902" i="3"/>
  <c r="G7902" i="3" s="1"/>
  <c r="I7901" i="3"/>
  <c r="F7901" i="3"/>
  <c r="G7901" i="3" s="1"/>
  <c r="F7900" i="3"/>
  <c r="G7900" i="3" s="1"/>
  <c r="F7899" i="3"/>
  <c r="G7899" i="3" s="1"/>
  <c r="F7898" i="3"/>
  <c r="G7898" i="3" s="1"/>
  <c r="I7897" i="3"/>
  <c r="F7897" i="3"/>
  <c r="G7897" i="3" s="1"/>
  <c r="I7896" i="3"/>
  <c r="F7896" i="3"/>
  <c r="G7896" i="3" s="1"/>
  <c r="F7895" i="3"/>
  <c r="G7895" i="3" s="1"/>
  <c r="F7894" i="3"/>
  <c r="G7894" i="3" s="1"/>
  <c r="I7893" i="3"/>
  <c r="F7893" i="3"/>
  <c r="G7893" i="3" s="1"/>
  <c r="I7892" i="3"/>
  <c r="F7892" i="3"/>
  <c r="G7892" i="3" s="1"/>
  <c r="F7891" i="3"/>
  <c r="G7891" i="3" s="1"/>
  <c r="F7890" i="3"/>
  <c r="G7890" i="3" s="1"/>
  <c r="I7889" i="3"/>
  <c r="F7889" i="3"/>
  <c r="G7889" i="3" s="1"/>
  <c r="I7888" i="3"/>
  <c r="F7888" i="3"/>
  <c r="G7888" i="3" s="1"/>
  <c r="F7887" i="3"/>
  <c r="G7887" i="3" s="1"/>
  <c r="F7886" i="3"/>
  <c r="G7886" i="3" s="1"/>
  <c r="I7885" i="3"/>
  <c r="F7885" i="3"/>
  <c r="G7885" i="3" s="1"/>
  <c r="I7884" i="3"/>
  <c r="F7884" i="3"/>
  <c r="G7884" i="3" s="1"/>
  <c r="F7883" i="3"/>
  <c r="G7883" i="3" s="1"/>
  <c r="F7882" i="3"/>
  <c r="G7882" i="3" s="1"/>
  <c r="I7881" i="3"/>
  <c r="F7881" i="3"/>
  <c r="G7881" i="3" s="1"/>
  <c r="I7880" i="3"/>
  <c r="F7880" i="3"/>
  <c r="G7880" i="3" s="1"/>
  <c r="F7879" i="3"/>
  <c r="G7879" i="3" s="1"/>
  <c r="F7878" i="3"/>
  <c r="G7878" i="3" s="1"/>
  <c r="I7877" i="3"/>
  <c r="F7877" i="3"/>
  <c r="G7877" i="3" s="1"/>
  <c r="I7876" i="3"/>
  <c r="F7876" i="3"/>
  <c r="G7876" i="3" s="1"/>
  <c r="I7875" i="3"/>
  <c r="F7875" i="3"/>
  <c r="G7875" i="3" s="1"/>
  <c r="F7874" i="3"/>
  <c r="G7874" i="3" s="1"/>
  <c r="I7873" i="3"/>
  <c r="F7873" i="3"/>
  <c r="G7873" i="3" s="1"/>
  <c r="I7872" i="3"/>
  <c r="F7872" i="3"/>
  <c r="G7872" i="3" s="1"/>
  <c r="F7871" i="3"/>
  <c r="G7871" i="3" s="1"/>
  <c r="F7870" i="3"/>
  <c r="G7870" i="3" s="1"/>
  <c r="I7869" i="3"/>
  <c r="F7869" i="3"/>
  <c r="G7869" i="3" s="1"/>
  <c r="I7868" i="3"/>
  <c r="F7868" i="3"/>
  <c r="G7868" i="3" s="1"/>
  <c r="F7867" i="3"/>
  <c r="G7867" i="3" s="1"/>
  <c r="F7866" i="3"/>
  <c r="G7866" i="3" s="1"/>
  <c r="I7865" i="3"/>
  <c r="F7865" i="3"/>
  <c r="G7865" i="3" s="1"/>
  <c r="I7864" i="3"/>
  <c r="F7864" i="3"/>
  <c r="G7864" i="3" s="1"/>
  <c r="F7863" i="3"/>
  <c r="G7863" i="3" s="1"/>
  <c r="F7862" i="3"/>
  <c r="G7862" i="3" s="1"/>
  <c r="I7861" i="3"/>
  <c r="F7861" i="3"/>
  <c r="G7861" i="3" s="1"/>
  <c r="I7860" i="3"/>
  <c r="F7860" i="3"/>
  <c r="G7860" i="3" s="1"/>
  <c r="F7859" i="3"/>
  <c r="G7859" i="3" s="1"/>
  <c r="F7858" i="3"/>
  <c r="G7858" i="3" s="1"/>
  <c r="I7857" i="3"/>
  <c r="F7857" i="3"/>
  <c r="G7857" i="3" s="1"/>
  <c r="I7856" i="3"/>
  <c r="F7856" i="3"/>
  <c r="G7856" i="3" s="1"/>
  <c r="F7855" i="3"/>
  <c r="G7855" i="3" s="1"/>
  <c r="F7854" i="3"/>
  <c r="G7854" i="3" s="1"/>
  <c r="I7853" i="3"/>
  <c r="F7853" i="3"/>
  <c r="G7853" i="3" s="1"/>
  <c r="I7852" i="3"/>
  <c r="F7852" i="3"/>
  <c r="G7852" i="3" s="1"/>
  <c r="F7851" i="3"/>
  <c r="G7851" i="3" s="1"/>
  <c r="F7850" i="3"/>
  <c r="G7850" i="3" s="1"/>
  <c r="I7849" i="3"/>
  <c r="F7849" i="3"/>
  <c r="G7849" i="3" s="1"/>
  <c r="I7848" i="3"/>
  <c r="F7848" i="3"/>
  <c r="G7848" i="3" s="1"/>
  <c r="F7847" i="3"/>
  <c r="G7847" i="3" s="1"/>
  <c r="F7846" i="3"/>
  <c r="G7846" i="3" s="1"/>
  <c r="I7845" i="3"/>
  <c r="F7845" i="3"/>
  <c r="G7845" i="3" s="1"/>
  <c r="I7844" i="3"/>
  <c r="F7844" i="3"/>
  <c r="G7844" i="3" s="1"/>
  <c r="F7843" i="3"/>
  <c r="G7843" i="3" s="1"/>
  <c r="F7842" i="3"/>
  <c r="G7842" i="3" s="1"/>
  <c r="I7841" i="3"/>
  <c r="F7841" i="3"/>
  <c r="G7841" i="3" s="1"/>
  <c r="I7840" i="3"/>
  <c r="F7840" i="3"/>
  <c r="G7840" i="3" s="1"/>
  <c r="F7839" i="3"/>
  <c r="G7839" i="3" s="1"/>
  <c r="F7838" i="3"/>
  <c r="G7838" i="3" s="1"/>
  <c r="I7837" i="3"/>
  <c r="F7837" i="3"/>
  <c r="G7837" i="3" s="1"/>
  <c r="I7836" i="3"/>
  <c r="F7836" i="3"/>
  <c r="G7836" i="3" s="1"/>
  <c r="F7835" i="3"/>
  <c r="G7835" i="3" s="1"/>
  <c r="F7834" i="3"/>
  <c r="G7834" i="3" s="1"/>
  <c r="I7833" i="3"/>
  <c r="F7833" i="3"/>
  <c r="G7833" i="3" s="1"/>
  <c r="I7832" i="3"/>
  <c r="F7832" i="3"/>
  <c r="G7832" i="3" s="1"/>
  <c r="F7831" i="3"/>
  <c r="G7831" i="3" s="1"/>
  <c r="F7830" i="3"/>
  <c r="G7830" i="3" s="1"/>
  <c r="I7829" i="3"/>
  <c r="F7829" i="3"/>
  <c r="G7829" i="3" s="1"/>
  <c r="I7828" i="3"/>
  <c r="F7828" i="3"/>
  <c r="G7828" i="3" s="1"/>
  <c r="F7827" i="3"/>
  <c r="G7827" i="3" s="1"/>
  <c r="F7826" i="3"/>
  <c r="G7826" i="3" s="1"/>
  <c r="I7825" i="3"/>
  <c r="F7825" i="3"/>
  <c r="G7825" i="3" s="1"/>
  <c r="I7824" i="3"/>
  <c r="F7824" i="3"/>
  <c r="G7824" i="3" s="1"/>
  <c r="F7823" i="3"/>
  <c r="G7823" i="3" s="1"/>
  <c r="F7822" i="3"/>
  <c r="G7822" i="3" s="1"/>
  <c r="I7821" i="3"/>
  <c r="F7821" i="3"/>
  <c r="G7821" i="3" s="1"/>
  <c r="I7820" i="3"/>
  <c r="F7820" i="3"/>
  <c r="G7820" i="3" s="1"/>
  <c r="F7819" i="3"/>
  <c r="G7819" i="3" s="1"/>
  <c r="F7818" i="3"/>
  <c r="G7818" i="3" s="1"/>
  <c r="I7817" i="3"/>
  <c r="F7817" i="3"/>
  <c r="G7817" i="3" s="1"/>
  <c r="I7816" i="3"/>
  <c r="F7816" i="3"/>
  <c r="G7816" i="3" s="1"/>
  <c r="F7815" i="3"/>
  <c r="G7815" i="3" s="1"/>
  <c r="F7814" i="3"/>
  <c r="G7814" i="3" s="1"/>
  <c r="I7813" i="3"/>
  <c r="F7813" i="3"/>
  <c r="G7813" i="3" s="1"/>
  <c r="I7812" i="3"/>
  <c r="F7812" i="3"/>
  <c r="G7812" i="3" s="1"/>
  <c r="F7811" i="3"/>
  <c r="G7811" i="3" s="1"/>
  <c r="F7810" i="3"/>
  <c r="G7810" i="3" s="1"/>
  <c r="I7809" i="3"/>
  <c r="F7809" i="3"/>
  <c r="G7809" i="3" s="1"/>
  <c r="I7808" i="3"/>
  <c r="F7808" i="3"/>
  <c r="G7808" i="3" s="1"/>
  <c r="F7807" i="3"/>
  <c r="G7807" i="3" s="1"/>
  <c r="F7806" i="3"/>
  <c r="G7806" i="3" s="1"/>
  <c r="I7805" i="3"/>
  <c r="F7805" i="3"/>
  <c r="G7805" i="3" s="1"/>
  <c r="I7804" i="3"/>
  <c r="F7804" i="3"/>
  <c r="G7804" i="3" s="1"/>
  <c r="F7803" i="3"/>
  <c r="G7803" i="3" s="1"/>
  <c r="F7802" i="3"/>
  <c r="G7802" i="3" s="1"/>
  <c r="I7801" i="3"/>
  <c r="F7801" i="3"/>
  <c r="G7801" i="3" s="1"/>
  <c r="I7800" i="3"/>
  <c r="F7800" i="3"/>
  <c r="G7800" i="3" s="1"/>
  <c r="I7799" i="3"/>
  <c r="F7799" i="3"/>
  <c r="G7799" i="3" s="1"/>
  <c r="F7798" i="3"/>
  <c r="G7798" i="3" s="1"/>
  <c r="I7797" i="3"/>
  <c r="F7797" i="3"/>
  <c r="G7797" i="3" s="1"/>
  <c r="I7796" i="3"/>
  <c r="F7796" i="3"/>
  <c r="G7796" i="3" s="1"/>
  <c r="F7795" i="3"/>
  <c r="G7795" i="3" s="1"/>
  <c r="F7794" i="3"/>
  <c r="G7794" i="3" s="1"/>
  <c r="I7793" i="3"/>
  <c r="F7793" i="3"/>
  <c r="G7793" i="3" s="1"/>
  <c r="I7792" i="3"/>
  <c r="F7792" i="3"/>
  <c r="G7792" i="3" s="1"/>
  <c r="F7791" i="3"/>
  <c r="G7791" i="3" s="1"/>
  <c r="F7790" i="3"/>
  <c r="G7790" i="3" s="1"/>
  <c r="I7789" i="3"/>
  <c r="F7789" i="3"/>
  <c r="G7789" i="3" s="1"/>
  <c r="I7788" i="3"/>
  <c r="F7788" i="3"/>
  <c r="G7788" i="3" s="1"/>
  <c r="F7787" i="3"/>
  <c r="G7787" i="3" s="1"/>
  <c r="F7786" i="3"/>
  <c r="G7786" i="3" s="1"/>
  <c r="I7785" i="3"/>
  <c r="F7785" i="3"/>
  <c r="G7785" i="3" s="1"/>
  <c r="I7784" i="3"/>
  <c r="F7784" i="3"/>
  <c r="G7784" i="3" s="1"/>
  <c r="F7783" i="3"/>
  <c r="G7783" i="3" s="1"/>
  <c r="F7782" i="3"/>
  <c r="G7782" i="3" s="1"/>
  <c r="I7781" i="3"/>
  <c r="F7781" i="3"/>
  <c r="G7781" i="3" s="1"/>
  <c r="I7780" i="3"/>
  <c r="F7780" i="3"/>
  <c r="G7780" i="3" s="1"/>
  <c r="F7779" i="3"/>
  <c r="G7779" i="3" s="1"/>
  <c r="F7778" i="3"/>
  <c r="G7778" i="3" s="1"/>
  <c r="I7777" i="3"/>
  <c r="F7777" i="3"/>
  <c r="G7777" i="3" s="1"/>
  <c r="I7776" i="3"/>
  <c r="F7776" i="3"/>
  <c r="G7776" i="3" s="1"/>
  <c r="F7775" i="3"/>
  <c r="G7775" i="3" s="1"/>
  <c r="F7774" i="3"/>
  <c r="G7774" i="3" s="1"/>
  <c r="I7773" i="3"/>
  <c r="F7773" i="3"/>
  <c r="G7773" i="3" s="1"/>
  <c r="I7772" i="3"/>
  <c r="F7772" i="3"/>
  <c r="G7772" i="3" s="1"/>
  <c r="F7771" i="3"/>
  <c r="G7771" i="3" s="1"/>
  <c r="F7770" i="3"/>
  <c r="G7770" i="3" s="1"/>
  <c r="I7769" i="3"/>
  <c r="F7769" i="3"/>
  <c r="G7769" i="3" s="1"/>
  <c r="I7768" i="3"/>
  <c r="F7768" i="3"/>
  <c r="G7768" i="3" s="1"/>
  <c r="F7767" i="3"/>
  <c r="G7767" i="3" s="1"/>
  <c r="F7766" i="3"/>
  <c r="G7766" i="3" s="1"/>
  <c r="I7765" i="3"/>
  <c r="F7765" i="3"/>
  <c r="G7765" i="3" s="1"/>
  <c r="I7764" i="3"/>
  <c r="F7764" i="3"/>
  <c r="G7764" i="3" s="1"/>
  <c r="F7763" i="3"/>
  <c r="G7763" i="3" s="1"/>
  <c r="F7762" i="3"/>
  <c r="G7762" i="3" s="1"/>
  <c r="I7761" i="3"/>
  <c r="F7761" i="3"/>
  <c r="G7761" i="3" s="1"/>
  <c r="I7760" i="3"/>
  <c r="F7760" i="3"/>
  <c r="G7760" i="3" s="1"/>
  <c r="F7759" i="3"/>
  <c r="G7759" i="3" s="1"/>
  <c r="F7758" i="3"/>
  <c r="G7758" i="3" s="1"/>
  <c r="I7757" i="3"/>
  <c r="F7757" i="3"/>
  <c r="G7757" i="3" s="1"/>
  <c r="I7756" i="3"/>
  <c r="F7756" i="3"/>
  <c r="G7756" i="3" s="1"/>
  <c r="I7755" i="3"/>
  <c r="F7755" i="3"/>
  <c r="G7755" i="3" s="1"/>
  <c r="F7754" i="3"/>
  <c r="G7754" i="3" s="1"/>
  <c r="I7753" i="3"/>
  <c r="F7753" i="3"/>
  <c r="G7753" i="3" s="1"/>
  <c r="I7752" i="3"/>
  <c r="F7752" i="3"/>
  <c r="G7752" i="3" s="1"/>
  <c r="F7751" i="3"/>
  <c r="G7751" i="3" s="1"/>
  <c r="F7750" i="3"/>
  <c r="G7750" i="3" s="1"/>
  <c r="I7749" i="3"/>
  <c r="F7749" i="3"/>
  <c r="G7749" i="3" s="1"/>
  <c r="I7748" i="3"/>
  <c r="F7748" i="3"/>
  <c r="G7748" i="3" s="1"/>
  <c r="F7747" i="3"/>
  <c r="G7747" i="3" s="1"/>
  <c r="F7746" i="3"/>
  <c r="G7746" i="3" s="1"/>
  <c r="I7745" i="3"/>
  <c r="F7745" i="3"/>
  <c r="G7745" i="3" s="1"/>
  <c r="I7744" i="3"/>
  <c r="F7744" i="3"/>
  <c r="G7744" i="3" s="1"/>
  <c r="F7743" i="3"/>
  <c r="G7743" i="3" s="1"/>
  <c r="F7742" i="3"/>
  <c r="G7742" i="3" s="1"/>
  <c r="I7741" i="3"/>
  <c r="F7741" i="3"/>
  <c r="G7741" i="3" s="1"/>
  <c r="I7740" i="3"/>
  <c r="F7740" i="3"/>
  <c r="G7740" i="3" s="1"/>
  <c r="F7739" i="3"/>
  <c r="G7739" i="3" s="1"/>
  <c r="F7738" i="3"/>
  <c r="G7738" i="3" s="1"/>
  <c r="I7737" i="3"/>
  <c r="F7737" i="3"/>
  <c r="G7737" i="3" s="1"/>
  <c r="I7736" i="3"/>
  <c r="F7736" i="3"/>
  <c r="G7736" i="3" s="1"/>
  <c r="F7735" i="3"/>
  <c r="G7735" i="3" s="1"/>
  <c r="F7734" i="3"/>
  <c r="G7734" i="3" s="1"/>
  <c r="I7733" i="3"/>
  <c r="F7733" i="3"/>
  <c r="G7733" i="3" s="1"/>
  <c r="I7732" i="3"/>
  <c r="F7732" i="3"/>
  <c r="G7732" i="3" s="1"/>
  <c r="F7731" i="3"/>
  <c r="G7731" i="3" s="1"/>
  <c r="F7730" i="3"/>
  <c r="G7730" i="3" s="1"/>
  <c r="I7729" i="3"/>
  <c r="F7729" i="3"/>
  <c r="G7729" i="3" s="1"/>
  <c r="I7728" i="3"/>
  <c r="F7728" i="3"/>
  <c r="G7728" i="3" s="1"/>
  <c r="F7727" i="3"/>
  <c r="G7727" i="3" s="1"/>
  <c r="F7726" i="3"/>
  <c r="G7726" i="3" s="1"/>
  <c r="I7725" i="3"/>
  <c r="F7725" i="3"/>
  <c r="G7725" i="3" s="1"/>
  <c r="I7724" i="3"/>
  <c r="F7724" i="3"/>
  <c r="G7724" i="3" s="1"/>
  <c r="F7723" i="3"/>
  <c r="G7723" i="3" s="1"/>
  <c r="F7722" i="3"/>
  <c r="G7722" i="3" s="1"/>
  <c r="I7721" i="3"/>
  <c r="F7721" i="3"/>
  <c r="G7721" i="3" s="1"/>
  <c r="I7720" i="3"/>
  <c r="F7720" i="3"/>
  <c r="G7720" i="3" s="1"/>
  <c r="I7719" i="3"/>
  <c r="F7719" i="3"/>
  <c r="G7719" i="3" s="1"/>
  <c r="F7718" i="3"/>
  <c r="G7718" i="3" s="1"/>
  <c r="I7717" i="3"/>
  <c r="F7717" i="3"/>
  <c r="G7717" i="3" s="1"/>
  <c r="I7716" i="3"/>
  <c r="F7716" i="3"/>
  <c r="G7716" i="3" s="1"/>
  <c r="F7715" i="3"/>
  <c r="G7715" i="3" s="1"/>
  <c r="F7714" i="3"/>
  <c r="G7714" i="3" s="1"/>
  <c r="I7713" i="3"/>
  <c r="F7713" i="3"/>
  <c r="G7713" i="3" s="1"/>
  <c r="I7712" i="3"/>
  <c r="F7712" i="3"/>
  <c r="G7712" i="3" s="1"/>
  <c r="F7711" i="3"/>
  <c r="G7711" i="3" s="1"/>
  <c r="F7710" i="3"/>
  <c r="G7710" i="3" s="1"/>
  <c r="I7709" i="3"/>
  <c r="F7709" i="3"/>
  <c r="G7709" i="3" s="1"/>
  <c r="I7708" i="3"/>
  <c r="F7708" i="3"/>
  <c r="G7708" i="3" s="1"/>
  <c r="F7707" i="3"/>
  <c r="G7707" i="3" s="1"/>
  <c r="F7706" i="3"/>
  <c r="G7706" i="3" s="1"/>
  <c r="I7705" i="3"/>
  <c r="F7705" i="3"/>
  <c r="G7705" i="3" s="1"/>
  <c r="I7704" i="3"/>
  <c r="F7704" i="3"/>
  <c r="G7704" i="3" s="1"/>
  <c r="F7703" i="3"/>
  <c r="G7703" i="3" s="1"/>
  <c r="F7702" i="3"/>
  <c r="G7702" i="3" s="1"/>
  <c r="I7701" i="3"/>
  <c r="F7701" i="3"/>
  <c r="G7701" i="3" s="1"/>
  <c r="I7700" i="3"/>
  <c r="F7700" i="3"/>
  <c r="G7700" i="3" s="1"/>
  <c r="F7699" i="3"/>
  <c r="G7699" i="3" s="1"/>
  <c r="F7698" i="3"/>
  <c r="G7698" i="3" s="1"/>
  <c r="I7697" i="3"/>
  <c r="F7697" i="3"/>
  <c r="G7697" i="3" s="1"/>
  <c r="I7696" i="3"/>
  <c r="F7696" i="3"/>
  <c r="G7696" i="3" s="1"/>
  <c r="F7695" i="3"/>
  <c r="G7695" i="3" s="1"/>
  <c r="F7694" i="3"/>
  <c r="G7694" i="3" s="1"/>
  <c r="I7693" i="3"/>
  <c r="F7693" i="3"/>
  <c r="G7693" i="3" s="1"/>
  <c r="I7692" i="3"/>
  <c r="F7692" i="3"/>
  <c r="G7692" i="3" s="1"/>
  <c r="I7691" i="3"/>
  <c r="F7691" i="3"/>
  <c r="G7691" i="3" s="1"/>
  <c r="F7690" i="3"/>
  <c r="G7690" i="3" s="1"/>
  <c r="I7689" i="3"/>
  <c r="F7689" i="3"/>
  <c r="G7689" i="3" s="1"/>
  <c r="I7688" i="3"/>
  <c r="F7688" i="3"/>
  <c r="G7688" i="3" s="1"/>
  <c r="F7687" i="3"/>
  <c r="G7687" i="3" s="1"/>
  <c r="F7686" i="3"/>
  <c r="G7686" i="3" s="1"/>
  <c r="I7685" i="3"/>
  <c r="F7685" i="3"/>
  <c r="G7685" i="3" s="1"/>
  <c r="I7684" i="3"/>
  <c r="F7684" i="3"/>
  <c r="G7684" i="3" s="1"/>
  <c r="F7683" i="3"/>
  <c r="G7683" i="3" s="1"/>
  <c r="F7682" i="3"/>
  <c r="G7682" i="3" s="1"/>
  <c r="I7681" i="3"/>
  <c r="F7681" i="3"/>
  <c r="G7681" i="3" s="1"/>
  <c r="I7680" i="3"/>
  <c r="F7680" i="3"/>
  <c r="G7680" i="3" s="1"/>
  <c r="F7679" i="3"/>
  <c r="G7679" i="3" s="1"/>
  <c r="F7678" i="3"/>
  <c r="G7678" i="3" s="1"/>
  <c r="I7677" i="3"/>
  <c r="F7677" i="3"/>
  <c r="G7677" i="3" s="1"/>
  <c r="I7676" i="3"/>
  <c r="F7676" i="3"/>
  <c r="G7676" i="3" s="1"/>
  <c r="F7675" i="3"/>
  <c r="G7675" i="3" s="1"/>
  <c r="F7674" i="3"/>
  <c r="G7674" i="3" s="1"/>
  <c r="I7673" i="3"/>
  <c r="F7673" i="3"/>
  <c r="G7673" i="3" s="1"/>
  <c r="I7672" i="3"/>
  <c r="F7672" i="3"/>
  <c r="G7672" i="3" s="1"/>
  <c r="F7671" i="3"/>
  <c r="G7671" i="3" s="1"/>
  <c r="F7670" i="3"/>
  <c r="G7670" i="3" s="1"/>
  <c r="I7669" i="3"/>
  <c r="F7669" i="3"/>
  <c r="G7669" i="3" s="1"/>
  <c r="I7668" i="3"/>
  <c r="F7668" i="3"/>
  <c r="G7668" i="3" s="1"/>
  <c r="F7667" i="3"/>
  <c r="G7667" i="3" s="1"/>
  <c r="F7666" i="3"/>
  <c r="G7666" i="3" s="1"/>
  <c r="I7665" i="3"/>
  <c r="F7665" i="3"/>
  <c r="G7665" i="3" s="1"/>
  <c r="I7664" i="3"/>
  <c r="F7664" i="3"/>
  <c r="G7664" i="3" s="1"/>
  <c r="F7663" i="3"/>
  <c r="G7663" i="3" s="1"/>
  <c r="F7662" i="3"/>
  <c r="G7662" i="3" s="1"/>
  <c r="I7661" i="3"/>
  <c r="F7661" i="3"/>
  <c r="G7661" i="3" s="1"/>
  <c r="I7660" i="3"/>
  <c r="F7660" i="3"/>
  <c r="G7660" i="3" s="1"/>
  <c r="F7659" i="3"/>
  <c r="G7659" i="3" s="1"/>
  <c r="F7658" i="3"/>
  <c r="G7658" i="3" s="1"/>
  <c r="I7657" i="3"/>
  <c r="F7657" i="3"/>
  <c r="G7657" i="3" s="1"/>
  <c r="I7656" i="3"/>
  <c r="F7656" i="3"/>
  <c r="G7656" i="3" s="1"/>
  <c r="I7655" i="3"/>
  <c r="F7655" i="3"/>
  <c r="G7655" i="3" s="1"/>
  <c r="F7654" i="3"/>
  <c r="G7654" i="3" s="1"/>
  <c r="I7653" i="3"/>
  <c r="F7653" i="3"/>
  <c r="G7653" i="3" s="1"/>
  <c r="I7652" i="3"/>
  <c r="F7652" i="3"/>
  <c r="G7652" i="3" s="1"/>
  <c r="F7651" i="3"/>
  <c r="G7651" i="3" s="1"/>
  <c r="F7650" i="3"/>
  <c r="G7650" i="3" s="1"/>
  <c r="I7649" i="3"/>
  <c r="F7649" i="3"/>
  <c r="G7649" i="3" s="1"/>
  <c r="I7648" i="3"/>
  <c r="F7648" i="3"/>
  <c r="G7648" i="3" s="1"/>
  <c r="F7647" i="3"/>
  <c r="G7647" i="3" s="1"/>
  <c r="F7646" i="3"/>
  <c r="G7646" i="3" s="1"/>
  <c r="I7645" i="3"/>
  <c r="F7645" i="3"/>
  <c r="G7645" i="3" s="1"/>
  <c r="I7644" i="3"/>
  <c r="F7644" i="3"/>
  <c r="G7644" i="3" s="1"/>
  <c r="F7643" i="3"/>
  <c r="G7643" i="3" s="1"/>
  <c r="F7642" i="3"/>
  <c r="G7642" i="3" s="1"/>
  <c r="I7641" i="3"/>
  <c r="F7641" i="3"/>
  <c r="G7641" i="3" s="1"/>
  <c r="I7640" i="3"/>
  <c r="F7640" i="3"/>
  <c r="G7640" i="3" s="1"/>
  <c r="F7639" i="3"/>
  <c r="G7639" i="3" s="1"/>
  <c r="F7638" i="3"/>
  <c r="G7638" i="3" s="1"/>
  <c r="I7637" i="3"/>
  <c r="F7637" i="3"/>
  <c r="G7637" i="3" s="1"/>
  <c r="I7636" i="3"/>
  <c r="F7636" i="3"/>
  <c r="G7636" i="3" s="1"/>
  <c r="F7635" i="3"/>
  <c r="G7635" i="3" s="1"/>
  <c r="F7634" i="3"/>
  <c r="G7634" i="3" s="1"/>
  <c r="I7633" i="3"/>
  <c r="F7633" i="3"/>
  <c r="G7633" i="3" s="1"/>
  <c r="I7632" i="3"/>
  <c r="F7632" i="3"/>
  <c r="G7632" i="3" s="1"/>
  <c r="F7631" i="3"/>
  <c r="G7631" i="3" s="1"/>
  <c r="F7630" i="3"/>
  <c r="G7630" i="3" s="1"/>
  <c r="I7629" i="3"/>
  <c r="F7629" i="3"/>
  <c r="G7629" i="3" s="1"/>
  <c r="I7628" i="3"/>
  <c r="F7628" i="3"/>
  <c r="G7628" i="3" s="1"/>
  <c r="I7627" i="3"/>
  <c r="F7627" i="3"/>
  <c r="G7627" i="3" s="1"/>
  <c r="F7626" i="3"/>
  <c r="G7626" i="3" s="1"/>
  <c r="I7625" i="3"/>
  <c r="F7625" i="3"/>
  <c r="G7625" i="3" s="1"/>
  <c r="I7624" i="3"/>
  <c r="F7624" i="3"/>
  <c r="G7624" i="3" s="1"/>
  <c r="F7623" i="3"/>
  <c r="G7623" i="3" s="1"/>
  <c r="F7622" i="3"/>
  <c r="G7622" i="3" s="1"/>
  <c r="I7621" i="3"/>
  <c r="F7621" i="3"/>
  <c r="G7621" i="3" s="1"/>
  <c r="I7620" i="3"/>
  <c r="F7620" i="3"/>
  <c r="G7620" i="3" s="1"/>
  <c r="F7619" i="3"/>
  <c r="G7619" i="3" s="1"/>
  <c r="F7618" i="3"/>
  <c r="G7618" i="3" s="1"/>
  <c r="I7617" i="3"/>
  <c r="F7617" i="3"/>
  <c r="G7617" i="3" s="1"/>
  <c r="I7616" i="3"/>
  <c r="F7616" i="3"/>
  <c r="G7616" i="3" s="1"/>
  <c r="F7615" i="3"/>
  <c r="G7615" i="3" s="1"/>
  <c r="F7614" i="3"/>
  <c r="G7614" i="3" s="1"/>
  <c r="I7613" i="3"/>
  <c r="F7613" i="3"/>
  <c r="G7613" i="3" s="1"/>
  <c r="I7612" i="3"/>
  <c r="F7612" i="3"/>
  <c r="G7612" i="3" s="1"/>
  <c r="F7611" i="3"/>
  <c r="G7611" i="3" s="1"/>
  <c r="F7610" i="3"/>
  <c r="G7610" i="3" s="1"/>
  <c r="I7609" i="3"/>
  <c r="F7609" i="3"/>
  <c r="G7609" i="3" s="1"/>
  <c r="I7608" i="3"/>
  <c r="F7608" i="3"/>
  <c r="G7608" i="3" s="1"/>
  <c r="F7607" i="3"/>
  <c r="G7607" i="3" s="1"/>
  <c r="F7606" i="3"/>
  <c r="G7606" i="3" s="1"/>
  <c r="I7605" i="3"/>
  <c r="F7605" i="3"/>
  <c r="G7605" i="3" s="1"/>
  <c r="I7604" i="3"/>
  <c r="F7604" i="3"/>
  <c r="G7604" i="3" s="1"/>
  <c r="F7603" i="3"/>
  <c r="G7603" i="3" s="1"/>
  <c r="F7602" i="3"/>
  <c r="G7602" i="3" s="1"/>
  <c r="I7601" i="3"/>
  <c r="F7601" i="3"/>
  <c r="G7601" i="3" s="1"/>
  <c r="I7600" i="3"/>
  <c r="F7600" i="3"/>
  <c r="G7600" i="3" s="1"/>
  <c r="F7599" i="3"/>
  <c r="G7599" i="3" s="1"/>
  <c r="F7598" i="3"/>
  <c r="G7598" i="3" s="1"/>
  <c r="I7597" i="3"/>
  <c r="F7597" i="3"/>
  <c r="G7597" i="3" s="1"/>
  <c r="I7596" i="3"/>
  <c r="F7596" i="3"/>
  <c r="G7596" i="3" s="1"/>
  <c r="F7595" i="3"/>
  <c r="G7595" i="3" s="1"/>
  <c r="F7594" i="3"/>
  <c r="G7594" i="3" s="1"/>
  <c r="I7593" i="3"/>
  <c r="F7593" i="3"/>
  <c r="G7593" i="3" s="1"/>
  <c r="I7592" i="3"/>
  <c r="F7592" i="3"/>
  <c r="G7592" i="3" s="1"/>
  <c r="I7591" i="3"/>
  <c r="F7591" i="3"/>
  <c r="G7591" i="3" s="1"/>
  <c r="F7590" i="3"/>
  <c r="G7590" i="3" s="1"/>
  <c r="I7589" i="3"/>
  <c r="F7589" i="3"/>
  <c r="G7589" i="3" s="1"/>
  <c r="I7588" i="3"/>
  <c r="F7588" i="3"/>
  <c r="G7588" i="3" s="1"/>
  <c r="F7587" i="3"/>
  <c r="G7587" i="3" s="1"/>
  <c r="F7586" i="3"/>
  <c r="G7586" i="3" s="1"/>
  <c r="I7585" i="3"/>
  <c r="F7585" i="3"/>
  <c r="G7585" i="3" s="1"/>
  <c r="I7584" i="3"/>
  <c r="F7584" i="3"/>
  <c r="G7584" i="3" s="1"/>
  <c r="F7583" i="3"/>
  <c r="G7583" i="3" s="1"/>
  <c r="F7582" i="3"/>
  <c r="G7582" i="3" s="1"/>
  <c r="I7581" i="3"/>
  <c r="F7581" i="3"/>
  <c r="G7581" i="3" s="1"/>
  <c r="I7580" i="3"/>
  <c r="F7580" i="3"/>
  <c r="G7580" i="3" s="1"/>
  <c r="F7579" i="3"/>
  <c r="G7579" i="3" s="1"/>
  <c r="F7578" i="3"/>
  <c r="G7578" i="3" s="1"/>
  <c r="I7577" i="3"/>
  <c r="F7577" i="3"/>
  <c r="G7577" i="3" s="1"/>
  <c r="I7576" i="3"/>
  <c r="F7576" i="3"/>
  <c r="G7576" i="3" s="1"/>
  <c r="F7575" i="3"/>
  <c r="G7575" i="3" s="1"/>
  <c r="F7574" i="3"/>
  <c r="G7574" i="3" s="1"/>
  <c r="I7573" i="3"/>
  <c r="F7573" i="3"/>
  <c r="G7573" i="3" s="1"/>
  <c r="I7572" i="3"/>
  <c r="F7572" i="3"/>
  <c r="G7572" i="3" s="1"/>
  <c r="F7571" i="3"/>
  <c r="G7571" i="3" s="1"/>
  <c r="F7570" i="3"/>
  <c r="G7570" i="3" s="1"/>
  <c r="I7569" i="3"/>
  <c r="F7569" i="3"/>
  <c r="G7569" i="3" s="1"/>
  <c r="I7568" i="3"/>
  <c r="F7568" i="3"/>
  <c r="G7568" i="3" s="1"/>
  <c r="F7567" i="3"/>
  <c r="G7567" i="3" s="1"/>
  <c r="F7566" i="3"/>
  <c r="G7566" i="3" s="1"/>
  <c r="I7565" i="3"/>
  <c r="F7565" i="3"/>
  <c r="G7565" i="3" s="1"/>
  <c r="I7564" i="3"/>
  <c r="F7564" i="3"/>
  <c r="G7564" i="3" s="1"/>
  <c r="I7563" i="3"/>
  <c r="F7563" i="3"/>
  <c r="G7563" i="3" s="1"/>
  <c r="F7562" i="3"/>
  <c r="G7562" i="3" s="1"/>
  <c r="I7561" i="3"/>
  <c r="F7561" i="3"/>
  <c r="G7561" i="3" s="1"/>
  <c r="I7560" i="3"/>
  <c r="F7560" i="3"/>
  <c r="G7560" i="3" s="1"/>
  <c r="F7559" i="3"/>
  <c r="G7559" i="3" s="1"/>
  <c r="F7558" i="3"/>
  <c r="G7558" i="3" s="1"/>
  <c r="I7557" i="3"/>
  <c r="F7557" i="3"/>
  <c r="G7557" i="3" s="1"/>
  <c r="I7556" i="3"/>
  <c r="F7556" i="3"/>
  <c r="G7556" i="3" s="1"/>
  <c r="F7555" i="3"/>
  <c r="G7555" i="3" s="1"/>
  <c r="F7554" i="3"/>
  <c r="G7554" i="3" s="1"/>
  <c r="I7553" i="3"/>
  <c r="F7553" i="3"/>
  <c r="G7553" i="3" s="1"/>
  <c r="I7552" i="3"/>
  <c r="F7552" i="3"/>
  <c r="G7552" i="3" s="1"/>
  <c r="F7551" i="3"/>
  <c r="G7551" i="3" s="1"/>
  <c r="F7550" i="3"/>
  <c r="G7550" i="3" s="1"/>
  <c r="I7549" i="3"/>
  <c r="F7549" i="3"/>
  <c r="G7549" i="3" s="1"/>
  <c r="I7548" i="3"/>
  <c r="F7548" i="3"/>
  <c r="G7548" i="3" s="1"/>
  <c r="F7547" i="3"/>
  <c r="G7547" i="3" s="1"/>
  <c r="F7546" i="3"/>
  <c r="G7546" i="3" s="1"/>
  <c r="I7545" i="3"/>
  <c r="F7545" i="3"/>
  <c r="G7545" i="3" s="1"/>
  <c r="I7544" i="3"/>
  <c r="F7544" i="3"/>
  <c r="G7544" i="3" s="1"/>
  <c r="F7543" i="3"/>
  <c r="G7543" i="3" s="1"/>
  <c r="F7542" i="3"/>
  <c r="G7542" i="3" s="1"/>
  <c r="I7541" i="3"/>
  <c r="F7541" i="3"/>
  <c r="G7541" i="3" s="1"/>
  <c r="I7540" i="3"/>
  <c r="F7540" i="3"/>
  <c r="G7540" i="3" s="1"/>
  <c r="F7539" i="3"/>
  <c r="G7539" i="3" s="1"/>
  <c r="F7538" i="3"/>
  <c r="G7538" i="3" s="1"/>
  <c r="I7537" i="3"/>
  <c r="F7537" i="3"/>
  <c r="G7537" i="3" s="1"/>
  <c r="I7536" i="3"/>
  <c r="F7536" i="3"/>
  <c r="G7536" i="3" s="1"/>
  <c r="F7535" i="3"/>
  <c r="G7535" i="3" s="1"/>
  <c r="F7534" i="3"/>
  <c r="G7534" i="3" s="1"/>
  <c r="I7533" i="3"/>
  <c r="F7533" i="3"/>
  <c r="G7533" i="3" s="1"/>
  <c r="I7532" i="3"/>
  <c r="F7532" i="3"/>
  <c r="G7532" i="3" s="1"/>
  <c r="F7531" i="3"/>
  <c r="G7531" i="3" s="1"/>
  <c r="F7530" i="3"/>
  <c r="G7530" i="3" s="1"/>
  <c r="I7529" i="3"/>
  <c r="F7529" i="3"/>
  <c r="G7529" i="3" s="1"/>
  <c r="I7528" i="3"/>
  <c r="F7528" i="3"/>
  <c r="G7528" i="3" s="1"/>
  <c r="I7527" i="3"/>
  <c r="F7527" i="3"/>
  <c r="G7527" i="3" s="1"/>
  <c r="F7526" i="3"/>
  <c r="G7526" i="3" s="1"/>
  <c r="I7525" i="3"/>
  <c r="F7525" i="3"/>
  <c r="G7525" i="3" s="1"/>
  <c r="I7524" i="3"/>
  <c r="F7524" i="3"/>
  <c r="G7524" i="3" s="1"/>
  <c r="F7523" i="3"/>
  <c r="G7523" i="3" s="1"/>
  <c r="F7522" i="3"/>
  <c r="G7522" i="3" s="1"/>
  <c r="I7521" i="3"/>
  <c r="F7521" i="3"/>
  <c r="G7521" i="3" s="1"/>
  <c r="I7520" i="3"/>
  <c r="F7520" i="3"/>
  <c r="G7520" i="3" s="1"/>
  <c r="F7519" i="3"/>
  <c r="G7519" i="3" s="1"/>
  <c r="F7518" i="3"/>
  <c r="G7518" i="3" s="1"/>
  <c r="I7517" i="3"/>
  <c r="F7517" i="3"/>
  <c r="G7517" i="3" s="1"/>
  <c r="I7516" i="3"/>
  <c r="F7516" i="3"/>
  <c r="G7516" i="3" s="1"/>
  <c r="F7515" i="3"/>
  <c r="G7515" i="3" s="1"/>
  <c r="F7514" i="3"/>
  <c r="G7514" i="3" s="1"/>
  <c r="I7513" i="3"/>
  <c r="F7513" i="3"/>
  <c r="G7513" i="3" s="1"/>
  <c r="I7512" i="3"/>
  <c r="F7512" i="3"/>
  <c r="G7512" i="3" s="1"/>
  <c r="F7511" i="3"/>
  <c r="G7511" i="3" s="1"/>
  <c r="F7510" i="3"/>
  <c r="G7510" i="3" s="1"/>
  <c r="I7509" i="3"/>
  <c r="F7509" i="3"/>
  <c r="G7509" i="3" s="1"/>
  <c r="I7508" i="3"/>
  <c r="F7508" i="3"/>
  <c r="G7508" i="3" s="1"/>
  <c r="F7507" i="3"/>
  <c r="G7507" i="3" s="1"/>
  <c r="F7506" i="3"/>
  <c r="G7506" i="3" s="1"/>
  <c r="I7505" i="3"/>
  <c r="F7505" i="3"/>
  <c r="G7505" i="3" s="1"/>
  <c r="I7504" i="3"/>
  <c r="F7504" i="3"/>
  <c r="G7504" i="3" s="1"/>
  <c r="F7503" i="3"/>
  <c r="G7503" i="3" s="1"/>
  <c r="F7502" i="3"/>
  <c r="G7502" i="3" s="1"/>
  <c r="I7501" i="3"/>
  <c r="F7501" i="3"/>
  <c r="G7501" i="3" s="1"/>
  <c r="I7500" i="3"/>
  <c r="F7500" i="3"/>
  <c r="G7500" i="3" s="1"/>
  <c r="F7499" i="3"/>
  <c r="G7499" i="3" s="1"/>
  <c r="F7498" i="3"/>
  <c r="G7498" i="3" s="1"/>
  <c r="I7497" i="3"/>
  <c r="F7497" i="3"/>
  <c r="G7497" i="3" s="1"/>
  <c r="I7496" i="3"/>
  <c r="F7496" i="3"/>
  <c r="G7496" i="3" s="1"/>
  <c r="F7495" i="3"/>
  <c r="G7495" i="3" s="1"/>
  <c r="F7494" i="3"/>
  <c r="G7494" i="3" s="1"/>
  <c r="I7493" i="3"/>
  <c r="F7493" i="3"/>
  <c r="G7493" i="3" s="1"/>
  <c r="I7492" i="3"/>
  <c r="F7492" i="3"/>
  <c r="G7492" i="3" s="1"/>
  <c r="F7491" i="3"/>
  <c r="G7491" i="3" s="1"/>
  <c r="F7490" i="3"/>
  <c r="G7490" i="3" s="1"/>
  <c r="I7489" i="3"/>
  <c r="F7489" i="3"/>
  <c r="G7489" i="3" s="1"/>
  <c r="I7488" i="3"/>
  <c r="F7488" i="3"/>
  <c r="G7488" i="3" s="1"/>
  <c r="F7487" i="3"/>
  <c r="G7487" i="3" s="1"/>
  <c r="F7486" i="3"/>
  <c r="G7486" i="3" s="1"/>
  <c r="I7485" i="3"/>
  <c r="F7485" i="3"/>
  <c r="G7485" i="3" s="1"/>
  <c r="I7484" i="3"/>
  <c r="F7484" i="3"/>
  <c r="G7484" i="3" s="1"/>
  <c r="F7483" i="3"/>
  <c r="G7483" i="3" s="1"/>
  <c r="I7482" i="3"/>
  <c r="F7482" i="3"/>
  <c r="G7482" i="3" s="1"/>
  <c r="I7481" i="3"/>
  <c r="F7481" i="3"/>
  <c r="G7481" i="3" s="1"/>
  <c r="I7480" i="3"/>
  <c r="F7480" i="3"/>
  <c r="G7480" i="3" s="1"/>
  <c r="F7479" i="3"/>
  <c r="G7479" i="3" s="1"/>
  <c r="F7478" i="3"/>
  <c r="G7478" i="3" s="1"/>
  <c r="I7477" i="3"/>
  <c r="F7477" i="3"/>
  <c r="G7477" i="3" s="1"/>
  <c r="I7476" i="3"/>
  <c r="F7476" i="3"/>
  <c r="G7476" i="3" s="1"/>
  <c r="F7475" i="3"/>
  <c r="G7475" i="3" s="1"/>
  <c r="F7474" i="3"/>
  <c r="G7474" i="3" s="1"/>
  <c r="I7473" i="3"/>
  <c r="F7473" i="3"/>
  <c r="G7473" i="3" s="1"/>
  <c r="I7472" i="3"/>
  <c r="F7472" i="3"/>
  <c r="G7472" i="3" s="1"/>
  <c r="F7471" i="3"/>
  <c r="G7471" i="3" s="1"/>
  <c r="F7470" i="3"/>
  <c r="G7470" i="3" s="1"/>
  <c r="I7469" i="3"/>
  <c r="F7469" i="3"/>
  <c r="G7469" i="3" s="1"/>
  <c r="I7468" i="3"/>
  <c r="F7468" i="3"/>
  <c r="G7468" i="3" s="1"/>
  <c r="F7467" i="3"/>
  <c r="G7467" i="3" s="1"/>
  <c r="F7466" i="3"/>
  <c r="G7466" i="3" s="1"/>
  <c r="I7465" i="3"/>
  <c r="F7465" i="3"/>
  <c r="G7465" i="3" s="1"/>
  <c r="I7464" i="3"/>
  <c r="F7464" i="3"/>
  <c r="G7464" i="3" s="1"/>
  <c r="F7463" i="3"/>
  <c r="G7463" i="3" s="1"/>
  <c r="F7462" i="3"/>
  <c r="G7462" i="3" s="1"/>
  <c r="I7461" i="3"/>
  <c r="F7461" i="3"/>
  <c r="G7461" i="3" s="1"/>
  <c r="I7460" i="3"/>
  <c r="F7460" i="3"/>
  <c r="G7460" i="3" s="1"/>
  <c r="F7459" i="3"/>
  <c r="G7459" i="3" s="1"/>
  <c r="F7458" i="3"/>
  <c r="G7458" i="3" s="1"/>
  <c r="I7457" i="3"/>
  <c r="F7457" i="3"/>
  <c r="G7457" i="3" s="1"/>
  <c r="I7456" i="3"/>
  <c r="F7456" i="3"/>
  <c r="G7456" i="3" s="1"/>
  <c r="F7455" i="3"/>
  <c r="G7455" i="3" s="1"/>
  <c r="F7454" i="3"/>
  <c r="G7454" i="3" s="1"/>
  <c r="I7453" i="3"/>
  <c r="F7453" i="3"/>
  <c r="G7453" i="3" s="1"/>
  <c r="I7452" i="3"/>
  <c r="F7452" i="3"/>
  <c r="G7452" i="3" s="1"/>
  <c r="F7451" i="3"/>
  <c r="G7451" i="3" s="1"/>
  <c r="I7450" i="3"/>
  <c r="F7450" i="3"/>
  <c r="G7450" i="3" s="1"/>
  <c r="I7449" i="3"/>
  <c r="F7449" i="3"/>
  <c r="G7449" i="3" s="1"/>
  <c r="I7448" i="3"/>
  <c r="F7448" i="3"/>
  <c r="G7448" i="3" s="1"/>
  <c r="F7447" i="3"/>
  <c r="G7447" i="3" s="1"/>
  <c r="F7446" i="3"/>
  <c r="G7446" i="3" s="1"/>
  <c r="I7445" i="3"/>
  <c r="F7445" i="3"/>
  <c r="G7445" i="3" s="1"/>
  <c r="I7444" i="3"/>
  <c r="F7444" i="3"/>
  <c r="G7444" i="3" s="1"/>
  <c r="F7443" i="3"/>
  <c r="G7443" i="3" s="1"/>
  <c r="F7442" i="3"/>
  <c r="G7442" i="3" s="1"/>
  <c r="I7441" i="3"/>
  <c r="F7441" i="3"/>
  <c r="G7441" i="3" s="1"/>
  <c r="I7440" i="3"/>
  <c r="F7440" i="3"/>
  <c r="G7440" i="3" s="1"/>
  <c r="F7439" i="3"/>
  <c r="G7439" i="3" s="1"/>
  <c r="F7438" i="3"/>
  <c r="G7438" i="3" s="1"/>
  <c r="I7437" i="3"/>
  <c r="F7437" i="3"/>
  <c r="G7437" i="3" s="1"/>
  <c r="I7436" i="3"/>
  <c r="F7436" i="3"/>
  <c r="G7436" i="3" s="1"/>
  <c r="F7435" i="3"/>
  <c r="G7435" i="3" s="1"/>
  <c r="F7434" i="3"/>
  <c r="G7434" i="3" s="1"/>
  <c r="I7433" i="3"/>
  <c r="F7433" i="3"/>
  <c r="G7433" i="3" s="1"/>
  <c r="I7432" i="3"/>
  <c r="F7432" i="3"/>
  <c r="G7432" i="3" s="1"/>
  <c r="F7431" i="3"/>
  <c r="G7431" i="3" s="1"/>
  <c r="F7430" i="3"/>
  <c r="G7430" i="3" s="1"/>
  <c r="I7429" i="3"/>
  <c r="F7429" i="3"/>
  <c r="G7429" i="3" s="1"/>
  <c r="I7428" i="3"/>
  <c r="F7428" i="3"/>
  <c r="G7428" i="3" s="1"/>
  <c r="F7427" i="3"/>
  <c r="G7427" i="3" s="1"/>
  <c r="F7426" i="3"/>
  <c r="G7426" i="3" s="1"/>
  <c r="I7425" i="3"/>
  <c r="F7425" i="3"/>
  <c r="G7425" i="3" s="1"/>
  <c r="I7424" i="3"/>
  <c r="F7424" i="3"/>
  <c r="G7424" i="3" s="1"/>
  <c r="F7423" i="3"/>
  <c r="G7423" i="3" s="1"/>
  <c r="F7422" i="3"/>
  <c r="G7422" i="3" s="1"/>
  <c r="I7421" i="3"/>
  <c r="F7421" i="3"/>
  <c r="G7421" i="3" s="1"/>
  <c r="I7420" i="3"/>
  <c r="F7420" i="3"/>
  <c r="G7420" i="3" s="1"/>
  <c r="F7419" i="3"/>
  <c r="G7419" i="3" s="1"/>
  <c r="I7418" i="3"/>
  <c r="F7418" i="3"/>
  <c r="G7418" i="3" s="1"/>
  <c r="I7417" i="3"/>
  <c r="F7417" i="3"/>
  <c r="G7417" i="3" s="1"/>
  <c r="I7416" i="3"/>
  <c r="F7416" i="3"/>
  <c r="G7416" i="3" s="1"/>
  <c r="F7415" i="3"/>
  <c r="G7415" i="3" s="1"/>
  <c r="F7414" i="3"/>
  <c r="G7414" i="3" s="1"/>
  <c r="I7413" i="3"/>
  <c r="F7413" i="3"/>
  <c r="G7413" i="3" s="1"/>
  <c r="I7412" i="3"/>
  <c r="F7412" i="3"/>
  <c r="G7412" i="3" s="1"/>
  <c r="F7411" i="3"/>
  <c r="G7411" i="3" s="1"/>
  <c r="F7410" i="3"/>
  <c r="G7410" i="3" s="1"/>
  <c r="I7409" i="3"/>
  <c r="F7409" i="3"/>
  <c r="G7409" i="3" s="1"/>
  <c r="I7408" i="3"/>
  <c r="F7408" i="3"/>
  <c r="G7408" i="3" s="1"/>
  <c r="F7407" i="3"/>
  <c r="G7407" i="3" s="1"/>
  <c r="I7406" i="3"/>
  <c r="F7406" i="3"/>
  <c r="G7406" i="3" s="1"/>
  <c r="I7405" i="3"/>
  <c r="F7405" i="3"/>
  <c r="G7405" i="3" s="1"/>
  <c r="I7404" i="3"/>
  <c r="F7404" i="3"/>
  <c r="G7404" i="3" s="1"/>
  <c r="F7403" i="3"/>
  <c r="G7403" i="3" s="1"/>
  <c r="I7402" i="3"/>
  <c r="F7402" i="3"/>
  <c r="G7402" i="3" s="1"/>
  <c r="I7401" i="3"/>
  <c r="F7401" i="3"/>
  <c r="G7401" i="3" s="1"/>
  <c r="I7400" i="3"/>
  <c r="F7400" i="3"/>
  <c r="G7400" i="3" s="1"/>
  <c r="F7399" i="3"/>
  <c r="G7399" i="3" s="1"/>
  <c r="F7398" i="3"/>
  <c r="G7398" i="3" s="1"/>
  <c r="I7397" i="3"/>
  <c r="F7397" i="3"/>
  <c r="G7397" i="3" s="1"/>
  <c r="I7396" i="3"/>
  <c r="F7396" i="3"/>
  <c r="G7396" i="3" s="1"/>
  <c r="F7395" i="3"/>
  <c r="G7395" i="3" s="1"/>
  <c r="F7394" i="3"/>
  <c r="G7394" i="3" s="1"/>
  <c r="I7393" i="3"/>
  <c r="F7393" i="3"/>
  <c r="G7393" i="3" s="1"/>
  <c r="I7392" i="3"/>
  <c r="F7392" i="3"/>
  <c r="G7392" i="3" s="1"/>
  <c r="F7391" i="3"/>
  <c r="G7391" i="3" s="1"/>
  <c r="I7390" i="3"/>
  <c r="F7390" i="3"/>
  <c r="G7390" i="3" s="1"/>
  <c r="I7389" i="3"/>
  <c r="F7389" i="3"/>
  <c r="G7389" i="3" s="1"/>
  <c r="I7388" i="3"/>
  <c r="F7388" i="3"/>
  <c r="G7388" i="3" s="1"/>
  <c r="F7387" i="3"/>
  <c r="G7387" i="3" s="1"/>
  <c r="I7386" i="3"/>
  <c r="F7386" i="3"/>
  <c r="G7386" i="3" s="1"/>
  <c r="I7385" i="3"/>
  <c r="F7385" i="3"/>
  <c r="G7385" i="3" s="1"/>
  <c r="I7384" i="3"/>
  <c r="F7384" i="3"/>
  <c r="G7384" i="3" s="1"/>
  <c r="F7383" i="3"/>
  <c r="G7383" i="3" s="1"/>
  <c r="F7382" i="3"/>
  <c r="G7382" i="3" s="1"/>
  <c r="I7381" i="3"/>
  <c r="F7381" i="3"/>
  <c r="G7381" i="3" s="1"/>
  <c r="I7380" i="3"/>
  <c r="F7380" i="3"/>
  <c r="G7380" i="3" s="1"/>
  <c r="F7379" i="3"/>
  <c r="G7379" i="3" s="1"/>
  <c r="F7378" i="3"/>
  <c r="G7378" i="3" s="1"/>
  <c r="I7377" i="3"/>
  <c r="F7377" i="3"/>
  <c r="G7377" i="3" s="1"/>
  <c r="I7376" i="3"/>
  <c r="F7376" i="3"/>
  <c r="G7376" i="3" s="1"/>
  <c r="F7375" i="3"/>
  <c r="G7375" i="3" s="1"/>
  <c r="I7374" i="3"/>
  <c r="F7374" i="3"/>
  <c r="G7374" i="3" s="1"/>
  <c r="I7373" i="3"/>
  <c r="F7373" i="3"/>
  <c r="G7373" i="3" s="1"/>
  <c r="I7372" i="3"/>
  <c r="F7372" i="3"/>
  <c r="G7372" i="3" s="1"/>
  <c r="F7371" i="3"/>
  <c r="G7371" i="3" s="1"/>
  <c r="I7370" i="3"/>
  <c r="F7370" i="3"/>
  <c r="G7370" i="3" s="1"/>
  <c r="I7369" i="3"/>
  <c r="F7369" i="3"/>
  <c r="G7369" i="3" s="1"/>
  <c r="I7368" i="3"/>
  <c r="F7368" i="3"/>
  <c r="G7368" i="3" s="1"/>
  <c r="F7367" i="3"/>
  <c r="G7367" i="3" s="1"/>
  <c r="F7366" i="3"/>
  <c r="G7366" i="3" s="1"/>
  <c r="I7365" i="3"/>
  <c r="F7365" i="3"/>
  <c r="G7365" i="3" s="1"/>
  <c r="I7364" i="3"/>
  <c r="F7364" i="3"/>
  <c r="G7364" i="3" s="1"/>
  <c r="F7363" i="3"/>
  <c r="G7363" i="3" s="1"/>
  <c r="F7362" i="3"/>
  <c r="G7362" i="3" s="1"/>
  <c r="I7361" i="3"/>
  <c r="F7361" i="3"/>
  <c r="G7361" i="3" s="1"/>
  <c r="I7360" i="3"/>
  <c r="F7360" i="3"/>
  <c r="G7360" i="3" s="1"/>
  <c r="F7359" i="3"/>
  <c r="G7359" i="3" s="1"/>
  <c r="I7358" i="3"/>
  <c r="F7358" i="3"/>
  <c r="G7358" i="3" s="1"/>
  <c r="I7357" i="3"/>
  <c r="F7357" i="3"/>
  <c r="G7357" i="3" s="1"/>
  <c r="I7356" i="3"/>
  <c r="F7356" i="3"/>
  <c r="G7356" i="3" s="1"/>
  <c r="F7355" i="3"/>
  <c r="G7355" i="3" s="1"/>
  <c r="I7354" i="3"/>
  <c r="F7354" i="3"/>
  <c r="G7354" i="3" s="1"/>
  <c r="I7353" i="3"/>
  <c r="F7353" i="3"/>
  <c r="G7353" i="3" s="1"/>
  <c r="I7352" i="3"/>
  <c r="F7352" i="3"/>
  <c r="G7352" i="3" s="1"/>
  <c r="F7351" i="3"/>
  <c r="G7351" i="3" s="1"/>
  <c r="F7350" i="3"/>
  <c r="G7350" i="3" s="1"/>
  <c r="I7349" i="3"/>
  <c r="F7349" i="3"/>
  <c r="G7349" i="3" s="1"/>
  <c r="I7348" i="3"/>
  <c r="F7348" i="3"/>
  <c r="G7348" i="3" s="1"/>
  <c r="F7347" i="3"/>
  <c r="G7347" i="3" s="1"/>
  <c r="F7346" i="3"/>
  <c r="G7346" i="3" s="1"/>
  <c r="I7345" i="3"/>
  <c r="F7345" i="3"/>
  <c r="G7345" i="3" s="1"/>
  <c r="I7344" i="3"/>
  <c r="F7344" i="3"/>
  <c r="G7344" i="3" s="1"/>
  <c r="F7343" i="3"/>
  <c r="G7343" i="3" s="1"/>
  <c r="I7342" i="3"/>
  <c r="F7342" i="3"/>
  <c r="G7342" i="3" s="1"/>
  <c r="I7341" i="3"/>
  <c r="F7341" i="3"/>
  <c r="G7341" i="3" s="1"/>
  <c r="I7340" i="3"/>
  <c r="F7340" i="3"/>
  <c r="G7340" i="3" s="1"/>
  <c r="F7339" i="3"/>
  <c r="G7339" i="3" s="1"/>
  <c r="I7338" i="3"/>
  <c r="F7338" i="3"/>
  <c r="G7338" i="3" s="1"/>
  <c r="I7337" i="3"/>
  <c r="F7337" i="3"/>
  <c r="G7337" i="3" s="1"/>
  <c r="I7336" i="3"/>
  <c r="F7336" i="3"/>
  <c r="G7336" i="3" s="1"/>
  <c r="F7335" i="3"/>
  <c r="G7335" i="3" s="1"/>
  <c r="F7334" i="3"/>
  <c r="G7334" i="3" s="1"/>
  <c r="I7333" i="3"/>
  <c r="F7333" i="3"/>
  <c r="G7333" i="3" s="1"/>
  <c r="I7332" i="3"/>
  <c r="F7332" i="3"/>
  <c r="G7332" i="3" s="1"/>
  <c r="F7331" i="3"/>
  <c r="G7331" i="3" s="1"/>
  <c r="F7330" i="3"/>
  <c r="G7330" i="3" s="1"/>
  <c r="I7329" i="3"/>
  <c r="F7329" i="3"/>
  <c r="G7329" i="3" s="1"/>
  <c r="I7328" i="3"/>
  <c r="F7328" i="3"/>
  <c r="G7328" i="3" s="1"/>
  <c r="F7327" i="3"/>
  <c r="G7327" i="3" s="1"/>
  <c r="I7326" i="3"/>
  <c r="F7326" i="3"/>
  <c r="G7326" i="3" s="1"/>
  <c r="I7325" i="3"/>
  <c r="F7325" i="3"/>
  <c r="G7325" i="3" s="1"/>
  <c r="I7324" i="3"/>
  <c r="F7324" i="3"/>
  <c r="G7324" i="3" s="1"/>
  <c r="F7323" i="3"/>
  <c r="G7323" i="3" s="1"/>
  <c r="I7322" i="3"/>
  <c r="F7322" i="3"/>
  <c r="G7322" i="3" s="1"/>
  <c r="I7321" i="3"/>
  <c r="F7321" i="3"/>
  <c r="G7321" i="3" s="1"/>
  <c r="I7320" i="3"/>
  <c r="F7320" i="3"/>
  <c r="G7320" i="3" s="1"/>
  <c r="F7319" i="3"/>
  <c r="G7319" i="3" s="1"/>
  <c r="F7318" i="3"/>
  <c r="G7318" i="3" s="1"/>
  <c r="I7317" i="3"/>
  <c r="F7317" i="3"/>
  <c r="G7317" i="3" s="1"/>
  <c r="I7316" i="3"/>
  <c r="F7316" i="3"/>
  <c r="G7316" i="3" s="1"/>
  <c r="F7315" i="3"/>
  <c r="G7315" i="3" s="1"/>
  <c r="F7314" i="3"/>
  <c r="G7314" i="3" s="1"/>
  <c r="I7313" i="3"/>
  <c r="F7313" i="3"/>
  <c r="G7313" i="3" s="1"/>
  <c r="I7312" i="3"/>
  <c r="F7312" i="3"/>
  <c r="G7312" i="3" s="1"/>
  <c r="F7311" i="3"/>
  <c r="G7311" i="3" s="1"/>
  <c r="I7310" i="3"/>
  <c r="F7310" i="3"/>
  <c r="G7310" i="3" s="1"/>
  <c r="I7309" i="3"/>
  <c r="F7309" i="3"/>
  <c r="G7309" i="3" s="1"/>
  <c r="I7308" i="3"/>
  <c r="F7308" i="3"/>
  <c r="G7308" i="3" s="1"/>
  <c r="F7307" i="3"/>
  <c r="G7307" i="3" s="1"/>
  <c r="I7306" i="3"/>
  <c r="F7306" i="3"/>
  <c r="G7306" i="3" s="1"/>
  <c r="I7305" i="3"/>
  <c r="F7305" i="3"/>
  <c r="G7305" i="3" s="1"/>
  <c r="I7304" i="3"/>
  <c r="F7304" i="3"/>
  <c r="G7304" i="3" s="1"/>
  <c r="F7303" i="3"/>
  <c r="G7303" i="3" s="1"/>
  <c r="F7302" i="3"/>
  <c r="G7302" i="3" s="1"/>
  <c r="I7301" i="3"/>
  <c r="F7301" i="3"/>
  <c r="G7301" i="3" s="1"/>
  <c r="I7300" i="3"/>
  <c r="F7300" i="3"/>
  <c r="G7300" i="3" s="1"/>
  <c r="F7299" i="3"/>
  <c r="G7299" i="3" s="1"/>
  <c r="F7298" i="3"/>
  <c r="G7298" i="3" s="1"/>
  <c r="I7297" i="3"/>
  <c r="F7297" i="3"/>
  <c r="G7297" i="3" s="1"/>
  <c r="I7296" i="3"/>
  <c r="F7296" i="3"/>
  <c r="G7296" i="3" s="1"/>
  <c r="F7295" i="3"/>
  <c r="G7295" i="3" s="1"/>
  <c r="I7294" i="3"/>
  <c r="F7294" i="3"/>
  <c r="G7294" i="3" s="1"/>
  <c r="I7293" i="3"/>
  <c r="F7293" i="3"/>
  <c r="G7293" i="3" s="1"/>
  <c r="I7292" i="3"/>
  <c r="F7292" i="3"/>
  <c r="G7292" i="3" s="1"/>
  <c r="F7291" i="3"/>
  <c r="G7291" i="3" s="1"/>
  <c r="I7290" i="3"/>
  <c r="F7290" i="3"/>
  <c r="G7290" i="3" s="1"/>
  <c r="I7289" i="3"/>
  <c r="F7289" i="3"/>
  <c r="G7289" i="3" s="1"/>
  <c r="I7288" i="3"/>
  <c r="F7288" i="3"/>
  <c r="G7288" i="3" s="1"/>
  <c r="F7287" i="3"/>
  <c r="G7287" i="3" s="1"/>
  <c r="F7286" i="3"/>
  <c r="G7286" i="3" s="1"/>
  <c r="I7285" i="3"/>
  <c r="F7285" i="3"/>
  <c r="G7285" i="3" s="1"/>
  <c r="I7284" i="3"/>
  <c r="F7284" i="3"/>
  <c r="G7284" i="3" s="1"/>
  <c r="F7283" i="3"/>
  <c r="G7283" i="3" s="1"/>
  <c r="F7282" i="3"/>
  <c r="G7282" i="3" s="1"/>
  <c r="I7281" i="3"/>
  <c r="F7281" i="3"/>
  <c r="G7281" i="3" s="1"/>
  <c r="I7280" i="3"/>
  <c r="F7280" i="3"/>
  <c r="G7280" i="3" s="1"/>
  <c r="F7279" i="3"/>
  <c r="G7279" i="3" s="1"/>
  <c r="I7278" i="3"/>
  <c r="F7278" i="3"/>
  <c r="G7278" i="3" s="1"/>
  <c r="I7277" i="3"/>
  <c r="F7277" i="3"/>
  <c r="G7277" i="3" s="1"/>
  <c r="I7276" i="3"/>
  <c r="F7276" i="3"/>
  <c r="G7276" i="3" s="1"/>
  <c r="F7275" i="3"/>
  <c r="G7275" i="3" s="1"/>
  <c r="I7274" i="3"/>
  <c r="F7274" i="3"/>
  <c r="G7274" i="3" s="1"/>
  <c r="I7273" i="3"/>
  <c r="F7273" i="3"/>
  <c r="G7273" i="3" s="1"/>
  <c r="I7272" i="3"/>
  <c r="F7272" i="3"/>
  <c r="G7272" i="3" s="1"/>
  <c r="F7271" i="3"/>
  <c r="G7271" i="3" s="1"/>
  <c r="F7270" i="3"/>
  <c r="G7270" i="3" s="1"/>
  <c r="I7269" i="3"/>
  <c r="F7269" i="3"/>
  <c r="G7269" i="3" s="1"/>
  <c r="I7268" i="3"/>
  <c r="F7268" i="3"/>
  <c r="G7268" i="3" s="1"/>
  <c r="F7267" i="3"/>
  <c r="G7267" i="3" s="1"/>
  <c r="F7266" i="3"/>
  <c r="G7266" i="3" s="1"/>
  <c r="I7265" i="3"/>
  <c r="F7265" i="3"/>
  <c r="G7265" i="3" s="1"/>
  <c r="I7264" i="3"/>
  <c r="F7264" i="3"/>
  <c r="G7264" i="3" s="1"/>
  <c r="F7263" i="3"/>
  <c r="G7263" i="3" s="1"/>
  <c r="I7262" i="3"/>
  <c r="F7262" i="3"/>
  <c r="G7262" i="3" s="1"/>
  <c r="I7261" i="3"/>
  <c r="F7261" i="3"/>
  <c r="G7261" i="3" s="1"/>
  <c r="I7260" i="3"/>
  <c r="F7260" i="3"/>
  <c r="G7260" i="3" s="1"/>
  <c r="F7259" i="3"/>
  <c r="G7259" i="3" s="1"/>
  <c r="I7258" i="3"/>
  <c r="F7258" i="3"/>
  <c r="G7258" i="3" s="1"/>
  <c r="I7257" i="3"/>
  <c r="F7257" i="3"/>
  <c r="G7257" i="3" s="1"/>
  <c r="I7256" i="3"/>
  <c r="F7256" i="3"/>
  <c r="G7256" i="3" s="1"/>
  <c r="F7255" i="3"/>
  <c r="G7255" i="3" s="1"/>
  <c r="F7254" i="3"/>
  <c r="G7254" i="3" s="1"/>
  <c r="I7253" i="3"/>
  <c r="F7253" i="3"/>
  <c r="G7253" i="3" s="1"/>
  <c r="I7252" i="3"/>
  <c r="F7252" i="3"/>
  <c r="G7252" i="3" s="1"/>
  <c r="F7251" i="3"/>
  <c r="G7251" i="3" s="1"/>
  <c r="F7250" i="3"/>
  <c r="G7250" i="3" s="1"/>
  <c r="I7249" i="3"/>
  <c r="F7249" i="3"/>
  <c r="G7249" i="3" s="1"/>
  <c r="I7248" i="3"/>
  <c r="F7248" i="3"/>
  <c r="G7248" i="3" s="1"/>
  <c r="F7247" i="3"/>
  <c r="G7247" i="3" s="1"/>
  <c r="I7246" i="3"/>
  <c r="F7246" i="3"/>
  <c r="G7246" i="3" s="1"/>
  <c r="I7245" i="3"/>
  <c r="F7245" i="3"/>
  <c r="G7245" i="3" s="1"/>
  <c r="I7244" i="3"/>
  <c r="F7244" i="3"/>
  <c r="G7244" i="3" s="1"/>
  <c r="F7243" i="3"/>
  <c r="G7243" i="3" s="1"/>
  <c r="I7242" i="3"/>
  <c r="F7242" i="3"/>
  <c r="G7242" i="3" s="1"/>
  <c r="I7241" i="3"/>
  <c r="F7241" i="3"/>
  <c r="G7241" i="3" s="1"/>
  <c r="I7240" i="3"/>
  <c r="F7240" i="3"/>
  <c r="G7240" i="3" s="1"/>
  <c r="F7239" i="3"/>
  <c r="G7239" i="3" s="1"/>
  <c r="F7238" i="3"/>
  <c r="G7238" i="3" s="1"/>
  <c r="I7237" i="3"/>
  <c r="F7237" i="3"/>
  <c r="G7237" i="3" s="1"/>
  <c r="I7236" i="3"/>
  <c r="F7236" i="3"/>
  <c r="G7236" i="3" s="1"/>
  <c r="F7235" i="3"/>
  <c r="G7235" i="3" s="1"/>
  <c r="F7234" i="3"/>
  <c r="G7234" i="3" s="1"/>
  <c r="I7233" i="3"/>
  <c r="F7233" i="3"/>
  <c r="G7233" i="3" s="1"/>
  <c r="I7232" i="3"/>
  <c r="F7232" i="3"/>
  <c r="G7232" i="3" s="1"/>
  <c r="F7231" i="3"/>
  <c r="G7231" i="3" s="1"/>
  <c r="I7230" i="3"/>
  <c r="F7230" i="3"/>
  <c r="G7230" i="3" s="1"/>
  <c r="I7229" i="3"/>
  <c r="F7229" i="3"/>
  <c r="G7229" i="3" s="1"/>
  <c r="I7228" i="3"/>
  <c r="F7228" i="3"/>
  <c r="G7228" i="3" s="1"/>
  <c r="F7227" i="3"/>
  <c r="G7227" i="3" s="1"/>
  <c r="I7226" i="3"/>
  <c r="F7226" i="3"/>
  <c r="G7226" i="3" s="1"/>
  <c r="I7225" i="3"/>
  <c r="F7225" i="3"/>
  <c r="G7225" i="3" s="1"/>
  <c r="I7224" i="3"/>
  <c r="F7224" i="3"/>
  <c r="G7224" i="3" s="1"/>
  <c r="F7223" i="3"/>
  <c r="G7223" i="3" s="1"/>
  <c r="F7222" i="3"/>
  <c r="G7222" i="3" s="1"/>
  <c r="I7221" i="3"/>
  <c r="F7221" i="3"/>
  <c r="G7221" i="3" s="1"/>
  <c r="I7220" i="3"/>
  <c r="F7220" i="3"/>
  <c r="G7220" i="3" s="1"/>
  <c r="F7219" i="3"/>
  <c r="G7219" i="3" s="1"/>
  <c r="F7218" i="3"/>
  <c r="G7218" i="3" s="1"/>
  <c r="I7217" i="3"/>
  <c r="F7217" i="3"/>
  <c r="G7217" i="3" s="1"/>
  <c r="I7216" i="3"/>
  <c r="F7216" i="3"/>
  <c r="G7216" i="3" s="1"/>
  <c r="F7215" i="3"/>
  <c r="G7215" i="3" s="1"/>
  <c r="I7214" i="3"/>
  <c r="F7214" i="3"/>
  <c r="G7214" i="3" s="1"/>
  <c r="I7213" i="3"/>
  <c r="F7213" i="3"/>
  <c r="G7213" i="3" s="1"/>
  <c r="I7212" i="3"/>
  <c r="F7212" i="3"/>
  <c r="G7212" i="3" s="1"/>
  <c r="F7211" i="3"/>
  <c r="G7211" i="3" s="1"/>
  <c r="I7210" i="3"/>
  <c r="F7210" i="3"/>
  <c r="G7210" i="3" s="1"/>
  <c r="I7209" i="3"/>
  <c r="F7209" i="3"/>
  <c r="G7209" i="3" s="1"/>
  <c r="I7208" i="3"/>
  <c r="F7208" i="3"/>
  <c r="G7208" i="3" s="1"/>
  <c r="F7207" i="3"/>
  <c r="G7207" i="3" s="1"/>
  <c r="F7206" i="3"/>
  <c r="G7206" i="3" s="1"/>
  <c r="I7205" i="3"/>
  <c r="F7205" i="3"/>
  <c r="G7205" i="3" s="1"/>
  <c r="I7204" i="3"/>
  <c r="F7204" i="3"/>
  <c r="G7204" i="3" s="1"/>
  <c r="F7203" i="3"/>
  <c r="G7203" i="3" s="1"/>
  <c r="F7202" i="3"/>
  <c r="G7202" i="3" s="1"/>
  <c r="I7201" i="3"/>
  <c r="F7201" i="3"/>
  <c r="G7201" i="3" s="1"/>
  <c r="I7200" i="3"/>
  <c r="F7200" i="3"/>
  <c r="G7200" i="3" s="1"/>
  <c r="F7199" i="3"/>
  <c r="G7199" i="3" s="1"/>
  <c r="I7198" i="3"/>
  <c r="F7198" i="3"/>
  <c r="G7198" i="3" s="1"/>
  <c r="I7197" i="3"/>
  <c r="F7197" i="3"/>
  <c r="G7197" i="3" s="1"/>
  <c r="I7196" i="3"/>
  <c r="F7196" i="3"/>
  <c r="G7196" i="3" s="1"/>
  <c r="F7195" i="3"/>
  <c r="G7195" i="3" s="1"/>
  <c r="I7194" i="3"/>
  <c r="F7194" i="3"/>
  <c r="G7194" i="3" s="1"/>
  <c r="I7193" i="3"/>
  <c r="F7193" i="3"/>
  <c r="G7193" i="3" s="1"/>
  <c r="I7192" i="3"/>
  <c r="F7192" i="3"/>
  <c r="G7192" i="3" s="1"/>
  <c r="F7191" i="3"/>
  <c r="G7191" i="3" s="1"/>
  <c r="F7190" i="3"/>
  <c r="G7190" i="3" s="1"/>
  <c r="I7189" i="3"/>
  <c r="F7189" i="3"/>
  <c r="G7189" i="3" s="1"/>
  <c r="I7188" i="3"/>
  <c r="F7188" i="3"/>
  <c r="G7188" i="3" s="1"/>
  <c r="F7187" i="3"/>
  <c r="G7187" i="3" s="1"/>
  <c r="F7186" i="3"/>
  <c r="G7186" i="3" s="1"/>
  <c r="I7185" i="3"/>
  <c r="F7185" i="3"/>
  <c r="G7185" i="3" s="1"/>
  <c r="I7184" i="3"/>
  <c r="F7184" i="3"/>
  <c r="G7184" i="3" s="1"/>
  <c r="F7183" i="3"/>
  <c r="G7183" i="3" s="1"/>
  <c r="I7182" i="3"/>
  <c r="F7182" i="3"/>
  <c r="G7182" i="3" s="1"/>
  <c r="I7181" i="3"/>
  <c r="F7181" i="3"/>
  <c r="G7181" i="3" s="1"/>
  <c r="I7180" i="3"/>
  <c r="F7180" i="3"/>
  <c r="G7180" i="3" s="1"/>
  <c r="F7179" i="3"/>
  <c r="G7179" i="3" s="1"/>
  <c r="I7178" i="3"/>
  <c r="F7178" i="3"/>
  <c r="G7178" i="3" s="1"/>
  <c r="I7177" i="3"/>
  <c r="F7177" i="3"/>
  <c r="G7177" i="3" s="1"/>
  <c r="I7176" i="3"/>
  <c r="F7176" i="3"/>
  <c r="G7176" i="3" s="1"/>
  <c r="F7175" i="3"/>
  <c r="G7175" i="3" s="1"/>
  <c r="F7174" i="3"/>
  <c r="G7174" i="3" s="1"/>
  <c r="I7173" i="3"/>
  <c r="F7173" i="3"/>
  <c r="G7173" i="3" s="1"/>
  <c r="I7172" i="3"/>
  <c r="F7172" i="3"/>
  <c r="G7172" i="3" s="1"/>
  <c r="F7171" i="3"/>
  <c r="G7171" i="3" s="1"/>
  <c r="F7170" i="3"/>
  <c r="G7170" i="3" s="1"/>
  <c r="I7169" i="3"/>
  <c r="F7169" i="3"/>
  <c r="G7169" i="3" s="1"/>
  <c r="I7168" i="3"/>
  <c r="F7168" i="3"/>
  <c r="G7168" i="3" s="1"/>
  <c r="F7167" i="3"/>
  <c r="G7167" i="3" s="1"/>
  <c r="I7166" i="3"/>
  <c r="F7166" i="3"/>
  <c r="G7166" i="3" s="1"/>
  <c r="I7165" i="3"/>
  <c r="F7165" i="3"/>
  <c r="G7165" i="3" s="1"/>
  <c r="I7164" i="3"/>
  <c r="F7164" i="3"/>
  <c r="G7164" i="3" s="1"/>
  <c r="F7163" i="3"/>
  <c r="G7163" i="3" s="1"/>
  <c r="I7162" i="3"/>
  <c r="F7162" i="3"/>
  <c r="G7162" i="3" s="1"/>
  <c r="I7161" i="3"/>
  <c r="F7161" i="3"/>
  <c r="G7161" i="3" s="1"/>
  <c r="I7160" i="3"/>
  <c r="F7160" i="3"/>
  <c r="G7160" i="3" s="1"/>
  <c r="F7159" i="3"/>
  <c r="G7159" i="3" s="1"/>
  <c r="F7158" i="3"/>
  <c r="G7158" i="3" s="1"/>
  <c r="I7157" i="3"/>
  <c r="F7157" i="3"/>
  <c r="G7157" i="3" s="1"/>
  <c r="I7156" i="3"/>
  <c r="F7156" i="3"/>
  <c r="G7156" i="3" s="1"/>
  <c r="F7155" i="3"/>
  <c r="G7155" i="3" s="1"/>
  <c r="F7154" i="3"/>
  <c r="G7154" i="3" s="1"/>
  <c r="I7153" i="3"/>
  <c r="F7153" i="3"/>
  <c r="G7153" i="3" s="1"/>
  <c r="I7152" i="3"/>
  <c r="F7152" i="3"/>
  <c r="G7152" i="3" s="1"/>
  <c r="F7151" i="3"/>
  <c r="G7151" i="3" s="1"/>
  <c r="I7150" i="3"/>
  <c r="F7150" i="3"/>
  <c r="G7150" i="3" s="1"/>
  <c r="I7149" i="3"/>
  <c r="F7149" i="3"/>
  <c r="G7149" i="3" s="1"/>
  <c r="I7148" i="3"/>
  <c r="F7148" i="3"/>
  <c r="G7148" i="3" s="1"/>
  <c r="F7147" i="3"/>
  <c r="G7147" i="3" s="1"/>
  <c r="I7146" i="3"/>
  <c r="F7146" i="3"/>
  <c r="G7146" i="3" s="1"/>
  <c r="I7145" i="3"/>
  <c r="F7145" i="3"/>
  <c r="G7145" i="3" s="1"/>
  <c r="I7144" i="3"/>
  <c r="F7144" i="3"/>
  <c r="G7144" i="3" s="1"/>
  <c r="F7143" i="3"/>
  <c r="G7143" i="3" s="1"/>
  <c r="F7142" i="3"/>
  <c r="G7142" i="3" s="1"/>
  <c r="I7141" i="3"/>
  <c r="F7141" i="3"/>
  <c r="G7141" i="3" s="1"/>
  <c r="I7140" i="3"/>
  <c r="F7140" i="3"/>
  <c r="G7140" i="3" s="1"/>
  <c r="F7139" i="3"/>
  <c r="G7139" i="3" s="1"/>
  <c r="F7138" i="3"/>
  <c r="G7138" i="3" s="1"/>
  <c r="I7137" i="3"/>
  <c r="F7137" i="3"/>
  <c r="G7137" i="3" s="1"/>
  <c r="I7136" i="3"/>
  <c r="F7136" i="3"/>
  <c r="G7136" i="3" s="1"/>
  <c r="F7135" i="3"/>
  <c r="G7135" i="3" s="1"/>
  <c r="I7134" i="3"/>
  <c r="F7134" i="3"/>
  <c r="G7134" i="3" s="1"/>
  <c r="I7133" i="3"/>
  <c r="F7133" i="3"/>
  <c r="G7133" i="3" s="1"/>
  <c r="I7132" i="3"/>
  <c r="F7132" i="3"/>
  <c r="G7132" i="3" s="1"/>
  <c r="F7131" i="3"/>
  <c r="G7131" i="3" s="1"/>
  <c r="I7130" i="3"/>
  <c r="F7130" i="3"/>
  <c r="G7130" i="3" s="1"/>
  <c r="I7129" i="3"/>
  <c r="F7129" i="3"/>
  <c r="G7129" i="3" s="1"/>
  <c r="I7128" i="3"/>
  <c r="F7128" i="3"/>
  <c r="G7128" i="3" s="1"/>
  <c r="F7127" i="3"/>
  <c r="G7127" i="3" s="1"/>
  <c r="F7126" i="3"/>
  <c r="G7126" i="3" s="1"/>
  <c r="I7125" i="3"/>
  <c r="F7125" i="3"/>
  <c r="G7125" i="3" s="1"/>
  <c r="I7124" i="3"/>
  <c r="F7124" i="3"/>
  <c r="G7124" i="3" s="1"/>
  <c r="F7123" i="3"/>
  <c r="G7123" i="3" s="1"/>
  <c r="F7122" i="3"/>
  <c r="G7122" i="3" s="1"/>
  <c r="I7121" i="3"/>
  <c r="F7121" i="3"/>
  <c r="G7121" i="3" s="1"/>
  <c r="I7120" i="3"/>
  <c r="F7120" i="3"/>
  <c r="G7120" i="3" s="1"/>
  <c r="F7119" i="3"/>
  <c r="G7119" i="3" s="1"/>
  <c r="I7118" i="3"/>
  <c r="F7118" i="3"/>
  <c r="G7118" i="3" s="1"/>
  <c r="I7117" i="3"/>
  <c r="F7117" i="3"/>
  <c r="G7117" i="3" s="1"/>
  <c r="I7116" i="3"/>
  <c r="F7116" i="3"/>
  <c r="G7116" i="3" s="1"/>
  <c r="F7115" i="3"/>
  <c r="G7115" i="3" s="1"/>
  <c r="I7114" i="3"/>
  <c r="F7114" i="3"/>
  <c r="G7114" i="3" s="1"/>
  <c r="I7113" i="3"/>
  <c r="F7113" i="3"/>
  <c r="G7113" i="3" s="1"/>
  <c r="I7112" i="3"/>
  <c r="F7112" i="3"/>
  <c r="G7112" i="3" s="1"/>
  <c r="F7111" i="3"/>
  <c r="G7111" i="3" s="1"/>
  <c r="F7110" i="3"/>
  <c r="G7110" i="3" s="1"/>
  <c r="I7109" i="3"/>
  <c r="F7109" i="3"/>
  <c r="G7109" i="3" s="1"/>
  <c r="I7108" i="3"/>
  <c r="F7108" i="3"/>
  <c r="G7108" i="3" s="1"/>
  <c r="F7107" i="3"/>
  <c r="G7107" i="3" s="1"/>
  <c r="F7106" i="3"/>
  <c r="G7106" i="3" s="1"/>
  <c r="I7105" i="3"/>
  <c r="F7105" i="3"/>
  <c r="G7105" i="3" s="1"/>
  <c r="I7104" i="3"/>
  <c r="F7104" i="3"/>
  <c r="G7104" i="3" s="1"/>
  <c r="F7103" i="3"/>
  <c r="G7103" i="3" s="1"/>
  <c r="I7102" i="3"/>
  <c r="F7102" i="3"/>
  <c r="G7102" i="3" s="1"/>
  <c r="I7101" i="3"/>
  <c r="F7101" i="3"/>
  <c r="G7101" i="3" s="1"/>
  <c r="I7100" i="3"/>
  <c r="F7100" i="3"/>
  <c r="G7100" i="3" s="1"/>
  <c r="F7099" i="3"/>
  <c r="G7099" i="3" s="1"/>
  <c r="I7098" i="3"/>
  <c r="F7098" i="3"/>
  <c r="G7098" i="3" s="1"/>
  <c r="I7097" i="3"/>
  <c r="F7097" i="3"/>
  <c r="G7097" i="3" s="1"/>
  <c r="I7096" i="3"/>
  <c r="F7096" i="3"/>
  <c r="G7096" i="3" s="1"/>
  <c r="F7095" i="3"/>
  <c r="G7095" i="3" s="1"/>
  <c r="F7094" i="3"/>
  <c r="G7094" i="3" s="1"/>
  <c r="I7093" i="3"/>
  <c r="F7093" i="3"/>
  <c r="G7093" i="3" s="1"/>
  <c r="I7092" i="3"/>
  <c r="F7092" i="3"/>
  <c r="G7092" i="3" s="1"/>
  <c r="F7091" i="3"/>
  <c r="G7091" i="3" s="1"/>
  <c r="F7090" i="3"/>
  <c r="G7090" i="3" s="1"/>
  <c r="I7089" i="3"/>
  <c r="F7089" i="3"/>
  <c r="G7089" i="3" s="1"/>
  <c r="I7088" i="3"/>
  <c r="F7088" i="3"/>
  <c r="G7088" i="3" s="1"/>
  <c r="F7087" i="3"/>
  <c r="G7087" i="3" s="1"/>
  <c r="I7086" i="3"/>
  <c r="F7086" i="3"/>
  <c r="G7086" i="3" s="1"/>
  <c r="I7085" i="3"/>
  <c r="F7085" i="3"/>
  <c r="G7085" i="3" s="1"/>
  <c r="I7084" i="3"/>
  <c r="F7084" i="3"/>
  <c r="G7084" i="3" s="1"/>
  <c r="F7083" i="3"/>
  <c r="G7083" i="3" s="1"/>
  <c r="I7082" i="3"/>
  <c r="F7082" i="3"/>
  <c r="G7082" i="3" s="1"/>
  <c r="I7081" i="3"/>
  <c r="F7081" i="3"/>
  <c r="G7081" i="3" s="1"/>
  <c r="I7080" i="3"/>
  <c r="F7080" i="3"/>
  <c r="G7080" i="3" s="1"/>
  <c r="F7079" i="3"/>
  <c r="G7079" i="3" s="1"/>
  <c r="F7078" i="3"/>
  <c r="G7078" i="3" s="1"/>
  <c r="I7077" i="3"/>
  <c r="F7077" i="3"/>
  <c r="G7077" i="3" s="1"/>
  <c r="I7076" i="3"/>
  <c r="F7076" i="3"/>
  <c r="G7076" i="3" s="1"/>
  <c r="F7075" i="3"/>
  <c r="G7075" i="3" s="1"/>
  <c r="F7074" i="3"/>
  <c r="G7074" i="3" s="1"/>
  <c r="I7073" i="3"/>
  <c r="F7073" i="3"/>
  <c r="G7073" i="3" s="1"/>
  <c r="I7072" i="3"/>
  <c r="F7072" i="3"/>
  <c r="G7072" i="3" s="1"/>
  <c r="F7071" i="3"/>
  <c r="G7071" i="3" s="1"/>
  <c r="I7070" i="3"/>
  <c r="F7070" i="3"/>
  <c r="G7070" i="3" s="1"/>
  <c r="I7069" i="3"/>
  <c r="F7069" i="3"/>
  <c r="G7069" i="3" s="1"/>
  <c r="I7068" i="3"/>
  <c r="F7068" i="3"/>
  <c r="G7068" i="3" s="1"/>
  <c r="F7067" i="3"/>
  <c r="G7067" i="3" s="1"/>
  <c r="I7066" i="3"/>
  <c r="F7066" i="3"/>
  <c r="G7066" i="3" s="1"/>
  <c r="I7065" i="3"/>
  <c r="F7065" i="3"/>
  <c r="G7065" i="3" s="1"/>
  <c r="I7064" i="3"/>
  <c r="F7064" i="3"/>
  <c r="G7064" i="3" s="1"/>
  <c r="F7063" i="3"/>
  <c r="G7063" i="3" s="1"/>
  <c r="F7062" i="3"/>
  <c r="G7062" i="3" s="1"/>
  <c r="I7061" i="3"/>
  <c r="F7061" i="3"/>
  <c r="G7061" i="3" s="1"/>
  <c r="I7060" i="3"/>
  <c r="F7060" i="3"/>
  <c r="G7060" i="3" s="1"/>
  <c r="F7059" i="3"/>
  <c r="G7059" i="3" s="1"/>
  <c r="F7058" i="3"/>
  <c r="G7058" i="3" s="1"/>
  <c r="I7057" i="3"/>
  <c r="F7057" i="3"/>
  <c r="G7057" i="3" s="1"/>
  <c r="I7056" i="3"/>
  <c r="F7056" i="3"/>
  <c r="G7056" i="3" s="1"/>
  <c r="F7055" i="3"/>
  <c r="G7055" i="3" s="1"/>
  <c r="I7054" i="3"/>
  <c r="F7054" i="3"/>
  <c r="G7054" i="3" s="1"/>
  <c r="I7053" i="3"/>
  <c r="F7053" i="3"/>
  <c r="G7053" i="3" s="1"/>
  <c r="I7052" i="3"/>
  <c r="F7052" i="3"/>
  <c r="G7052" i="3" s="1"/>
  <c r="F7051" i="3"/>
  <c r="G7051" i="3" s="1"/>
  <c r="I7050" i="3"/>
  <c r="F7050" i="3"/>
  <c r="G7050" i="3" s="1"/>
  <c r="I7049" i="3"/>
  <c r="F7049" i="3"/>
  <c r="G7049" i="3" s="1"/>
  <c r="I7048" i="3"/>
  <c r="F7048" i="3"/>
  <c r="G7048" i="3" s="1"/>
  <c r="F7047" i="3"/>
  <c r="G7047" i="3" s="1"/>
  <c r="F7046" i="3"/>
  <c r="G7046" i="3" s="1"/>
  <c r="I7045" i="3"/>
  <c r="F7045" i="3"/>
  <c r="G7045" i="3" s="1"/>
  <c r="I7044" i="3"/>
  <c r="F7044" i="3"/>
  <c r="G7044" i="3" s="1"/>
  <c r="F7043" i="3"/>
  <c r="G7043" i="3" s="1"/>
  <c r="F7042" i="3"/>
  <c r="G7042" i="3" s="1"/>
  <c r="I7041" i="3"/>
  <c r="F7041" i="3"/>
  <c r="G7041" i="3" s="1"/>
  <c r="I7040" i="3"/>
  <c r="F7040" i="3"/>
  <c r="G7040" i="3" s="1"/>
  <c r="F7039" i="3"/>
  <c r="G7039" i="3" s="1"/>
  <c r="I7038" i="3"/>
  <c r="F7038" i="3"/>
  <c r="G7038" i="3" s="1"/>
  <c r="I7037" i="3"/>
  <c r="F7037" i="3"/>
  <c r="G7037" i="3" s="1"/>
  <c r="I7036" i="3"/>
  <c r="F7036" i="3"/>
  <c r="G7036" i="3" s="1"/>
  <c r="F7035" i="3"/>
  <c r="G7035" i="3" s="1"/>
  <c r="I7034" i="3"/>
  <c r="F7034" i="3"/>
  <c r="G7034" i="3" s="1"/>
  <c r="I7033" i="3"/>
  <c r="F7033" i="3"/>
  <c r="G7033" i="3" s="1"/>
  <c r="I7032" i="3"/>
  <c r="F7032" i="3"/>
  <c r="G7032" i="3" s="1"/>
  <c r="F7031" i="3"/>
  <c r="G7031" i="3" s="1"/>
  <c r="F7030" i="3"/>
  <c r="G7030" i="3" s="1"/>
  <c r="I7029" i="3"/>
  <c r="F7029" i="3"/>
  <c r="G7029" i="3" s="1"/>
  <c r="I7028" i="3"/>
  <c r="F7028" i="3"/>
  <c r="G7028" i="3" s="1"/>
  <c r="F7027" i="3"/>
  <c r="G7027" i="3" s="1"/>
  <c r="F7026" i="3"/>
  <c r="G7026" i="3" s="1"/>
  <c r="I7025" i="3"/>
  <c r="F7025" i="3"/>
  <c r="G7025" i="3" s="1"/>
  <c r="I7024" i="3"/>
  <c r="F7024" i="3"/>
  <c r="G7024" i="3" s="1"/>
  <c r="F7023" i="3"/>
  <c r="G7023" i="3" s="1"/>
  <c r="I7022" i="3"/>
  <c r="F7022" i="3"/>
  <c r="G7022" i="3" s="1"/>
  <c r="I7021" i="3"/>
  <c r="F7021" i="3"/>
  <c r="G7021" i="3" s="1"/>
  <c r="I7020" i="3"/>
  <c r="F7020" i="3"/>
  <c r="G7020" i="3" s="1"/>
  <c r="F7019" i="3"/>
  <c r="G7019" i="3" s="1"/>
  <c r="I7018" i="3"/>
  <c r="F7018" i="3"/>
  <c r="G7018" i="3" s="1"/>
  <c r="I7017" i="3"/>
  <c r="F7017" i="3"/>
  <c r="G7017" i="3" s="1"/>
  <c r="I7016" i="3"/>
  <c r="F7016" i="3"/>
  <c r="G7016" i="3" s="1"/>
  <c r="F7015" i="3"/>
  <c r="G7015" i="3" s="1"/>
  <c r="F7014" i="3"/>
  <c r="G7014" i="3" s="1"/>
  <c r="I7013" i="3"/>
  <c r="F7013" i="3"/>
  <c r="G7013" i="3" s="1"/>
  <c r="I7012" i="3"/>
  <c r="F7012" i="3"/>
  <c r="G7012" i="3" s="1"/>
  <c r="F7011" i="3"/>
  <c r="G7011" i="3" s="1"/>
  <c r="F7010" i="3"/>
  <c r="G7010" i="3" s="1"/>
  <c r="I7009" i="3"/>
  <c r="F7009" i="3"/>
  <c r="G7009" i="3" s="1"/>
  <c r="I7008" i="3"/>
  <c r="F7008" i="3"/>
  <c r="G7008" i="3" s="1"/>
  <c r="F7007" i="3"/>
  <c r="G7007" i="3" s="1"/>
  <c r="I7006" i="3"/>
  <c r="F7006" i="3"/>
  <c r="G7006" i="3" s="1"/>
  <c r="I7005" i="3"/>
  <c r="F7005" i="3"/>
  <c r="G7005" i="3" s="1"/>
  <c r="I7004" i="3"/>
  <c r="F7004" i="3"/>
  <c r="G7004" i="3" s="1"/>
  <c r="F7003" i="3"/>
  <c r="G7003" i="3" s="1"/>
  <c r="I7002" i="3"/>
  <c r="F7002" i="3"/>
  <c r="G7002" i="3" s="1"/>
  <c r="I7001" i="3"/>
  <c r="F7001" i="3"/>
  <c r="G7001" i="3" s="1"/>
  <c r="I7000" i="3"/>
  <c r="F7000" i="3"/>
  <c r="G7000" i="3" s="1"/>
  <c r="F6999" i="3"/>
  <c r="G6999" i="3" s="1"/>
  <c r="F6998" i="3"/>
  <c r="G6998" i="3" s="1"/>
  <c r="I6997" i="3"/>
  <c r="F6997" i="3"/>
  <c r="G6997" i="3" s="1"/>
  <c r="I6996" i="3"/>
  <c r="F6996" i="3"/>
  <c r="G6996" i="3" s="1"/>
  <c r="F6995" i="3"/>
  <c r="G6995" i="3" s="1"/>
  <c r="F6994" i="3"/>
  <c r="G6994" i="3" s="1"/>
  <c r="I6993" i="3"/>
  <c r="F6993" i="3"/>
  <c r="G6993" i="3" s="1"/>
  <c r="I6992" i="3"/>
  <c r="F6992" i="3"/>
  <c r="G6992" i="3" s="1"/>
  <c r="F6991" i="3"/>
  <c r="G6991" i="3" s="1"/>
  <c r="I6990" i="3"/>
  <c r="F6990" i="3"/>
  <c r="G6990" i="3" s="1"/>
  <c r="I6989" i="3"/>
  <c r="F6989" i="3"/>
  <c r="G6989" i="3" s="1"/>
  <c r="I6988" i="3"/>
  <c r="F6988" i="3"/>
  <c r="G6988" i="3" s="1"/>
  <c r="F6987" i="3"/>
  <c r="G6987" i="3" s="1"/>
  <c r="I6986" i="3"/>
  <c r="F6986" i="3"/>
  <c r="G6986" i="3" s="1"/>
  <c r="I6985" i="3"/>
  <c r="F6985" i="3"/>
  <c r="G6985" i="3" s="1"/>
  <c r="I6984" i="3"/>
  <c r="F6984" i="3"/>
  <c r="G6984" i="3" s="1"/>
  <c r="F6983" i="3"/>
  <c r="G6983" i="3" s="1"/>
  <c r="F6982" i="3"/>
  <c r="G6982" i="3" s="1"/>
  <c r="I6981" i="3"/>
  <c r="F6981" i="3"/>
  <c r="G6981" i="3" s="1"/>
  <c r="I6980" i="3"/>
  <c r="F6980" i="3"/>
  <c r="G6980" i="3" s="1"/>
  <c r="F6979" i="3"/>
  <c r="G6979" i="3" s="1"/>
  <c r="F6978" i="3"/>
  <c r="G6978" i="3" s="1"/>
  <c r="I6977" i="3"/>
  <c r="F6977" i="3"/>
  <c r="G6977" i="3" s="1"/>
  <c r="I6976" i="3"/>
  <c r="F6976" i="3"/>
  <c r="G6976" i="3" s="1"/>
  <c r="F6975" i="3"/>
  <c r="G6975" i="3" s="1"/>
  <c r="I6974" i="3"/>
  <c r="F6974" i="3"/>
  <c r="G6974" i="3" s="1"/>
  <c r="I6973" i="3"/>
  <c r="F6973" i="3"/>
  <c r="G6973" i="3" s="1"/>
  <c r="I6972" i="3"/>
  <c r="F6972" i="3"/>
  <c r="G6972" i="3" s="1"/>
  <c r="F6971" i="3"/>
  <c r="G6971" i="3" s="1"/>
  <c r="I6970" i="3"/>
  <c r="F6970" i="3"/>
  <c r="G6970" i="3" s="1"/>
  <c r="I6969" i="3"/>
  <c r="F6969" i="3"/>
  <c r="G6969" i="3" s="1"/>
  <c r="I6968" i="3"/>
  <c r="F6968" i="3"/>
  <c r="G6968" i="3" s="1"/>
  <c r="F6967" i="3"/>
  <c r="G6967" i="3" s="1"/>
  <c r="F6966" i="3"/>
  <c r="G6966" i="3" s="1"/>
  <c r="I6965" i="3"/>
  <c r="F6965" i="3"/>
  <c r="G6965" i="3" s="1"/>
  <c r="I6964" i="3"/>
  <c r="F6964" i="3"/>
  <c r="G6964" i="3" s="1"/>
  <c r="F6963" i="3"/>
  <c r="G6963" i="3" s="1"/>
  <c r="F6962" i="3"/>
  <c r="G6962" i="3" s="1"/>
  <c r="I6961" i="3"/>
  <c r="F6961" i="3"/>
  <c r="G6961" i="3" s="1"/>
  <c r="I6960" i="3"/>
  <c r="F6960" i="3"/>
  <c r="G6960" i="3" s="1"/>
  <c r="F6959" i="3"/>
  <c r="G6959" i="3" s="1"/>
  <c r="I6958" i="3"/>
  <c r="F6958" i="3"/>
  <c r="G6958" i="3" s="1"/>
  <c r="I6957" i="3"/>
  <c r="F6957" i="3"/>
  <c r="G6957" i="3" s="1"/>
  <c r="I6956" i="3"/>
  <c r="F6956" i="3"/>
  <c r="G6956" i="3" s="1"/>
  <c r="F6955" i="3"/>
  <c r="G6955" i="3" s="1"/>
  <c r="I6954" i="3"/>
  <c r="F6954" i="3"/>
  <c r="G6954" i="3" s="1"/>
  <c r="I6953" i="3"/>
  <c r="F6953" i="3"/>
  <c r="G6953" i="3" s="1"/>
  <c r="I6952" i="3"/>
  <c r="F6952" i="3"/>
  <c r="G6952" i="3" s="1"/>
  <c r="F6951" i="3"/>
  <c r="G6951" i="3" s="1"/>
  <c r="F6950" i="3"/>
  <c r="G6950" i="3" s="1"/>
  <c r="I6949" i="3"/>
  <c r="F6949" i="3"/>
  <c r="G6949" i="3" s="1"/>
  <c r="I6948" i="3"/>
  <c r="F6948" i="3"/>
  <c r="G6948" i="3" s="1"/>
  <c r="F6947" i="3"/>
  <c r="G6947" i="3" s="1"/>
  <c r="F6946" i="3"/>
  <c r="G6946" i="3" s="1"/>
  <c r="I6945" i="3"/>
  <c r="F6945" i="3"/>
  <c r="G6945" i="3" s="1"/>
  <c r="I6944" i="3"/>
  <c r="F6944" i="3"/>
  <c r="G6944" i="3" s="1"/>
  <c r="F6943" i="3"/>
  <c r="G6943" i="3" s="1"/>
  <c r="I6942" i="3"/>
  <c r="F6942" i="3"/>
  <c r="G6942" i="3" s="1"/>
  <c r="I6941" i="3"/>
  <c r="F6941" i="3"/>
  <c r="G6941" i="3" s="1"/>
  <c r="I6940" i="3"/>
  <c r="F6940" i="3"/>
  <c r="G6940" i="3" s="1"/>
  <c r="F6939" i="3"/>
  <c r="G6939" i="3" s="1"/>
  <c r="I6938" i="3"/>
  <c r="F6938" i="3"/>
  <c r="G6938" i="3" s="1"/>
  <c r="I6937" i="3"/>
  <c r="F6937" i="3"/>
  <c r="G6937" i="3" s="1"/>
  <c r="I6936" i="3"/>
  <c r="F6936" i="3"/>
  <c r="G6936" i="3" s="1"/>
  <c r="F6935" i="3"/>
  <c r="G6935" i="3" s="1"/>
  <c r="F6934" i="3"/>
  <c r="G6934" i="3" s="1"/>
  <c r="I6933" i="3"/>
  <c r="F6933" i="3"/>
  <c r="G6933" i="3" s="1"/>
  <c r="I6932" i="3"/>
  <c r="F6932" i="3"/>
  <c r="G6932" i="3" s="1"/>
  <c r="F6931" i="3"/>
  <c r="G6931" i="3" s="1"/>
  <c r="F6930" i="3"/>
  <c r="G6930" i="3" s="1"/>
  <c r="I6929" i="3"/>
  <c r="F6929" i="3"/>
  <c r="G6929" i="3" s="1"/>
  <c r="I6928" i="3"/>
  <c r="F6928" i="3"/>
  <c r="G6928" i="3" s="1"/>
  <c r="F6927" i="3"/>
  <c r="G6927" i="3" s="1"/>
  <c r="I6926" i="3"/>
  <c r="F6926" i="3"/>
  <c r="G6926" i="3" s="1"/>
  <c r="I6925" i="3"/>
  <c r="F6925" i="3"/>
  <c r="G6925" i="3" s="1"/>
  <c r="I6924" i="3"/>
  <c r="F6924" i="3"/>
  <c r="G6924" i="3" s="1"/>
  <c r="F6923" i="3"/>
  <c r="G6923" i="3" s="1"/>
  <c r="I6922" i="3"/>
  <c r="F6922" i="3"/>
  <c r="G6922" i="3" s="1"/>
  <c r="I6921" i="3"/>
  <c r="F6921" i="3"/>
  <c r="G6921" i="3" s="1"/>
  <c r="I6920" i="3"/>
  <c r="F6920" i="3"/>
  <c r="G6920" i="3" s="1"/>
  <c r="F6919" i="3"/>
  <c r="G6919" i="3" s="1"/>
  <c r="I6918" i="3"/>
  <c r="F6918" i="3"/>
  <c r="G6918" i="3" s="1"/>
  <c r="I6917" i="3"/>
  <c r="F6917" i="3"/>
  <c r="G6917" i="3" s="1"/>
  <c r="I6916" i="3"/>
  <c r="F6916" i="3"/>
  <c r="G6916" i="3" s="1"/>
  <c r="F6915" i="3"/>
  <c r="G6915" i="3" s="1"/>
  <c r="I6914" i="3"/>
  <c r="F6914" i="3"/>
  <c r="G6914" i="3" s="1"/>
  <c r="I6913" i="3"/>
  <c r="F6913" i="3"/>
  <c r="G6913" i="3" s="1"/>
  <c r="I6912" i="3"/>
  <c r="F6912" i="3"/>
  <c r="G6912" i="3" s="1"/>
  <c r="F6911" i="3"/>
  <c r="G6911" i="3" s="1"/>
  <c r="I6910" i="3"/>
  <c r="F6910" i="3"/>
  <c r="G6910" i="3" s="1"/>
  <c r="I6909" i="3"/>
  <c r="F6909" i="3"/>
  <c r="G6909" i="3" s="1"/>
  <c r="I6908" i="3"/>
  <c r="F6908" i="3"/>
  <c r="G6908" i="3" s="1"/>
  <c r="F6907" i="3"/>
  <c r="G6907" i="3" s="1"/>
  <c r="I6906" i="3"/>
  <c r="F6906" i="3"/>
  <c r="G6906" i="3" s="1"/>
  <c r="I6905" i="3"/>
  <c r="F6905" i="3"/>
  <c r="G6905" i="3" s="1"/>
  <c r="I6904" i="3"/>
  <c r="F6904" i="3"/>
  <c r="G6904" i="3" s="1"/>
  <c r="F6903" i="3"/>
  <c r="G6903" i="3" s="1"/>
  <c r="I6902" i="3"/>
  <c r="F6902" i="3"/>
  <c r="G6902" i="3" s="1"/>
  <c r="I6901" i="3"/>
  <c r="F6901" i="3"/>
  <c r="G6901" i="3" s="1"/>
  <c r="I6900" i="3"/>
  <c r="F6900" i="3"/>
  <c r="G6900" i="3" s="1"/>
  <c r="F6899" i="3"/>
  <c r="G6899" i="3" s="1"/>
  <c r="I6898" i="3"/>
  <c r="F6898" i="3"/>
  <c r="G6898" i="3" s="1"/>
  <c r="I6897" i="3"/>
  <c r="F6897" i="3"/>
  <c r="G6897" i="3" s="1"/>
  <c r="I6896" i="3"/>
  <c r="F6896" i="3"/>
  <c r="G6896" i="3" s="1"/>
  <c r="F6895" i="3"/>
  <c r="G6895" i="3" s="1"/>
  <c r="I6894" i="3"/>
  <c r="F6894" i="3"/>
  <c r="G6894" i="3" s="1"/>
  <c r="I6893" i="3"/>
  <c r="F6893" i="3"/>
  <c r="G6893" i="3" s="1"/>
  <c r="I6892" i="3"/>
  <c r="F6892" i="3"/>
  <c r="G6892" i="3" s="1"/>
  <c r="F6891" i="3"/>
  <c r="G6891" i="3" s="1"/>
  <c r="I6890" i="3"/>
  <c r="F6890" i="3"/>
  <c r="G6890" i="3" s="1"/>
  <c r="I6889" i="3"/>
  <c r="F6889" i="3"/>
  <c r="G6889" i="3" s="1"/>
  <c r="I6888" i="3"/>
  <c r="F6888" i="3"/>
  <c r="G6888" i="3" s="1"/>
  <c r="F6887" i="3"/>
  <c r="G6887" i="3" s="1"/>
  <c r="I6886" i="3"/>
  <c r="F6886" i="3"/>
  <c r="G6886" i="3" s="1"/>
  <c r="I6885" i="3"/>
  <c r="F6885" i="3"/>
  <c r="G6885" i="3" s="1"/>
  <c r="I6884" i="3"/>
  <c r="F6884" i="3"/>
  <c r="G6884" i="3" s="1"/>
  <c r="F6883" i="3"/>
  <c r="G6883" i="3" s="1"/>
  <c r="I6882" i="3"/>
  <c r="F6882" i="3"/>
  <c r="G6882" i="3" s="1"/>
  <c r="I6881" i="3"/>
  <c r="F6881" i="3"/>
  <c r="G6881" i="3" s="1"/>
  <c r="I6880" i="3"/>
  <c r="F6880" i="3"/>
  <c r="G6880" i="3" s="1"/>
  <c r="F6879" i="3"/>
  <c r="G6879" i="3" s="1"/>
  <c r="I6878" i="3"/>
  <c r="F6878" i="3"/>
  <c r="G6878" i="3" s="1"/>
  <c r="I6877" i="3"/>
  <c r="F6877" i="3"/>
  <c r="G6877" i="3" s="1"/>
  <c r="I6876" i="3"/>
  <c r="F6876" i="3"/>
  <c r="G6876" i="3" s="1"/>
  <c r="F6875" i="3"/>
  <c r="G6875" i="3" s="1"/>
  <c r="I6874" i="3"/>
  <c r="F6874" i="3"/>
  <c r="G6874" i="3" s="1"/>
  <c r="I6873" i="3"/>
  <c r="F6873" i="3"/>
  <c r="G6873" i="3" s="1"/>
  <c r="I6872" i="3"/>
  <c r="F6872" i="3"/>
  <c r="G6872" i="3" s="1"/>
  <c r="F6871" i="3"/>
  <c r="G6871" i="3" s="1"/>
  <c r="I6870" i="3"/>
  <c r="F6870" i="3"/>
  <c r="G6870" i="3" s="1"/>
  <c r="I6869" i="3"/>
  <c r="F6869" i="3"/>
  <c r="G6869" i="3" s="1"/>
  <c r="I6868" i="3"/>
  <c r="F6868" i="3"/>
  <c r="G6868" i="3" s="1"/>
  <c r="F6867" i="3"/>
  <c r="G6867" i="3" s="1"/>
  <c r="I6866" i="3"/>
  <c r="F6866" i="3"/>
  <c r="G6866" i="3" s="1"/>
  <c r="I6865" i="3"/>
  <c r="F6865" i="3"/>
  <c r="G6865" i="3" s="1"/>
  <c r="I6864" i="3"/>
  <c r="F6864" i="3"/>
  <c r="G6864" i="3" s="1"/>
  <c r="F6863" i="3"/>
  <c r="G6863" i="3" s="1"/>
  <c r="I6862" i="3"/>
  <c r="F6862" i="3"/>
  <c r="G6862" i="3" s="1"/>
  <c r="I6861" i="3"/>
  <c r="F6861" i="3"/>
  <c r="G6861" i="3" s="1"/>
  <c r="I6860" i="3"/>
  <c r="F6860" i="3"/>
  <c r="G6860" i="3" s="1"/>
  <c r="F6859" i="3"/>
  <c r="G6859" i="3" s="1"/>
  <c r="I6858" i="3"/>
  <c r="F6858" i="3"/>
  <c r="G6858" i="3" s="1"/>
  <c r="I6857" i="3"/>
  <c r="F6857" i="3"/>
  <c r="G6857" i="3" s="1"/>
  <c r="I6856" i="3"/>
  <c r="F6856" i="3"/>
  <c r="G6856" i="3" s="1"/>
  <c r="F6855" i="3"/>
  <c r="G6855" i="3" s="1"/>
  <c r="I6854" i="3"/>
  <c r="F6854" i="3"/>
  <c r="G6854" i="3" s="1"/>
  <c r="I6853" i="3"/>
  <c r="F6853" i="3"/>
  <c r="G6853" i="3" s="1"/>
  <c r="I6852" i="3"/>
  <c r="F6852" i="3"/>
  <c r="G6852" i="3" s="1"/>
  <c r="F6851" i="3"/>
  <c r="G6851" i="3" s="1"/>
  <c r="I6850" i="3"/>
  <c r="F6850" i="3"/>
  <c r="G6850" i="3" s="1"/>
  <c r="I6849" i="3"/>
  <c r="F6849" i="3"/>
  <c r="G6849" i="3" s="1"/>
  <c r="I6848" i="3"/>
  <c r="F6848" i="3"/>
  <c r="G6848" i="3" s="1"/>
  <c r="F6847" i="3"/>
  <c r="G6847" i="3" s="1"/>
  <c r="I6846" i="3"/>
  <c r="F6846" i="3"/>
  <c r="G6846" i="3" s="1"/>
  <c r="I6845" i="3"/>
  <c r="F6845" i="3"/>
  <c r="G6845" i="3" s="1"/>
  <c r="I6844" i="3"/>
  <c r="F6844" i="3"/>
  <c r="G6844" i="3" s="1"/>
  <c r="F6843" i="3"/>
  <c r="G6843" i="3" s="1"/>
  <c r="I6842" i="3"/>
  <c r="F6842" i="3"/>
  <c r="G6842" i="3" s="1"/>
  <c r="I6841" i="3"/>
  <c r="F6841" i="3"/>
  <c r="G6841" i="3" s="1"/>
  <c r="I6840" i="3"/>
  <c r="F6840" i="3"/>
  <c r="G6840" i="3" s="1"/>
  <c r="F6839" i="3"/>
  <c r="G6839" i="3" s="1"/>
  <c r="I6838" i="3"/>
  <c r="F6838" i="3"/>
  <c r="G6838" i="3" s="1"/>
  <c r="I6837" i="3"/>
  <c r="F6837" i="3"/>
  <c r="G6837" i="3" s="1"/>
  <c r="I6836" i="3"/>
  <c r="F6836" i="3"/>
  <c r="G6836" i="3" s="1"/>
  <c r="F6835" i="3"/>
  <c r="G6835" i="3" s="1"/>
  <c r="I6834" i="3"/>
  <c r="F6834" i="3"/>
  <c r="G6834" i="3" s="1"/>
  <c r="I6833" i="3"/>
  <c r="F6833" i="3"/>
  <c r="G6833" i="3" s="1"/>
  <c r="I6832" i="3"/>
  <c r="F6832" i="3"/>
  <c r="G6832" i="3" s="1"/>
  <c r="F6831" i="3"/>
  <c r="G6831" i="3" s="1"/>
  <c r="I6830" i="3"/>
  <c r="F6830" i="3"/>
  <c r="G6830" i="3" s="1"/>
  <c r="I6829" i="3"/>
  <c r="F6829" i="3"/>
  <c r="G6829" i="3" s="1"/>
  <c r="I6828" i="3"/>
  <c r="F6828" i="3"/>
  <c r="G6828" i="3" s="1"/>
  <c r="F6827" i="3"/>
  <c r="G6827" i="3" s="1"/>
  <c r="I6826" i="3"/>
  <c r="F6826" i="3"/>
  <c r="G6826" i="3" s="1"/>
  <c r="I6825" i="3"/>
  <c r="F6825" i="3"/>
  <c r="G6825" i="3" s="1"/>
  <c r="I6824" i="3"/>
  <c r="F6824" i="3"/>
  <c r="G6824" i="3" s="1"/>
  <c r="F6823" i="3"/>
  <c r="G6823" i="3" s="1"/>
  <c r="I6822" i="3"/>
  <c r="F6822" i="3"/>
  <c r="G6822" i="3" s="1"/>
  <c r="I6821" i="3"/>
  <c r="F6821" i="3"/>
  <c r="G6821" i="3" s="1"/>
  <c r="I6820" i="3"/>
  <c r="F6820" i="3"/>
  <c r="G6820" i="3" s="1"/>
  <c r="F6819" i="3"/>
  <c r="G6819" i="3" s="1"/>
  <c r="I6818" i="3"/>
  <c r="F6818" i="3"/>
  <c r="G6818" i="3" s="1"/>
  <c r="I6817" i="3"/>
  <c r="F6817" i="3"/>
  <c r="G6817" i="3" s="1"/>
  <c r="I6816" i="3"/>
  <c r="F6816" i="3"/>
  <c r="G6816" i="3" s="1"/>
  <c r="F6815" i="3"/>
  <c r="G6815" i="3" s="1"/>
  <c r="I6814" i="3"/>
  <c r="F6814" i="3"/>
  <c r="G6814" i="3" s="1"/>
  <c r="I6813" i="3"/>
  <c r="F6813" i="3"/>
  <c r="G6813" i="3" s="1"/>
  <c r="I6812" i="3"/>
  <c r="F6812" i="3"/>
  <c r="G6812" i="3" s="1"/>
  <c r="F6811" i="3"/>
  <c r="G6811" i="3" s="1"/>
  <c r="I6810" i="3"/>
  <c r="F6810" i="3"/>
  <c r="G6810" i="3" s="1"/>
  <c r="I6809" i="3"/>
  <c r="F6809" i="3"/>
  <c r="G6809" i="3" s="1"/>
  <c r="I6808" i="3"/>
  <c r="F6808" i="3"/>
  <c r="G6808" i="3" s="1"/>
  <c r="F6807" i="3"/>
  <c r="G6807" i="3" s="1"/>
  <c r="I6806" i="3"/>
  <c r="F6806" i="3"/>
  <c r="G6806" i="3" s="1"/>
  <c r="I6805" i="3"/>
  <c r="F6805" i="3"/>
  <c r="G6805" i="3" s="1"/>
  <c r="I6804" i="3"/>
  <c r="F6804" i="3"/>
  <c r="G6804" i="3" s="1"/>
  <c r="F6803" i="3"/>
  <c r="G6803" i="3" s="1"/>
  <c r="I6802" i="3"/>
  <c r="F6802" i="3"/>
  <c r="G6802" i="3" s="1"/>
  <c r="I6801" i="3"/>
  <c r="F6801" i="3"/>
  <c r="G6801" i="3" s="1"/>
  <c r="I6800" i="3"/>
  <c r="F6800" i="3"/>
  <c r="G6800" i="3" s="1"/>
  <c r="F6799" i="3"/>
  <c r="G6799" i="3" s="1"/>
  <c r="I6798" i="3"/>
  <c r="F6798" i="3"/>
  <c r="G6798" i="3" s="1"/>
  <c r="I6797" i="3"/>
  <c r="F6797" i="3"/>
  <c r="G6797" i="3" s="1"/>
  <c r="I6796" i="3"/>
  <c r="F6796" i="3"/>
  <c r="G6796" i="3" s="1"/>
  <c r="F6795" i="3"/>
  <c r="G6795" i="3" s="1"/>
  <c r="I6794" i="3"/>
  <c r="F6794" i="3"/>
  <c r="G6794" i="3" s="1"/>
  <c r="I6793" i="3"/>
  <c r="F6793" i="3"/>
  <c r="G6793" i="3" s="1"/>
  <c r="I6792" i="3"/>
  <c r="F6792" i="3"/>
  <c r="G6792" i="3" s="1"/>
  <c r="F6791" i="3"/>
  <c r="G6791" i="3" s="1"/>
  <c r="I6790" i="3"/>
  <c r="F6790" i="3"/>
  <c r="G6790" i="3" s="1"/>
  <c r="I6789" i="3"/>
  <c r="F6789" i="3"/>
  <c r="G6789" i="3" s="1"/>
  <c r="I6788" i="3"/>
  <c r="F6788" i="3"/>
  <c r="G6788" i="3" s="1"/>
  <c r="F6787" i="3"/>
  <c r="G6787" i="3" s="1"/>
  <c r="I6786" i="3"/>
  <c r="F6786" i="3"/>
  <c r="G6786" i="3" s="1"/>
  <c r="I6785" i="3"/>
  <c r="F6785" i="3"/>
  <c r="G6785" i="3" s="1"/>
  <c r="I6784" i="3"/>
  <c r="F6784" i="3"/>
  <c r="G6784" i="3" s="1"/>
  <c r="F6783" i="3"/>
  <c r="G6783" i="3" s="1"/>
  <c r="I6782" i="3"/>
  <c r="F6782" i="3"/>
  <c r="G6782" i="3" s="1"/>
  <c r="I6781" i="3"/>
  <c r="F6781" i="3"/>
  <c r="G6781" i="3" s="1"/>
  <c r="I6780" i="3"/>
  <c r="F6780" i="3"/>
  <c r="G6780" i="3" s="1"/>
  <c r="F6779" i="3"/>
  <c r="G6779" i="3" s="1"/>
  <c r="I6778" i="3"/>
  <c r="F6778" i="3"/>
  <c r="G6778" i="3" s="1"/>
  <c r="I6777" i="3"/>
  <c r="F6777" i="3"/>
  <c r="G6777" i="3" s="1"/>
  <c r="I6776" i="3"/>
  <c r="F6776" i="3"/>
  <c r="G6776" i="3" s="1"/>
  <c r="F6775" i="3"/>
  <c r="G6775" i="3" s="1"/>
  <c r="I6774" i="3"/>
  <c r="F6774" i="3"/>
  <c r="G6774" i="3" s="1"/>
  <c r="I6773" i="3"/>
  <c r="F6773" i="3"/>
  <c r="G6773" i="3" s="1"/>
  <c r="I6772" i="3"/>
  <c r="F6772" i="3"/>
  <c r="G6772" i="3" s="1"/>
  <c r="F6771" i="3"/>
  <c r="G6771" i="3" s="1"/>
  <c r="I6770" i="3"/>
  <c r="F6770" i="3"/>
  <c r="G6770" i="3" s="1"/>
  <c r="I6769" i="3"/>
  <c r="F6769" i="3"/>
  <c r="G6769" i="3" s="1"/>
  <c r="I6768" i="3"/>
  <c r="F6768" i="3"/>
  <c r="G6768" i="3" s="1"/>
  <c r="F6767" i="3"/>
  <c r="G6767" i="3" s="1"/>
  <c r="I6766" i="3"/>
  <c r="F6766" i="3"/>
  <c r="G6766" i="3" s="1"/>
  <c r="I6765" i="3"/>
  <c r="F6765" i="3"/>
  <c r="G6765" i="3" s="1"/>
  <c r="I6764" i="3"/>
  <c r="F6764" i="3"/>
  <c r="G6764" i="3" s="1"/>
  <c r="F6763" i="3"/>
  <c r="G6763" i="3" s="1"/>
  <c r="I6762" i="3"/>
  <c r="F6762" i="3"/>
  <c r="G6762" i="3" s="1"/>
  <c r="I6761" i="3"/>
  <c r="F6761" i="3"/>
  <c r="G6761" i="3" s="1"/>
  <c r="I6760" i="3"/>
  <c r="F6760" i="3"/>
  <c r="G6760" i="3" s="1"/>
  <c r="F6759" i="3"/>
  <c r="G6759" i="3" s="1"/>
  <c r="I6758" i="3"/>
  <c r="F6758" i="3"/>
  <c r="G6758" i="3" s="1"/>
  <c r="I6757" i="3"/>
  <c r="F6757" i="3"/>
  <c r="G6757" i="3" s="1"/>
  <c r="I6756" i="3"/>
  <c r="F6756" i="3"/>
  <c r="G6756" i="3" s="1"/>
  <c r="F6755" i="3"/>
  <c r="G6755" i="3" s="1"/>
  <c r="I6754" i="3"/>
  <c r="F6754" i="3"/>
  <c r="G6754" i="3" s="1"/>
  <c r="I6753" i="3"/>
  <c r="F6753" i="3"/>
  <c r="G6753" i="3" s="1"/>
  <c r="I6752" i="3"/>
  <c r="F6752" i="3"/>
  <c r="G6752" i="3" s="1"/>
  <c r="F6751" i="3"/>
  <c r="G6751" i="3" s="1"/>
  <c r="I6750" i="3"/>
  <c r="F6750" i="3"/>
  <c r="G6750" i="3" s="1"/>
  <c r="I6749" i="3"/>
  <c r="F6749" i="3"/>
  <c r="G6749" i="3" s="1"/>
  <c r="I6748" i="3"/>
  <c r="F6748" i="3"/>
  <c r="G6748" i="3" s="1"/>
  <c r="F6747" i="3"/>
  <c r="G6747" i="3" s="1"/>
  <c r="I6746" i="3"/>
  <c r="F6746" i="3"/>
  <c r="G6746" i="3" s="1"/>
  <c r="I6745" i="3"/>
  <c r="F6745" i="3"/>
  <c r="G6745" i="3" s="1"/>
  <c r="I6744" i="3"/>
  <c r="F6744" i="3"/>
  <c r="G6744" i="3" s="1"/>
  <c r="F6743" i="3"/>
  <c r="G6743" i="3" s="1"/>
  <c r="I6742" i="3"/>
  <c r="F6742" i="3"/>
  <c r="G6742" i="3" s="1"/>
  <c r="I6741" i="3"/>
  <c r="F6741" i="3"/>
  <c r="G6741" i="3" s="1"/>
  <c r="I6740" i="3"/>
  <c r="F6740" i="3"/>
  <c r="G6740" i="3" s="1"/>
  <c r="F6739" i="3"/>
  <c r="G6739" i="3" s="1"/>
  <c r="I6738" i="3"/>
  <c r="F6738" i="3"/>
  <c r="G6738" i="3" s="1"/>
  <c r="I6737" i="3"/>
  <c r="F6737" i="3"/>
  <c r="G6737" i="3" s="1"/>
  <c r="I6736" i="3"/>
  <c r="F6736" i="3"/>
  <c r="G6736" i="3" s="1"/>
  <c r="F6735" i="3"/>
  <c r="G6735" i="3" s="1"/>
  <c r="I6734" i="3"/>
  <c r="F6734" i="3"/>
  <c r="G6734" i="3" s="1"/>
  <c r="I6733" i="3"/>
  <c r="F6733" i="3"/>
  <c r="G6733" i="3" s="1"/>
  <c r="I6732" i="3"/>
  <c r="F6732" i="3"/>
  <c r="G6732" i="3" s="1"/>
  <c r="F6731" i="3"/>
  <c r="G6731" i="3" s="1"/>
  <c r="I6730" i="3"/>
  <c r="F6730" i="3"/>
  <c r="G6730" i="3" s="1"/>
  <c r="I6729" i="3"/>
  <c r="F6729" i="3"/>
  <c r="G6729" i="3" s="1"/>
  <c r="I6728" i="3"/>
  <c r="F6728" i="3"/>
  <c r="G6728" i="3" s="1"/>
  <c r="F6727" i="3"/>
  <c r="G6727" i="3" s="1"/>
  <c r="I6726" i="3"/>
  <c r="F6726" i="3"/>
  <c r="G6726" i="3" s="1"/>
  <c r="I6725" i="3"/>
  <c r="F6725" i="3"/>
  <c r="G6725" i="3" s="1"/>
  <c r="I6724" i="3"/>
  <c r="F6724" i="3"/>
  <c r="G6724" i="3" s="1"/>
  <c r="F6723" i="3"/>
  <c r="G6723" i="3" s="1"/>
  <c r="I6722" i="3"/>
  <c r="F6722" i="3"/>
  <c r="G6722" i="3" s="1"/>
  <c r="I6721" i="3"/>
  <c r="F6721" i="3"/>
  <c r="G6721" i="3" s="1"/>
  <c r="I6720" i="3"/>
  <c r="F6720" i="3"/>
  <c r="G6720" i="3" s="1"/>
  <c r="F6719" i="3"/>
  <c r="G6719" i="3" s="1"/>
  <c r="I6718" i="3"/>
  <c r="F6718" i="3"/>
  <c r="G6718" i="3" s="1"/>
  <c r="I6717" i="3"/>
  <c r="F6717" i="3"/>
  <c r="G6717" i="3" s="1"/>
  <c r="I6716" i="3"/>
  <c r="F6716" i="3"/>
  <c r="G6716" i="3" s="1"/>
  <c r="F6715" i="3"/>
  <c r="G6715" i="3" s="1"/>
  <c r="I6714" i="3"/>
  <c r="F6714" i="3"/>
  <c r="G6714" i="3" s="1"/>
  <c r="I6713" i="3"/>
  <c r="F6713" i="3"/>
  <c r="G6713" i="3" s="1"/>
  <c r="I6712" i="3"/>
  <c r="F6712" i="3"/>
  <c r="G6712" i="3" s="1"/>
  <c r="F6711" i="3"/>
  <c r="G6711" i="3" s="1"/>
  <c r="I6710" i="3"/>
  <c r="F6710" i="3"/>
  <c r="G6710" i="3" s="1"/>
  <c r="I6709" i="3"/>
  <c r="F6709" i="3"/>
  <c r="G6709" i="3" s="1"/>
  <c r="I6708" i="3"/>
  <c r="F6708" i="3"/>
  <c r="G6708" i="3" s="1"/>
  <c r="F6707" i="3"/>
  <c r="G6707" i="3" s="1"/>
  <c r="I6706" i="3"/>
  <c r="F6706" i="3"/>
  <c r="G6706" i="3" s="1"/>
  <c r="I6705" i="3"/>
  <c r="F6705" i="3"/>
  <c r="G6705" i="3" s="1"/>
  <c r="I6704" i="3"/>
  <c r="F6704" i="3"/>
  <c r="G6704" i="3" s="1"/>
  <c r="F6703" i="3"/>
  <c r="G6703" i="3" s="1"/>
  <c r="I6702" i="3"/>
  <c r="F6702" i="3"/>
  <c r="G6702" i="3" s="1"/>
  <c r="I6701" i="3"/>
  <c r="F6701" i="3"/>
  <c r="G6701" i="3" s="1"/>
  <c r="I6700" i="3"/>
  <c r="F6700" i="3"/>
  <c r="G6700" i="3" s="1"/>
  <c r="F6699" i="3"/>
  <c r="G6699" i="3" s="1"/>
  <c r="I6698" i="3"/>
  <c r="F6698" i="3"/>
  <c r="G6698" i="3" s="1"/>
  <c r="I6697" i="3"/>
  <c r="F6697" i="3"/>
  <c r="G6697" i="3" s="1"/>
  <c r="I6696" i="3"/>
  <c r="F6696" i="3"/>
  <c r="G6696" i="3" s="1"/>
  <c r="F6695" i="3"/>
  <c r="G6695" i="3" s="1"/>
  <c r="I6694" i="3"/>
  <c r="F6694" i="3"/>
  <c r="G6694" i="3" s="1"/>
  <c r="I6693" i="3"/>
  <c r="F6693" i="3"/>
  <c r="G6693" i="3" s="1"/>
  <c r="I6692" i="3"/>
  <c r="F6692" i="3"/>
  <c r="G6692" i="3" s="1"/>
  <c r="F6691" i="3"/>
  <c r="G6691" i="3" s="1"/>
  <c r="I6690" i="3"/>
  <c r="F6690" i="3"/>
  <c r="G6690" i="3" s="1"/>
  <c r="I6689" i="3"/>
  <c r="F6689" i="3"/>
  <c r="G6689" i="3" s="1"/>
  <c r="I6688" i="3"/>
  <c r="F6688" i="3"/>
  <c r="G6688" i="3" s="1"/>
  <c r="F6687" i="3"/>
  <c r="G6687" i="3" s="1"/>
  <c r="I6686" i="3"/>
  <c r="F6686" i="3"/>
  <c r="G6686" i="3" s="1"/>
  <c r="I6685" i="3"/>
  <c r="F6685" i="3"/>
  <c r="G6685" i="3" s="1"/>
  <c r="I6684" i="3"/>
  <c r="F6684" i="3"/>
  <c r="G6684" i="3" s="1"/>
  <c r="F6683" i="3"/>
  <c r="G6683" i="3" s="1"/>
  <c r="I6682" i="3"/>
  <c r="F6682" i="3"/>
  <c r="G6682" i="3" s="1"/>
  <c r="I6681" i="3"/>
  <c r="F6681" i="3"/>
  <c r="G6681" i="3" s="1"/>
  <c r="I6680" i="3"/>
  <c r="F6680" i="3"/>
  <c r="G6680" i="3" s="1"/>
  <c r="F6679" i="3"/>
  <c r="G6679" i="3" s="1"/>
  <c r="I6678" i="3"/>
  <c r="F6678" i="3"/>
  <c r="G6678" i="3" s="1"/>
  <c r="I6677" i="3"/>
  <c r="F6677" i="3"/>
  <c r="G6677" i="3" s="1"/>
  <c r="I6676" i="3"/>
  <c r="F6676" i="3"/>
  <c r="G6676" i="3" s="1"/>
  <c r="F6675" i="3"/>
  <c r="G6675" i="3" s="1"/>
  <c r="I6674" i="3"/>
  <c r="F6674" i="3"/>
  <c r="G6674" i="3" s="1"/>
  <c r="I6673" i="3"/>
  <c r="F6673" i="3"/>
  <c r="G6673" i="3" s="1"/>
  <c r="I6672" i="3"/>
  <c r="F6672" i="3"/>
  <c r="G6672" i="3" s="1"/>
  <c r="F6671" i="3"/>
  <c r="G6671" i="3" s="1"/>
  <c r="I6670" i="3"/>
  <c r="F6670" i="3"/>
  <c r="G6670" i="3" s="1"/>
  <c r="I6669" i="3"/>
  <c r="F6669" i="3"/>
  <c r="G6669" i="3" s="1"/>
  <c r="I6668" i="3"/>
  <c r="F6668" i="3"/>
  <c r="G6668" i="3" s="1"/>
  <c r="F6667" i="3"/>
  <c r="G6667" i="3" s="1"/>
  <c r="I6666" i="3"/>
  <c r="F6666" i="3"/>
  <c r="G6666" i="3" s="1"/>
  <c r="I6665" i="3"/>
  <c r="F6665" i="3"/>
  <c r="G6665" i="3" s="1"/>
  <c r="I6664" i="3"/>
  <c r="F6664" i="3"/>
  <c r="G6664" i="3" s="1"/>
  <c r="F6663" i="3"/>
  <c r="G6663" i="3" s="1"/>
  <c r="I6662" i="3"/>
  <c r="F6662" i="3"/>
  <c r="G6662" i="3" s="1"/>
  <c r="I6661" i="3"/>
  <c r="F6661" i="3"/>
  <c r="G6661" i="3" s="1"/>
  <c r="I6660" i="3"/>
  <c r="F6660" i="3"/>
  <c r="G6660" i="3" s="1"/>
  <c r="F6659" i="3"/>
  <c r="G6659" i="3" s="1"/>
  <c r="I6658" i="3"/>
  <c r="F6658" i="3"/>
  <c r="G6658" i="3" s="1"/>
  <c r="I6657" i="3"/>
  <c r="F6657" i="3"/>
  <c r="G6657" i="3" s="1"/>
  <c r="I6656" i="3"/>
  <c r="F6656" i="3"/>
  <c r="G6656" i="3" s="1"/>
  <c r="F6655" i="3"/>
  <c r="G6655" i="3" s="1"/>
  <c r="I6654" i="3"/>
  <c r="F6654" i="3"/>
  <c r="G6654" i="3" s="1"/>
  <c r="I6653" i="3"/>
  <c r="F6653" i="3"/>
  <c r="G6653" i="3" s="1"/>
  <c r="I6652" i="3"/>
  <c r="F6652" i="3"/>
  <c r="G6652" i="3" s="1"/>
  <c r="F6651" i="3"/>
  <c r="G6651" i="3" s="1"/>
  <c r="I6650" i="3"/>
  <c r="F6650" i="3"/>
  <c r="G6650" i="3" s="1"/>
  <c r="I6649" i="3"/>
  <c r="F6649" i="3"/>
  <c r="G6649" i="3" s="1"/>
  <c r="I6648" i="3"/>
  <c r="F6648" i="3"/>
  <c r="G6648" i="3" s="1"/>
  <c r="F6647" i="3"/>
  <c r="G6647" i="3" s="1"/>
  <c r="I6646" i="3"/>
  <c r="F6646" i="3"/>
  <c r="G6646" i="3" s="1"/>
  <c r="I6645" i="3"/>
  <c r="F6645" i="3"/>
  <c r="G6645" i="3" s="1"/>
  <c r="I6644" i="3"/>
  <c r="F6644" i="3"/>
  <c r="G6644" i="3" s="1"/>
  <c r="F6643" i="3"/>
  <c r="G6643" i="3" s="1"/>
  <c r="I6642" i="3"/>
  <c r="F6642" i="3"/>
  <c r="G6642" i="3" s="1"/>
  <c r="I6641" i="3"/>
  <c r="F6641" i="3"/>
  <c r="G6641" i="3" s="1"/>
  <c r="I6640" i="3"/>
  <c r="F6640" i="3"/>
  <c r="G6640" i="3" s="1"/>
  <c r="F6639" i="3"/>
  <c r="G6639" i="3" s="1"/>
  <c r="I6638" i="3"/>
  <c r="F6638" i="3"/>
  <c r="G6638" i="3" s="1"/>
  <c r="I6637" i="3"/>
  <c r="F6637" i="3"/>
  <c r="G6637" i="3" s="1"/>
  <c r="I6636" i="3"/>
  <c r="F6636" i="3"/>
  <c r="G6636" i="3" s="1"/>
  <c r="F6635" i="3"/>
  <c r="G6635" i="3" s="1"/>
  <c r="I6634" i="3"/>
  <c r="F6634" i="3"/>
  <c r="G6634" i="3" s="1"/>
  <c r="I6633" i="3"/>
  <c r="F6633" i="3"/>
  <c r="G6633" i="3" s="1"/>
  <c r="I6632" i="3"/>
  <c r="F6632" i="3"/>
  <c r="G6632" i="3" s="1"/>
  <c r="F6631" i="3"/>
  <c r="G6631" i="3" s="1"/>
  <c r="I6630" i="3"/>
  <c r="F6630" i="3"/>
  <c r="G6630" i="3" s="1"/>
  <c r="I6629" i="3"/>
  <c r="F6629" i="3"/>
  <c r="G6629" i="3" s="1"/>
  <c r="I6628" i="3"/>
  <c r="F6628" i="3"/>
  <c r="G6628" i="3" s="1"/>
  <c r="F6627" i="3"/>
  <c r="G6627" i="3" s="1"/>
  <c r="I6626" i="3"/>
  <c r="F6626" i="3"/>
  <c r="G6626" i="3" s="1"/>
  <c r="I6625" i="3"/>
  <c r="F6625" i="3"/>
  <c r="G6625" i="3" s="1"/>
  <c r="I6624" i="3"/>
  <c r="F6624" i="3"/>
  <c r="G6624" i="3" s="1"/>
  <c r="F6623" i="3"/>
  <c r="G6623" i="3" s="1"/>
  <c r="I6622" i="3"/>
  <c r="F6622" i="3"/>
  <c r="G6622" i="3" s="1"/>
  <c r="I6621" i="3"/>
  <c r="F6621" i="3"/>
  <c r="G6621" i="3" s="1"/>
  <c r="I6620" i="3"/>
  <c r="F6620" i="3"/>
  <c r="G6620" i="3" s="1"/>
  <c r="F6619" i="3"/>
  <c r="G6619" i="3" s="1"/>
  <c r="I6618" i="3"/>
  <c r="F6618" i="3"/>
  <c r="G6618" i="3" s="1"/>
  <c r="I6617" i="3"/>
  <c r="F6617" i="3"/>
  <c r="G6617" i="3" s="1"/>
  <c r="I6616" i="3"/>
  <c r="F6616" i="3"/>
  <c r="G6616" i="3" s="1"/>
  <c r="F6615" i="3"/>
  <c r="G6615" i="3" s="1"/>
  <c r="I6614" i="3"/>
  <c r="F6614" i="3"/>
  <c r="G6614" i="3" s="1"/>
  <c r="I6613" i="3"/>
  <c r="F6613" i="3"/>
  <c r="G6613" i="3" s="1"/>
  <c r="I6612" i="3"/>
  <c r="F6612" i="3"/>
  <c r="G6612" i="3" s="1"/>
  <c r="F6611" i="3"/>
  <c r="G6611" i="3" s="1"/>
  <c r="I6610" i="3"/>
  <c r="F6610" i="3"/>
  <c r="G6610" i="3" s="1"/>
  <c r="I6609" i="3"/>
  <c r="F6609" i="3"/>
  <c r="G6609" i="3" s="1"/>
  <c r="I6608" i="3"/>
  <c r="F6608" i="3"/>
  <c r="G6608" i="3" s="1"/>
  <c r="F6607" i="3"/>
  <c r="G6607" i="3" s="1"/>
  <c r="I6606" i="3"/>
  <c r="F6606" i="3"/>
  <c r="G6606" i="3" s="1"/>
  <c r="I6605" i="3"/>
  <c r="F6605" i="3"/>
  <c r="G6605" i="3" s="1"/>
  <c r="I6604" i="3"/>
  <c r="F6604" i="3"/>
  <c r="G6604" i="3" s="1"/>
  <c r="F6603" i="3"/>
  <c r="G6603" i="3" s="1"/>
  <c r="I6602" i="3"/>
  <c r="F6602" i="3"/>
  <c r="G6602" i="3" s="1"/>
  <c r="I6601" i="3"/>
  <c r="F6601" i="3"/>
  <c r="G6601" i="3" s="1"/>
  <c r="I6600" i="3"/>
  <c r="F6600" i="3"/>
  <c r="G6600" i="3" s="1"/>
  <c r="F6599" i="3"/>
  <c r="G6599" i="3" s="1"/>
  <c r="I6598" i="3"/>
  <c r="F6598" i="3"/>
  <c r="G6598" i="3" s="1"/>
  <c r="I6597" i="3"/>
  <c r="F6597" i="3"/>
  <c r="G6597" i="3" s="1"/>
  <c r="I6596" i="3"/>
  <c r="F6596" i="3"/>
  <c r="G6596" i="3" s="1"/>
  <c r="F6595" i="3"/>
  <c r="G6595" i="3" s="1"/>
  <c r="I6594" i="3"/>
  <c r="F6594" i="3"/>
  <c r="G6594" i="3" s="1"/>
  <c r="I6593" i="3"/>
  <c r="F6593" i="3"/>
  <c r="G6593" i="3" s="1"/>
  <c r="I6592" i="3"/>
  <c r="F6592" i="3"/>
  <c r="G6592" i="3" s="1"/>
  <c r="F6591" i="3"/>
  <c r="G6591" i="3" s="1"/>
  <c r="I6590" i="3"/>
  <c r="F6590" i="3"/>
  <c r="G6590" i="3" s="1"/>
  <c r="I6589" i="3"/>
  <c r="F6589" i="3"/>
  <c r="G6589" i="3" s="1"/>
  <c r="I6588" i="3"/>
  <c r="F6588" i="3"/>
  <c r="G6588" i="3" s="1"/>
  <c r="F6587" i="3"/>
  <c r="G6587" i="3" s="1"/>
  <c r="I6586" i="3"/>
  <c r="F6586" i="3"/>
  <c r="G6586" i="3" s="1"/>
  <c r="I6585" i="3"/>
  <c r="F6585" i="3"/>
  <c r="G6585" i="3" s="1"/>
  <c r="I6584" i="3"/>
  <c r="F6584" i="3"/>
  <c r="G6584" i="3" s="1"/>
  <c r="F6583" i="3"/>
  <c r="G6583" i="3" s="1"/>
  <c r="I6582" i="3"/>
  <c r="F6582" i="3"/>
  <c r="G6582" i="3" s="1"/>
  <c r="I6581" i="3"/>
  <c r="F6581" i="3"/>
  <c r="G6581" i="3" s="1"/>
  <c r="I6580" i="3"/>
  <c r="F6580" i="3"/>
  <c r="G6580" i="3" s="1"/>
  <c r="F6579" i="3"/>
  <c r="G6579" i="3" s="1"/>
  <c r="I6578" i="3"/>
  <c r="F6578" i="3"/>
  <c r="G6578" i="3" s="1"/>
  <c r="I6577" i="3"/>
  <c r="F6577" i="3"/>
  <c r="G6577" i="3" s="1"/>
  <c r="I6576" i="3"/>
  <c r="F6576" i="3"/>
  <c r="G6576" i="3" s="1"/>
  <c r="F6575" i="3"/>
  <c r="G6575" i="3" s="1"/>
  <c r="I6574" i="3"/>
  <c r="F6574" i="3"/>
  <c r="G6574" i="3" s="1"/>
  <c r="I6573" i="3"/>
  <c r="F6573" i="3"/>
  <c r="G6573" i="3" s="1"/>
  <c r="I6572" i="3"/>
  <c r="F6572" i="3"/>
  <c r="G6572" i="3" s="1"/>
  <c r="F6571" i="3"/>
  <c r="G6571" i="3" s="1"/>
  <c r="I6570" i="3"/>
  <c r="F6570" i="3"/>
  <c r="G6570" i="3" s="1"/>
  <c r="I6569" i="3"/>
  <c r="F6569" i="3"/>
  <c r="G6569" i="3" s="1"/>
  <c r="I6568" i="3"/>
  <c r="F6568" i="3"/>
  <c r="G6568" i="3" s="1"/>
  <c r="F6567" i="3"/>
  <c r="G6567" i="3" s="1"/>
  <c r="I6566" i="3"/>
  <c r="F6566" i="3"/>
  <c r="G6566" i="3" s="1"/>
  <c r="I6565" i="3"/>
  <c r="F6565" i="3"/>
  <c r="G6565" i="3" s="1"/>
  <c r="I6564" i="3"/>
  <c r="F6564" i="3"/>
  <c r="G6564" i="3" s="1"/>
  <c r="F6563" i="3"/>
  <c r="G6563" i="3" s="1"/>
  <c r="I6562" i="3"/>
  <c r="F6562" i="3"/>
  <c r="G6562" i="3" s="1"/>
  <c r="I6561" i="3"/>
  <c r="F6561" i="3"/>
  <c r="G6561" i="3" s="1"/>
  <c r="I6560" i="3"/>
  <c r="F6560" i="3"/>
  <c r="G6560" i="3" s="1"/>
  <c r="F6559" i="3"/>
  <c r="G6559" i="3" s="1"/>
  <c r="I6558" i="3"/>
  <c r="F6558" i="3"/>
  <c r="G6558" i="3" s="1"/>
  <c r="I6557" i="3"/>
  <c r="F6557" i="3"/>
  <c r="G6557" i="3" s="1"/>
  <c r="I6556" i="3"/>
  <c r="F6556" i="3"/>
  <c r="G6556" i="3" s="1"/>
  <c r="F6555" i="3"/>
  <c r="G6555" i="3" s="1"/>
  <c r="I6554" i="3"/>
  <c r="F6554" i="3"/>
  <c r="G6554" i="3" s="1"/>
  <c r="I6553" i="3"/>
  <c r="F6553" i="3"/>
  <c r="G6553" i="3" s="1"/>
  <c r="I6552" i="3"/>
  <c r="F6552" i="3"/>
  <c r="G6552" i="3" s="1"/>
  <c r="F6551" i="3"/>
  <c r="G6551" i="3" s="1"/>
  <c r="I6550" i="3"/>
  <c r="F6550" i="3"/>
  <c r="G6550" i="3" s="1"/>
  <c r="I6549" i="3"/>
  <c r="F6549" i="3"/>
  <c r="G6549" i="3" s="1"/>
  <c r="I6548" i="3"/>
  <c r="F6548" i="3"/>
  <c r="G6548" i="3" s="1"/>
  <c r="F6547" i="3"/>
  <c r="G6547" i="3" s="1"/>
  <c r="I6546" i="3"/>
  <c r="F6546" i="3"/>
  <c r="G6546" i="3" s="1"/>
  <c r="I6545" i="3"/>
  <c r="F6545" i="3"/>
  <c r="G6545" i="3" s="1"/>
  <c r="I6544" i="3"/>
  <c r="F6544" i="3"/>
  <c r="G6544" i="3" s="1"/>
  <c r="F6543" i="3"/>
  <c r="G6543" i="3" s="1"/>
  <c r="I6542" i="3"/>
  <c r="F6542" i="3"/>
  <c r="G6542" i="3" s="1"/>
  <c r="I6541" i="3"/>
  <c r="F6541" i="3"/>
  <c r="G6541" i="3" s="1"/>
  <c r="I6540" i="3"/>
  <c r="F6540" i="3"/>
  <c r="G6540" i="3" s="1"/>
  <c r="F6539" i="3"/>
  <c r="G6539" i="3" s="1"/>
  <c r="I6538" i="3"/>
  <c r="F6538" i="3"/>
  <c r="G6538" i="3" s="1"/>
  <c r="I6537" i="3"/>
  <c r="F6537" i="3"/>
  <c r="G6537" i="3" s="1"/>
  <c r="I6536" i="3"/>
  <c r="F6536" i="3"/>
  <c r="G6536" i="3" s="1"/>
  <c r="F6535" i="3"/>
  <c r="G6535" i="3" s="1"/>
  <c r="I6534" i="3"/>
  <c r="F6534" i="3"/>
  <c r="G6534" i="3" s="1"/>
  <c r="I6533" i="3"/>
  <c r="F6533" i="3"/>
  <c r="G6533" i="3" s="1"/>
  <c r="I6532" i="3"/>
  <c r="F6532" i="3"/>
  <c r="G6532" i="3" s="1"/>
  <c r="F6531" i="3"/>
  <c r="G6531" i="3" s="1"/>
  <c r="I6530" i="3"/>
  <c r="F6530" i="3"/>
  <c r="G6530" i="3" s="1"/>
  <c r="I6529" i="3"/>
  <c r="F6529" i="3"/>
  <c r="G6529" i="3" s="1"/>
  <c r="I6528" i="3"/>
  <c r="F6528" i="3"/>
  <c r="G6528" i="3" s="1"/>
  <c r="F6527" i="3"/>
  <c r="G6527" i="3" s="1"/>
  <c r="I6526" i="3"/>
  <c r="F6526" i="3"/>
  <c r="G6526" i="3" s="1"/>
  <c r="I6525" i="3"/>
  <c r="F6525" i="3"/>
  <c r="G6525" i="3" s="1"/>
  <c r="I6524" i="3"/>
  <c r="F6524" i="3"/>
  <c r="G6524" i="3" s="1"/>
  <c r="F6523" i="3"/>
  <c r="G6523" i="3" s="1"/>
  <c r="I6522" i="3"/>
  <c r="F6522" i="3"/>
  <c r="G6522" i="3" s="1"/>
  <c r="I6521" i="3"/>
  <c r="F6521" i="3"/>
  <c r="G6521" i="3" s="1"/>
  <c r="I6520" i="3"/>
  <c r="F6520" i="3"/>
  <c r="G6520" i="3" s="1"/>
  <c r="F6519" i="3"/>
  <c r="G6519" i="3" s="1"/>
  <c r="I6518" i="3"/>
  <c r="F6518" i="3"/>
  <c r="G6518" i="3" s="1"/>
  <c r="I6517" i="3"/>
  <c r="F6517" i="3"/>
  <c r="G6517" i="3" s="1"/>
  <c r="I6516" i="3"/>
  <c r="F6516" i="3"/>
  <c r="G6516" i="3" s="1"/>
  <c r="F6515" i="3"/>
  <c r="G6515" i="3" s="1"/>
  <c r="I6514" i="3"/>
  <c r="F6514" i="3"/>
  <c r="G6514" i="3" s="1"/>
  <c r="I6513" i="3"/>
  <c r="F6513" i="3"/>
  <c r="G6513" i="3" s="1"/>
  <c r="I6512" i="3"/>
  <c r="F6512" i="3"/>
  <c r="G6512" i="3" s="1"/>
  <c r="F6511" i="3"/>
  <c r="G6511" i="3" s="1"/>
  <c r="I6510" i="3"/>
  <c r="F6510" i="3"/>
  <c r="G6510" i="3" s="1"/>
  <c r="I6509" i="3"/>
  <c r="F6509" i="3"/>
  <c r="G6509" i="3" s="1"/>
  <c r="I6508" i="3"/>
  <c r="F6508" i="3"/>
  <c r="G6508" i="3" s="1"/>
  <c r="F6507" i="3"/>
  <c r="G6507" i="3" s="1"/>
  <c r="I6506" i="3"/>
  <c r="F6506" i="3"/>
  <c r="G6506" i="3" s="1"/>
  <c r="I6505" i="3"/>
  <c r="F6505" i="3"/>
  <c r="G6505" i="3" s="1"/>
  <c r="I6504" i="3"/>
  <c r="F6504" i="3"/>
  <c r="G6504" i="3" s="1"/>
  <c r="F6503" i="3"/>
  <c r="G6503" i="3" s="1"/>
  <c r="I6502" i="3"/>
  <c r="F6502" i="3"/>
  <c r="G6502" i="3" s="1"/>
  <c r="I6501" i="3"/>
  <c r="F6501" i="3"/>
  <c r="G6501" i="3" s="1"/>
  <c r="I6500" i="3"/>
  <c r="F6500" i="3"/>
  <c r="G6500" i="3" s="1"/>
  <c r="F6499" i="3"/>
  <c r="G6499" i="3" s="1"/>
  <c r="I6498" i="3"/>
  <c r="F6498" i="3"/>
  <c r="G6498" i="3" s="1"/>
  <c r="I6497" i="3"/>
  <c r="F6497" i="3"/>
  <c r="G6497" i="3" s="1"/>
  <c r="I6496" i="3"/>
  <c r="F6496" i="3"/>
  <c r="G6496" i="3" s="1"/>
  <c r="F6495" i="3"/>
  <c r="G6495" i="3" s="1"/>
  <c r="I6494" i="3"/>
  <c r="F6494" i="3"/>
  <c r="G6494" i="3" s="1"/>
  <c r="I6493" i="3"/>
  <c r="F6493" i="3"/>
  <c r="G6493" i="3" s="1"/>
  <c r="I6492" i="3"/>
  <c r="F6492" i="3"/>
  <c r="G6492" i="3" s="1"/>
  <c r="F6491" i="3"/>
  <c r="G6491" i="3" s="1"/>
  <c r="I6490" i="3"/>
  <c r="F6490" i="3"/>
  <c r="G6490" i="3" s="1"/>
  <c r="I6489" i="3"/>
  <c r="F6489" i="3"/>
  <c r="G6489" i="3" s="1"/>
  <c r="I6488" i="3"/>
  <c r="F6488" i="3"/>
  <c r="G6488" i="3" s="1"/>
  <c r="F6487" i="3"/>
  <c r="G6487" i="3" s="1"/>
  <c r="I6486" i="3"/>
  <c r="F6486" i="3"/>
  <c r="G6486" i="3" s="1"/>
  <c r="I6485" i="3"/>
  <c r="F6485" i="3"/>
  <c r="G6485" i="3" s="1"/>
  <c r="I6484" i="3"/>
  <c r="F6484" i="3"/>
  <c r="G6484" i="3" s="1"/>
  <c r="F6483" i="3"/>
  <c r="G6483" i="3" s="1"/>
  <c r="I6482" i="3"/>
  <c r="F6482" i="3"/>
  <c r="G6482" i="3" s="1"/>
  <c r="I6481" i="3"/>
  <c r="F6481" i="3"/>
  <c r="G6481" i="3" s="1"/>
  <c r="I6480" i="3"/>
  <c r="F6480" i="3"/>
  <c r="G6480" i="3" s="1"/>
  <c r="F6479" i="3"/>
  <c r="G6479" i="3" s="1"/>
  <c r="I6478" i="3"/>
  <c r="F6478" i="3"/>
  <c r="G6478" i="3" s="1"/>
  <c r="I6477" i="3"/>
  <c r="F6477" i="3"/>
  <c r="G6477" i="3" s="1"/>
  <c r="I6476" i="3"/>
  <c r="F6476" i="3"/>
  <c r="G6476" i="3" s="1"/>
  <c r="F6475" i="3"/>
  <c r="G6475" i="3" s="1"/>
  <c r="I6474" i="3"/>
  <c r="F6474" i="3"/>
  <c r="G6474" i="3" s="1"/>
  <c r="I6473" i="3"/>
  <c r="F6473" i="3"/>
  <c r="G6473" i="3" s="1"/>
  <c r="I6472" i="3"/>
  <c r="F6472" i="3"/>
  <c r="G6472" i="3" s="1"/>
  <c r="F6471" i="3"/>
  <c r="G6471" i="3" s="1"/>
  <c r="I6470" i="3"/>
  <c r="F6470" i="3"/>
  <c r="G6470" i="3" s="1"/>
  <c r="I6469" i="3"/>
  <c r="F6469" i="3"/>
  <c r="G6469" i="3" s="1"/>
  <c r="I6468" i="3"/>
  <c r="F6468" i="3"/>
  <c r="G6468" i="3" s="1"/>
  <c r="F6467" i="3"/>
  <c r="G6467" i="3" s="1"/>
  <c r="I6466" i="3"/>
  <c r="F6466" i="3"/>
  <c r="G6466" i="3" s="1"/>
  <c r="I6465" i="3"/>
  <c r="F6465" i="3"/>
  <c r="G6465" i="3" s="1"/>
  <c r="I6464" i="3"/>
  <c r="F6464" i="3"/>
  <c r="G6464" i="3" s="1"/>
  <c r="F6463" i="3"/>
  <c r="G6463" i="3" s="1"/>
  <c r="I6462" i="3"/>
  <c r="F6462" i="3"/>
  <c r="G6462" i="3" s="1"/>
  <c r="I6461" i="3"/>
  <c r="F6461" i="3"/>
  <c r="G6461" i="3" s="1"/>
  <c r="I6460" i="3"/>
  <c r="F6460" i="3"/>
  <c r="G6460" i="3" s="1"/>
  <c r="F6459" i="3"/>
  <c r="G6459" i="3" s="1"/>
  <c r="I6458" i="3"/>
  <c r="F6458" i="3"/>
  <c r="G6458" i="3" s="1"/>
  <c r="I6457" i="3"/>
  <c r="F6457" i="3"/>
  <c r="G6457" i="3" s="1"/>
  <c r="I6456" i="3"/>
  <c r="F6456" i="3"/>
  <c r="G6456" i="3" s="1"/>
  <c r="F6455" i="3"/>
  <c r="G6455" i="3" s="1"/>
  <c r="I6454" i="3"/>
  <c r="F6454" i="3"/>
  <c r="G6454" i="3" s="1"/>
  <c r="I6453" i="3"/>
  <c r="F6453" i="3"/>
  <c r="G6453" i="3" s="1"/>
  <c r="I6452" i="3"/>
  <c r="F6452" i="3"/>
  <c r="G6452" i="3" s="1"/>
  <c r="F6451" i="3"/>
  <c r="G6451" i="3" s="1"/>
  <c r="I6450" i="3"/>
  <c r="F6450" i="3"/>
  <c r="G6450" i="3" s="1"/>
  <c r="I6449" i="3"/>
  <c r="F6449" i="3"/>
  <c r="G6449" i="3" s="1"/>
  <c r="I6448" i="3"/>
  <c r="F6448" i="3"/>
  <c r="G6448" i="3" s="1"/>
  <c r="F6447" i="3"/>
  <c r="G6447" i="3" s="1"/>
  <c r="I6446" i="3"/>
  <c r="F6446" i="3"/>
  <c r="G6446" i="3" s="1"/>
  <c r="I6445" i="3"/>
  <c r="F6445" i="3"/>
  <c r="G6445" i="3" s="1"/>
  <c r="I6444" i="3"/>
  <c r="F6444" i="3"/>
  <c r="G6444" i="3" s="1"/>
  <c r="F6443" i="3"/>
  <c r="G6443" i="3" s="1"/>
  <c r="I6442" i="3"/>
  <c r="F6442" i="3"/>
  <c r="G6442" i="3" s="1"/>
  <c r="I6441" i="3"/>
  <c r="F6441" i="3"/>
  <c r="G6441" i="3" s="1"/>
  <c r="I6440" i="3"/>
  <c r="F6440" i="3"/>
  <c r="G6440" i="3" s="1"/>
  <c r="I6439" i="3"/>
  <c r="F6439" i="3"/>
  <c r="G6439" i="3" s="1"/>
  <c r="I6438" i="3"/>
  <c r="F6438" i="3"/>
  <c r="G6438" i="3" s="1"/>
  <c r="I6437" i="3"/>
  <c r="F6437" i="3"/>
  <c r="G6437" i="3" s="1"/>
  <c r="I6436" i="3"/>
  <c r="F6436" i="3"/>
  <c r="G6436" i="3" s="1"/>
  <c r="I6435" i="3"/>
  <c r="F6435" i="3"/>
  <c r="G6435" i="3" s="1"/>
  <c r="I6434" i="3"/>
  <c r="F6434" i="3"/>
  <c r="G6434" i="3" s="1"/>
  <c r="I6433" i="3"/>
  <c r="F6433" i="3"/>
  <c r="G6433" i="3" s="1"/>
  <c r="I6432" i="3"/>
  <c r="F6432" i="3"/>
  <c r="G6432" i="3" s="1"/>
  <c r="I6431" i="3"/>
  <c r="F6431" i="3"/>
  <c r="G6431" i="3" s="1"/>
  <c r="I6430" i="3"/>
  <c r="F6430" i="3"/>
  <c r="G6430" i="3" s="1"/>
  <c r="I6429" i="3"/>
  <c r="F6429" i="3"/>
  <c r="G6429" i="3" s="1"/>
  <c r="I6428" i="3"/>
  <c r="F6428" i="3"/>
  <c r="G6428" i="3" s="1"/>
  <c r="I6427" i="3"/>
  <c r="F6427" i="3"/>
  <c r="G6427" i="3" s="1"/>
  <c r="I6426" i="3"/>
  <c r="F6426" i="3"/>
  <c r="G6426" i="3" s="1"/>
  <c r="I6425" i="3"/>
  <c r="F6425" i="3"/>
  <c r="G6425" i="3" s="1"/>
  <c r="I6424" i="3"/>
  <c r="F6424" i="3"/>
  <c r="G6424" i="3" s="1"/>
  <c r="I6423" i="3"/>
  <c r="F6423" i="3"/>
  <c r="G6423" i="3" s="1"/>
  <c r="I6422" i="3"/>
  <c r="F6422" i="3"/>
  <c r="G6422" i="3" s="1"/>
  <c r="I6421" i="3"/>
  <c r="F6421" i="3"/>
  <c r="G6421" i="3" s="1"/>
  <c r="I6420" i="3"/>
  <c r="F6420" i="3"/>
  <c r="G6420" i="3" s="1"/>
  <c r="I6419" i="3"/>
  <c r="F6419" i="3"/>
  <c r="G6419" i="3" s="1"/>
  <c r="I6418" i="3"/>
  <c r="F6418" i="3"/>
  <c r="G6418" i="3" s="1"/>
  <c r="I6417" i="3"/>
  <c r="F6417" i="3"/>
  <c r="G6417" i="3" s="1"/>
  <c r="I6416" i="3"/>
  <c r="F6416" i="3"/>
  <c r="G6416" i="3" s="1"/>
  <c r="I6415" i="3"/>
  <c r="F6415" i="3"/>
  <c r="G6415" i="3" s="1"/>
  <c r="I6414" i="3"/>
  <c r="F6414" i="3"/>
  <c r="G6414" i="3" s="1"/>
  <c r="I6413" i="3"/>
  <c r="F6413" i="3"/>
  <c r="G6413" i="3" s="1"/>
  <c r="I6412" i="3"/>
  <c r="F6412" i="3"/>
  <c r="G6412" i="3" s="1"/>
  <c r="I6411" i="3"/>
  <c r="F6411" i="3"/>
  <c r="G6411" i="3" s="1"/>
  <c r="I6410" i="3"/>
  <c r="F6410" i="3"/>
  <c r="G6410" i="3" s="1"/>
  <c r="I6409" i="3"/>
  <c r="F6409" i="3"/>
  <c r="G6409" i="3" s="1"/>
  <c r="I6408" i="3"/>
  <c r="F6408" i="3"/>
  <c r="G6408" i="3" s="1"/>
  <c r="I6407" i="3"/>
  <c r="F6407" i="3"/>
  <c r="G6407" i="3" s="1"/>
  <c r="I6406" i="3"/>
  <c r="F6406" i="3"/>
  <c r="G6406" i="3" s="1"/>
  <c r="I6405" i="3"/>
  <c r="F6405" i="3"/>
  <c r="G6405" i="3" s="1"/>
  <c r="I6404" i="3"/>
  <c r="F6404" i="3"/>
  <c r="G6404" i="3" s="1"/>
  <c r="I6403" i="3"/>
  <c r="F6403" i="3"/>
  <c r="G6403" i="3" s="1"/>
  <c r="I6402" i="3"/>
  <c r="F6402" i="3"/>
  <c r="G6402" i="3" s="1"/>
  <c r="I6401" i="3"/>
  <c r="F6401" i="3"/>
  <c r="G6401" i="3" s="1"/>
  <c r="I6400" i="3"/>
  <c r="F6400" i="3"/>
  <c r="G6400" i="3" s="1"/>
  <c r="I6399" i="3"/>
  <c r="F6399" i="3"/>
  <c r="G6399" i="3" s="1"/>
  <c r="I6398" i="3"/>
  <c r="F6398" i="3"/>
  <c r="G6398" i="3" s="1"/>
  <c r="I6397" i="3"/>
  <c r="F6397" i="3"/>
  <c r="G6397" i="3" s="1"/>
  <c r="I6396" i="3"/>
  <c r="F6396" i="3"/>
  <c r="G6396" i="3" s="1"/>
  <c r="I6395" i="3"/>
  <c r="F6395" i="3"/>
  <c r="G6395" i="3" s="1"/>
  <c r="I6394" i="3"/>
  <c r="F6394" i="3"/>
  <c r="G6394" i="3" s="1"/>
  <c r="I6393" i="3"/>
  <c r="F6393" i="3"/>
  <c r="G6393" i="3" s="1"/>
  <c r="I6392" i="3"/>
  <c r="F6392" i="3"/>
  <c r="G6392" i="3" s="1"/>
  <c r="I6391" i="3"/>
  <c r="F6391" i="3"/>
  <c r="G6391" i="3" s="1"/>
  <c r="I6390" i="3"/>
  <c r="F6390" i="3"/>
  <c r="G6390" i="3" s="1"/>
  <c r="I6389" i="3"/>
  <c r="F6389" i="3"/>
  <c r="G6389" i="3" s="1"/>
  <c r="I6388" i="3"/>
  <c r="F6388" i="3"/>
  <c r="G6388" i="3" s="1"/>
  <c r="I6387" i="3"/>
  <c r="F6387" i="3"/>
  <c r="G6387" i="3" s="1"/>
  <c r="I6386" i="3"/>
  <c r="F6386" i="3"/>
  <c r="G6386" i="3" s="1"/>
  <c r="I6385" i="3"/>
  <c r="F6385" i="3"/>
  <c r="G6385" i="3" s="1"/>
  <c r="I6384" i="3"/>
  <c r="F6384" i="3"/>
  <c r="G6384" i="3" s="1"/>
  <c r="I6383" i="3"/>
  <c r="F6383" i="3"/>
  <c r="G6383" i="3" s="1"/>
  <c r="I6382" i="3"/>
  <c r="F6382" i="3"/>
  <c r="G6382" i="3" s="1"/>
  <c r="I6381" i="3"/>
  <c r="F6381" i="3"/>
  <c r="G6381" i="3" s="1"/>
  <c r="I6380" i="3"/>
  <c r="F6380" i="3"/>
  <c r="G6380" i="3" s="1"/>
  <c r="I6379" i="3"/>
  <c r="F6379" i="3"/>
  <c r="G6379" i="3" s="1"/>
  <c r="I6378" i="3"/>
  <c r="F6378" i="3"/>
  <c r="G6378" i="3" s="1"/>
  <c r="I6377" i="3"/>
  <c r="F6377" i="3"/>
  <c r="G6377" i="3" s="1"/>
  <c r="I6376" i="3"/>
  <c r="F6376" i="3"/>
  <c r="G6376" i="3" s="1"/>
  <c r="I6375" i="3"/>
  <c r="F6375" i="3"/>
  <c r="G6375" i="3" s="1"/>
  <c r="I6374" i="3"/>
  <c r="F6374" i="3"/>
  <c r="G6374" i="3" s="1"/>
  <c r="I6373" i="3"/>
  <c r="F6373" i="3"/>
  <c r="G6373" i="3" s="1"/>
  <c r="I6372" i="3"/>
  <c r="F6372" i="3"/>
  <c r="G6372" i="3" s="1"/>
  <c r="I6371" i="3"/>
  <c r="F6371" i="3"/>
  <c r="G6371" i="3" s="1"/>
  <c r="I6370" i="3"/>
  <c r="F6370" i="3"/>
  <c r="G6370" i="3" s="1"/>
  <c r="I6369" i="3"/>
  <c r="F6369" i="3"/>
  <c r="G6369" i="3" s="1"/>
  <c r="I6368" i="3"/>
  <c r="F6368" i="3"/>
  <c r="G6368" i="3" s="1"/>
  <c r="I6367" i="3"/>
  <c r="F6367" i="3"/>
  <c r="G6367" i="3" s="1"/>
  <c r="I6366" i="3"/>
  <c r="F6366" i="3"/>
  <c r="G6366" i="3" s="1"/>
  <c r="I6365" i="3"/>
  <c r="F6365" i="3"/>
  <c r="G6365" i="3" s="1"/>
  <c r="I6364" i="3"/>
  <c r="F6364" i="3"/>
  <c r="G6364" i="3" s="1"/>
  <c r="I6363" i="3"/>
  <c r="F6363" i="3"/>
  <c r="G6363" i="3" s="1"/>
  <c r="I6362" i="3"/>
  <c r="F6362" i="3"/>
  <c r="G6362" i="3" s="1"/>
  <c r="I6361" i="3"/>
  <c r="F6361" i="3"/>
  <c r="G6361" i="3" s="1"/>
  <c r="I6360" i="3"/>
  <c r="F6360" i="3"/>
  <c r="G6360" i="3" s="1"/>
  <c r="I6359" i="3"/>
  <c r="F6359" i="3"/>
  <c r="G6359" i="3" s="1"/>
  <c r="I6358" i="3"/>
  <c r="F6358" i="3"/>
  <c r="G6358" i="3" s="1"/>
  <c r="I6357" i="3"/>
  <c r="F6357" i="3"/>
  <c r="G6357" i="3" s="1"/>
  <c r="I6356" i="3"/>
  <c r="F6356" i="3"/>
  <c r="G6356" i="3" s="1"/>
  <c r="I6355" i="3"/>
  <c r="F6355" i="3"/>
  <c r="G6355" i="3" s="1"/>
  <c r="I6354" i="3"/>
  <c r="F6354" i="3"/>
  <c r="G6354" i="3" s="1"/>
  <c r="I6353" i="3"/>
  <c r="F6353" i="3"/>
  <c r="G6353" i="3" s="1"/>
  <c r="I6352" i="3"/>
  <c r="F6352" i="3"/>
  <c r="G6352" i="3" s="1"/>
  <c r="I6351" i="3"/>
  <c r="F6351" i="3"/>
  <c r="G6351" i="3" s="1"/>
  <c r="I6350" i="3"/>
  <c r="F6350" i="3"/>
  <c r="G6350" i="3" s="1"/>
  <c r="I6349" i="3"/>
  <c r="F6349" i="3"/>
  <c r="G6349" i="3" s="1"/>
  <c r="I6348" i="3"/>
  <c r="F6348" i="3"/>
  <c r="G6348" i="3" s="1"/>
  <c r="I6347" i="3"/>
  <c r="F6347" i="3"/>
  <c r="G6347" i="3" s="1"/>
  <c r="I6346" i="3"/>
  <c r="F6346" i="3"/>
  <c r="G6346" i="3" s="1"/>
  <c r="I6345" i="3"/>
  <c r="F6345" i="3"/>
  <c r="G6345" i="3" s="1"/>
  <c r="I6344" i="3"/>
  <c r="F6344" i="3"/>
  <c r="G6344" i="3" s="1"/>
  <c r="I6343" i="3"/>
  <c r="F6343" i="3"/>
  <c r="G6343" i="3" s="1"/>
  <c r="I6342" i="3"/>
  <c r="F6342" i="3"/>
  <c r="G6342" i="3" s="1"/>
  <c r="I6341" i="3"/>
  <c r="F6341" i="3"/>
  <c r="G6341" i="3" s="1"/>
  <c r="I6340" i="3"/>
  <c r="F6340" i="3"/>
  <c r="G6340" i="3" s="1"/>
  <c r="I6339" i="3"/>
  <c r="F6339" i="3"/>
  <c r="G6339" i="3" s="1"/>
  <c r="I6338" i="3"/>
  <c r="F6338" i="3"/>
  <c r="G6338" i="3" s="1"/>
  <c r="I6337" i="3"/>
  <c r="F6337" i="3"/>
  <c r="G6337" i="3" s="1"/>
  <c r="I6336" i="3"/>
  <c r="F6336" i="3"/>
  <c r="G6336" i="3" s="1"/>
  <c r="I6335" i="3"/>
  <c r="F6335" i="3"/>
  <c r="G6335" i="3" s="1"/>
  <c r="I6334" i="3"/>
  <c r="F6334" i="3"/>
  <c r="G6334" i="3" s="1"/>
  <c r="I6333" i="3"/>
  <c r="F6333" i="3"/>
  <c r="G6333" i="3" s="1"/>
  <c r="I6332" i="3"/>
  <c r="F6332" i="3"/>
  <c r="G6332" i="3" s="1"/>
  <c r="I6331" i="3"/>
  <c r="F6331" i="3"/>
  <c r="G6331" i="3" s="1"/>
  <c r="I6330" i="3"/>
  <c r="F6330" i="3"/>
  <c r="G6330" i="3" s="1"/>
  <c r="I6329" i="3"/>
  <c r="F6329" i="3"/>
  <c r="G6329" i="3" s="1"/>
  <c r="I6328" i="3"/>
  <c r="F6328" i="3"/>
  <c r="G6328" i="3" s="1"/>
  <c r="I6327" i="3"/>
  <c r="F6327" i="3"/>
  <c r="G6327" i="3" s="1"/>
  <c r="I6326" i="3"/>
  <c r="F6326" i="3"/>
  <c r="G6326" i="3" s="1"/>
  <c r="I6325" i="3"/>
  <c r="F6325" i="3"/>
  <c r="G6325" i="3" s="1"/>
  <c r="I6324" i="3"/>
  <c r="F6324" i="3"/>
  <c r="G6324" i="3" s="1"/>
  <c r="I6323" i="3"/>
  <c r="F6323" i="3"/>
  <c r="G6323" i="3" s="1"/>
  <c r="I6322" i="3"/>
  <c r="F6322" i="3"/>
  <c r="G6322" i="3" s="1"/>
  <c r="I6321" i="3"/>
  <c r="F6321" i="3"/>
  <c r="G6321" i="3" s="1"/>
  <c r="I6320" i="3"/>
  <c r="F6320" i="3"/>
  <c r="G6320" i="3" s="1"/>
  <c r="I6319" i="3"/>
  <c r="F6319" i="3"/>
  <c r="G6319" i="3" s="1"/>
  <c r="I6318" i="3"/>
  <c r="F6318" i="3"/>
  <c r="G6318" i="3" s="1"/>
  <c r="I6317" i="3"/>
  <c r="F6317" i="3"/>
  <c r="G6317" i="3" s="1"/>
  <c r="I6316" i="3"/>
  <c r="F6316" i="3"/>
  <c r="G6316" i="3" s="1"/>
  <c r="I6315" i="3"/>
  <c r="F6315" i="3"/>
  <c r="G6315" i="3" s="1"/>
  <c r="I6314" i="3"/>
  <c r="F6314" i="3"/>
  <c r="G6314" i="3" s="1"/>
  <c r="I6313" i="3"/>
  <c r="F6313" i="3"/>
  <c r="G6313" i="3" s="1"/>
  <c r="I6312" i="3"/>
  <c r="F6312" i="3"/>
  <c r="G6312" i="3" s="1"/>
  <c r="I6311" i="3"/>
  <c r="F6311" i="3"/>
  <c r="G6311" i="3" s="1"/>
  <c r="I6310" i="3"/>
  <c r="F6310" i="3"/>
  <c r="G6310" i="3" s="1"/>
  <c r="I6309" i="3"/>
  <c r="F6309" i="3"/>
  <c r="G6309" i="3" s="1"/>
  <c r="I6308" i="3"/>
  <c r="F6308" i="3"/>
  <c r="G6308" i="3" s="1"/>
  <c r="I6307" i="3"/>
  <c r="F6307" i="3"/>
  <c r="G6307" i="3" s="1"/>
  <c r="I6306" i="3"/>
  <c r="F6306" i="3"/>
  <c r="G6306" i="3" s="1"/>
  <c r="I6305" i="3"/>
  <c r="F6305" i="3"/>
  <c r="G6305" i="3" s="1"/>
  <c r="I6304" i="3"/>
  <c r="F6304" i="3"/>
  <c r="G6304" i="3" s="1"/>
  <c r="I6303" i="3"/>
  <c r="F6303" i="3"/>
  <c r="G6303" i="3" s="1"/>
  <c r="I6302" i="3"/>
  <c r="F6302" i="3"/>
  <c r="G6302" i="3" s="1"/>
  <c r="I6301" i="3"/>
  <c r="F6301" i="3"/>
  <c r="G6301" i="3" s="1"/>
  <c r="I6300" i="3"/>
  <c r="F6300" i="3"/>
  <c r="G6300" i="3" s="1"/>
  <c r="I6299" i="3"/>
  <c r="F6299" i="3"/>
  <c r="G6299" i="3" s="1"/>
  <c r="I6298" i="3"/>
  <c r="F6298" i="3"/>
  <c r="G6298" i="3" s="1"/>
  <c r="I6297" i="3"/>
  <c r="F6297" i="3"/>
  <c r="G6297" i="3" s="1"/>
  <c r="I6296" i="3"/>
  <c r="F6296" i="3"/>
  <c r="G6296" i="3" s="1"/>
  <c r="I6295" i="3"/>
  <c r="F6295" i="3"/>
  <c r="G6295" i="3" s="1"/>
  <c r="I6294" i="3"/>
  <c r="F6294" i="3"/>
  <c r="G6294" i="3" s="1"/>
  <c r="I6293" i="3"/>
  <c r="F6293" i="3"/>
  <c r="G6293" i="3" s="1"/>
  <c r="I6292" i="3"/>
  <c r="F6292" i="3"/>
  <c r="G6292" i="3" s="1"/>
  <c r="I6291" i="3"/>
  <c r="F6291" i="3"/>
  <c r="G6291" i="3" s="1"/>
  <c r="I6290" i="3"/>
  <c r="F6290" i="3"/>
  <c r="G6290" i="3" s="1"/>
  <c r="I6289" i="3"/>
  <c r="F6289" i="3"/>
  <c r="G6289" i="3" s="1"/>
  <c r="I6288" i="3"/>
  <c r="F6288" i="3"/>
  <c r="G6288" i="3" s="1"/>
  <c r="I6287" i="3"/>
  <c r="F6287" i="3"/>
  <c r="G6287" i="3" s="1"/>
  <c r="I6286" i="3"/>
  <c r="F6286" i="3"/>
  <c r="G6286" i="3" s="1"/>
  <c r="I6285" i="3"/>
  <c r="F6285" i="3"/>
  <c r="G6285" i="3" s="1"/>
  <c r="I6284" i="3"/>
  <c r="F6284" i="3"/>
  <c r="G6284" i="3" s="1"/>
  <c r="I6283" i="3"/>
  <c r="F6283" i="3"/>
  <c r="G6283" i="3" s="1"/>
  <c r="I6282" i="3"/>
  <c r="F6282" i="3"/>
  <c r="G6282" i="3" s="1"/>
  <c r="I6281" i="3"/>
  <c r="F6281" i="3"/>
  <c r="G6281" i="3" s="1"/>
  <c r="I6280" i="3"/>
  <c r="F6280" i="3"/>
  <c r="G6280" i="3" s="1"/>
  <c r="I6279" i="3"/>
  <c r="F6279" i="3"/>
  <c r="G6279" i="3" s="1"/>
  <c r="I6278" i="3"/>
  <c r="F6278" i="3"/>
  <c r="G6278" i="3" s="1"/>
  <c r="I6277" i="3"/>
  <c r="F6277" i="3"/>
  <c r="G6277" i="3" s="1"/>
  <c r="I6276" i="3"/>
  <c r="F6276" i="3"/>
  <c r="G6276" i="3" s="1"/>
  <c r="I6275" i="3"/>
  <c r="F6275" i="3"/>
  <c r="G6275" i="3" s="1"/>
  <c r="I6274" i="3"/>
  <c r="F6274" i="3"/>
  <c r="G6274" i="3" s="1"/>
  <c r="I6273" i="3"/>
  <c r="F6273" i="3"/>
  <c r="G6273" i="3" s="1"/>
  <c r="I6272" i="3"/>
  <c r="F6272" i="3"/>
  <c r="G6272" i="3" s="1"/>
  <c r="I6271" i="3"/>
  <c r="F6271" i="3"/>
  <c r="G6271" i="3" s="1"/>
  <c r="I6270" i="3"/>
  <c r="F6270" i="3"/>
  <c r="G6270" i="3" s="1"/>
  <c r="I6269" i="3"/>
  <c r="F6269" i="3"/>
  <c r="G6269" i="3" s="1"/>
  <c r="I6268" i="3"/>
  <c r="F6268" i="3"/>
  <c r="G6268" i="3" s="1"/>
  <c r="I6267" i="3"/>
  <c r="F6267" i="3"/>
  <c r="G6267" i="3" s="1"/>
  <c r="I6266" i="3"/>
  <c r="F6266" i="3"/>
  <c r="G6266" i="3" s="1"/>
  <c r="I6265" i="3"/>
  <c r="F6265" i="3"/>
  <c r="G6265" i="3" s="1"/>
  <c r="I6264" i="3"/>
  <c r="F6264" i="3"/>
  <c r="G6264" i="3" s="1"/>
  <c r="I6263" i="3"/>
  <c r="F6263" i="3"/>
  <c r="G6263" i="3" s="1"/>
  <c r="I6262" i="3"/>
  <c r="F6262" i="3"/>
  <c r="G6262" i="3" s="1"/>
  <c r="I6261" i="3"/>
  <c r="F6261" i="3"/>
  <c r="G6261" i="3" s="1"/>
  <c r="I6260" i="3"/>
  <c r="F6260" i="3"/>
  <c r="G6260" i="3" s="1"/>
  <c r="I6259" i="3"/>
  <c r="F6259" i="3"/>
  <c r="G6259" i="3" s="1"/>
  <c r="I6258" i="3"/>
  <c r="F6258" i="3"/>
  <c r="G6258" i="3" s="1"/>
  <c r="I6257" i="3"/>
  <c r="F6257" i="3"/>
  <c r="G6257" i="3" s="1"/>
  <c r="I6256" i="3"/>
  <c r="F6256" i="3"/>
  <c r="G6256" i="3" s="1"/>
  <c r="I6255" i="3"/>
  <c r="F6255" i="3"/>
  <c r="G6255" i="3" s="1"/>
  <c r="I6254" i="3"/>
  <c r="F6254" i="3"/>
  <c r="G6254" i="3" s="1"/>
  <c r="I6253" i="3"/>
  <c r="F6253" i="3"/>
  <c r="G6253" i="3" s="1"/>
  <c r="I6252" i="3"/>
  <c r="F6252" i="3"/>
  <c r="G6252" i="3" s="1"/>
  <c r="I6251" i="3"/>
  <c r="F6251" i="3"/>
  <c r="G6251" i="3" s="1"/>
  <c r="I6250" i="3"/>
  <c r="F6250" i="3"/>
  <c r="G6250" i="3" s="1"/>
  <c r="I6249" i="3"/>
  <c r="F6249" i="3"/>
  <c r="G6249" i="3" s="1"/>
  <c r="I6248" i="3"/>
  <c r="F6248" i="3"/>
  <c r="G6248" i="3" s="1"/>
  <c r="I6247" i="3"/>
  <c r="F6247" i="3"/>
  <c r="G6247" i="3" s="1"/>
  <c r="I6246" i="3"/>
  <c r="F6246" i="3"/>
  <c r="G6246" i="3" s="1"/>
  <c r="I6245" i="3"/>
  <c r="F6245" i="3"/>
  <c r="G6245" i="3" s="1"/>
  <c r="I6244" i="3"/>
  <c r="F6244" i="3"/>
  <c r="G6244" i="3" s="1"/>
  <c r="I6243" i="3"/>
  <c r="F6243" i="3"/>
  <c r="G6243" i="3" s="1"/>
  <c r="I6242" i="3"/>
  <c r="F6242" i="3"/>
  <c r="G6242" i="3" s="1"/>
  <c r="I6241" i="3"/>
  <c r="F6241" i="3"/>
  <c r="G6241" i="3" s="1"/>
  <c r="I6240" i="3"/>
  <c r="F6240" i="3"/>
  <c r="G6240" i="3" s="1"/>
  <c r="I6239" i="3"/>
  <c r="F6239" i="3"/>
  <c r="G6239" i="3" s="1"/>
  <c r="I6238" i="3"/>
  <c r="F6238" i="3"/>
  <c r="G6238" i="3" s="1"/>
  <c r="I6237" i="3"/>
  <c r="F6237" i="3"/>
  <c r="G6237" i="3" s="1"/>
  <c r="I6236" i="3"/>
  <c r="F6236" i="3"/>
  <c r="G6236" i="3" s="1"/>
  <c r="I6235" i="3"/>
  <c r="F6235" i="3"/>
  <c r="G6235" i="3" s="1"/>
  <c r="I6234" i="3"/>
  <c r="F6234" i="3"/>
  <c r="G6234" i="3" s="1"/>
  <c r="I6233" i="3"/>
  <c r="F6233" i="3"/>
  <c r="G6233" i="3" s="1"/>
  <c r="I6232" i="3"/>
  <c r="F6232" i="3"/>
  <c r="G6232" i="3" s="1"/>
  <c r="I6231" i="3"/>
  <c r="F6231" i="3"/>
  <c r="G6231" i="3" s="1"/>
  <c r="I6230" i="3"/>
  <c r="F6230" i="3"/>
  <c r="G6230" i="3" s="1"/>
  <c r="I6229" i="3"/>
  <c r="F6229" i="3"/>
  <c r="G6229" i="3" s="1"/>
  <c r="I6228" i="3"/>
  <c r="F6228" i="3"/>
  <c r="G6228" i="3" s="1"/>
  <c r="I6227" i="3"/>
  <c r="F6227" i="3"/>
  <c r="G6227" i="3" s="1"/>
  <c r="I6226" i="3"/>
  <c r="F6226" i="3"/>
  <c r="G6226" i="3" s="1"/>
  <c r="I6225" i="3"/>
  <c r="F6225" i="3"/>
  <c r="G6225" i="3" s="1"/>
  <c r="I6224" i="3"/>
  <c r="F6224" i="3"/>
  <c r="G6224" i="3" s="1"/>
  <c r="I6223" i="3"/>
  <c r="F6223" i="3"/>
  <c r="G6223" i="3" s="1"/>
  <c r="I6222" i="3"/>
  <c r="F6222" i="3"/>
  <c r="G6222" i="3" s="1"/>
  <c r="I6221" i="3"/>
  <c r="F6221" i="3"/>
  <c r="G6221" i="3" s="1"/>
  <c r="I6220" i="3"/>
  <c r="F6220" i="3"/>
  <c r="G6220" i="3" s="1"/>
  <c r="I6219" i="3"/>
  <c r="F6219" i="3"/>
  <c r="G6219" i="3" s="1"/>
  <c r="I6218" i="3"/>
  <c r="F6218" i="3"/>
  <c r="G6218" i="3" s="1"/>
  <c r="I6217" i="3"/>
  <c r="F6217" i="3"/>
  <c r="G6217" i="3" s="1"/>
  <c r="I6216" i="3"/>
  <c r="F6216" i="3"/>
  <c r="G6216" i="3" s="1"/>
  <c r="I6215" i="3"/>
  <c r="F6215" i="3"/>
  <c r="G6215" i="3" s="1"/>
  <c r="I6214" i="3"/>
  <c r="F6214" i="3"/>
  <c r="G6214" i="3" s="1"/>
  <c r="I6213" i="3"/>
  <c r="F6213" i="3"/>
  <c r="G6213" i="3" s="1"/>
  <c r="I6212" i="3"/>
  <c r="F6212" i="3"/>
  <c r="G6212" i="3" s="1"/>
  <c r="I6211" i="3"/>
  <c r="F6211" i="3"/>
  <c r="G6211" i="3" s="1"/>
  <c r="I6210" i="3"/>
  <c r="F6210" i="3"/>
  <c r="G6210" i="3" s="1"/>
  <c r="I6209" i="3"/>
  <c r="F6209" i="3"/>
  <c r="G6209" i="3" s="1"/>
  <c r="I6208" i="3"/>
  <c r="F6208" i="3"/>
  <c r="G6208" i="3" s="1"/>
  <c r="I6207" i="3"/>
  <c r="F6207" i="3"/>
  <c r="G6207" i="3" s="1"/>
  <c r="I6206" i="3"/>
  <c r="F6206" i="3"/>
  <c r="G6206" i="3" s="1"/>
  <c r="I6205" i="3"/>
  <c r="F6205" i="3"/>
  <c r="G6205" i="3" s="1"/>
  <c r="I6204" i="3"/>
  <c r="F6204" i="3"/>
  <c r="G6204" i="3" s="1"/>
  <c r="I6203" i="3"/>
  <c r="F6203" i="3"/>
  <c r="G6203" i="3" s="1"/>
  <c r="I6202" i="3"/>
  <c r="F6202" i="3"/>
  <c r="G6202" i="3" s="1"/>
  <c r="I6201" i="3"/>
  <c r="F6201" i="3"/>
  <c r="G6201" i="3" s="1"/>
  <c r="I6200" i="3"/>
  <c r="F6200" i="3"/>
  <c r="G6200" i="3" s="1"/>
  <c r="I6199" i="3"/>
  <c r="F6199" i="3"/>
  <c r="G6199" i="3" s="1"/>
  <c r="I6198" i="3"/>
  <c r="F6198" i="3"/>
  <c r="G6198" i="3" s="1"/>
  <c r="I6197" i="3"/>
  <c r="F6197" i="3"/>
  <c r="G6197" i="3" s="1"/>
  <c r="I6196" i="3"/>
  <c r="F6196" i="3"/>
  <c r="G6196" i="3" s="1"/>
  <c r="I6195" i="3"/>
  <c r="F6195" i="3"/>
  <c r="G6195" i="3" s="1"/>
  <c r="I6194" i="3"/>
  <c r="F6194" i="3"/>
  <c r="G6194" i="3" s="1"/>
  <c r="I6193" i="3"/>
  <c r="F6193" i="3"/>
  <c r="G6193" i="3" s="1"/>
  <c r="I6192" i="3"/>
  <c r="F6192" i="3"/>
  <c r="G6192" i="3" s="1"/>
  <c r="I6191" i="3"/>
  <c r="F6191" i="3"/>
  <c r="G6191" i="3" s="1"/>
  <c r="I6190" i="3"/>
  <c r="F6190" i="3"/>
  <c r="G6190" i="3" s="1"/>
  <c r="I6189" i="3"/>
  <c r="F6189" i="3"/>
  <c r="G6189" i="3" s="1"/>
  <c r="I6188" i="3"/>
  <c r="F6188" i="3"/>
  <c r="G6188" i="3" s="1"/>
  <c r="I6187" i="3"/>
  <c r="F6187" i="3"/>
  <c r="G6187" i="3" s="1"/>
  <c r="I6186" i="3"/>
  <c r="F6186" i="3"/>
  <c r="G6186" i="3" s="1"/>
  <c r="I6185" i="3"/>
  <c r="F6185" i="3"/>
  <c r="G6185" i="3" s="1"/>
  <c r="I6184" i="3"/>
  <c r="F6184" i="3"/>
  <c r="G6184" i="3" s="1"/>
  <c r="I6183" i="3"/>
  <c r="F6183" i="3"/>
  <c r="G6183" i="3" s="1"/>
  <c r="I6182" i="3"/>
  <c r="F6182" i="3"/>
  <c r="G6182" i="3" s="1"/>
  <c r="I6181" i="3"/>
  <c r="F6181" i="3"/>
  <c r="G6181" i="3" s="1"/>
  <c r="I6180" i="3"/>
  <c r="F6180" i="3"/>
  <c r="G6180" i="3" s="1"/>
  <c r="I6179" i="3"/>
  <c r="F6179" i="3"/>
  <c r="G6179" i="3" s="1"/>
  <c r="I6178" i="3"/>
  <c r="F6178" i="3"/>
  <c r="G6178" i="3" s="1"/>
  <c r="I6177" i="3"/>
  <c r="F6177" i="3"/>
  <c r="G6177" i="3" s="1"/>
  <c r="I6176" i="3"/>
  <c r="F6176" i="3"/>
  <c r="G6176" i="3" s="1"/>
  <c r="I6175" i="3"/>
  <c r="F6175" i="3"/>
  <c r="G6175" i="3" s="1"/>
  <c r="I6174" i="3"/>
  <c r="F6174" i="3"/>
  <c r="G6174" i="3" s="1"/>
  <c r="I6173" i="3"/>
  <c r="F6173" i="3"/>
  <c r="G6173" i="3" s="1"/>
  <c r="I6172" i="3"/>
  <c r="F6172" i="3"/>
  <c r="G6172" i="3" s="1"/>
  <c r="I6171" i="3"/>
  <c r="F6171" i="3"/>
  <c r="G6171" i="3" s="1"/>
  <c r="I6170" i="3"/>
  <c r="F6170" i="3"/>
  <c r="G6170" i="3" s="1"/>
  <c r="I6169" i="3"/>
  <c r="F6169" i="3"/>
  <c r="G6169" i="3" s="1"/>
  <c r="I6168" i="3"/>
  <c r="F6168" i="3"/>
  <c r="G6168" i="3" s="1"/>
  <c r="I6167" i="3"/>
  <c r="F6167" i="3"/>
  <c r="G6167" i="3" s="1"/>
  <c r="I6166" i="3"/>
  <c r="F6166" i="3"/>
  <c r="G6166" i="3" s="1"/>
  <c r="I6165" i="3"/>
  <c r="F6165" i="3"/>
  <c r="G6165" i="3" s="1"/>
  <c r="I6164" i="3"/>
  <c r="F6164" i="3"/>
  <c r="G6164" i="3" s="1"/>
  <c r="I6163" i="3"/>
  <c r="F6163" i="3"/>
  <c r="G6163" i="3" s="1"/>
  <c r="I6162" i="3"/>
  <c r="F6162" i="3"/>
  <c r="G6162" i="3" s="1"/>
  <c r="I6161" i="3"/>
  <c r="F6161" i="3"/>
  <c r="G6161" i="3" s="1"/>
  <c r="I6160" i="3"/>
  <c r="F6160" i="3"/>
  <c r="G6160" i="3" s="1"/>
  <c r="I6159" i="3"/>
  <c r="F6159" i="3"/>
  <c r="G6159" i="3" s="1"/>
  <c r="I6158" i="3"/>
  <c r="F6158" i="3"/>
  <c r="G6158" i="3" s="1"/>
  <c r="I6157" i="3"/>
  <c r="F6157" i="3"/>
  <c r="G6157" i="3" s="1"/>
  <c r="I6156" i="3"/>
  <c r="F6156" i="3"/>
  <c r="G6156" i="3" s="1"/>
  <c r="I6155" i="3"/>
  <c r="F6155" i="3"/>
  <c r="G6155" i="3" s="1"/>
  <c r="I6154" i="3"/>
  <c r="F6154" i="3"/>
  <c r="G6154" i="3" s="1"/>
  <c r="I6153" i="3"/>
  <c r="F6153" i="3"/>
  <c r="G6153" i="3" s="1"/>
  <c r="I6152" i="3"/>
  <c r="F6152" i="3"/>
  <c r="G6152" i="3" s="1"/>
  <c r="I6151" i="3"/>
  <c r="F6151" i="3"/>
  <c r="G6151" i="3" s="1"/>
  <c r="I6150" i="3"/>
  <c r="F6150" i="3"/>
  <c r="G6150" i="3" s="1"/>
  <c r="I6149" i="3"/>
  <c r="F6149" i="3"/>
  <c r="G6149" i="3" s="1"/>
  <c r="I6148" i="3"/>
  <c r="F6148" i="3"/>
  <c r="G6148" i="3" s="1"/>
  <c r="I6147" i="3"/>
  <c r="F6147" i="3"/>
  <c r="G6147" i="3" s="1"/>
  <c r="I6146" i="3"/>
  <c r="F6146" i="3"/>
  <c r="G6146" i="3" s="1"/>
  <c r="I6145" i="3"/>
  <c r="F6145" i="3"/>
  <c r="G6145" i="3" s="1"/>
  <c r="I6144" i="3"/>
  <c r="F6144" i="3"/>
  <c r="G6144" i="3" s="1"/>
  <c r="I6143" i="3"/>
  <c r="F6143" i="3"/>
  <c r="G6143" i="3" s="1"/>
  <c r="I6142" i="3"/>
  <c r="F6142" i="3"/>
  <c r="G6142" i="3" s="1"/>
  <c r="I6141" i="3"/>
  <c r="F6141" i="3"/>
  <c r="G6141" i="3" s="1"/>
  <c r="I6140" i="3"/>
  <c r="F6140" i="3"/>
  <c r="G6140" i="3" s="1"/>
  <c r="I6139" i="3"/>
  <c r="F6139" i="3"/>
  <c r="G6139" i="3" s="1"/>
  <c r="I6138" i="3"/>
  <c r="F6138" i="3"/>
  <c r="G6138" i="3" s="1"/>
  <c r="I6137" i="3"/>
  <c r="F6137" i="3"/>
  <c r="G6137" i="3" s="1"/>
  <c r="I6136" i="3"/>
  <c r="F6136" i="3"/>
  <c r="G6136" i="3" s="1"/>
  <c r="I6135" i="3"/>
  <c r="F6135" i="3"/>
  <c r="G6135" i="3" s="1"/>
  <c r="I6134" i="3"/>
  <c r="F6134" i="3"/>
  <c r="G6134" i="3" s="1"/>
  <c r="I6133" i="3"/>
  <c r="F6133" i="3"/>
  <c r="G6133" i="3" s="1"/>
  <c r="I6132" i="3"/>
  <c r="F6132" i="3"/>
  <c r="G6132" i="3" s="1"/>
  <c r="I6131" i="3"/>
  <c r="F6131" i="3"/>
  <c r="G6131" i="3" s="1"/>
  <c r="I6130" i="3"/>
  <c r="F6130" i="3"/>
  <c r="G6130" i="3" s="1"/>
  <c r="I6129" i="3"/>
  <c r="F6129" i="3"/>
  <c r="G6129" i="3" s="1"/>
  <c r="I6128" i="3"/>
  <c r="F6128" i="3"/>
  <c r="G6128" i="3" s="1"/>
  <c r="I6127" i="3"/>
  <c r="F6127" i="3"/>
  <c r="G6127" i="3" s="1"/>
  <c r="I6126" i="3"/>
  <c r="F6126" i="3"/>
  <c r="G6126" i="3" s="1"/>
  <c r="I6125" i="3"/>
  <c r="F6125" i="3"/>
  <c r="G6125" i="3" s="1"/>
  <c r="I6124" i="3"/>
  <c r="F6124" i="3"/>
  <c r="G6124" i="3" s="1"/>
  <c r="I6123" i="3"/>
  <c r="F6123" i="3"/>
  <c r="G6123" i="3" s="1"/>
  <c r="I6122" i="3"/>
  <c r="F6122" i="3"/>
  <c r="G6122" i="3" s="1"/>
  <c r="I6121" i="3"/>
  <c r="F6121" i="3"/>
  <c r="G6121" i="3" s="1"/>
  <c r="I6120" i="3"/>
  <c r="F6120" i="3"/>
  <c r="G6120" i="3" s="1"/>
  <c r="I6119" i="3"/>
  <c r="F6119" i="3"/>
  <c r="G6119" i="3" s="1"/>
  <c r="I6118" i="3"/>
  <c r="F6118" i="3"/>
  <c r="G6118" i="3" s="1"/>
  <c r="I6117" i="3"/>
  <c r="F6117" i="3"/>
  <c r="G6117" i="3" s="1"/>
  <c r="I6116" i="3"/>
  <c r="F6116" i="3"/>
  <c r="G6116" i="3" s="1"/>
  <c r="I6115" i="3"/>
  <c r="F6115" i="3"/>
  <c r="G6115" i="3" s="1"/>
  <c r="I6114" i="3"/>
  <c r="F6114" i="3"/>
  <c r="G6114" i="3" s="1"/>
  <c r="I6113" i="3"/>
  <c r="F6113" i="3"/>
  <c r="G6113" i="3" s="1"/>
  <c r="I6112" i="3"/>
  <c r="F6112" i="3"/>
  <c r="G6112" i="3" s="1"/>
  <c r="I6111" i="3"/>
  <c r="F6111" i="3"/>
  <c r="G6111" i="3" s="1"/>
  <c r="I6110" i="3"/>
  <c r="F6110" i="3"/>
  <c r="G6110" i="3" s="1"/>
  <c r="I6109" i="3"/>
  <c r="F6109" i="3"/>
  <c r="G6109" i="3" s="1"/>
  <c r="I6108" i="3"/>
  <c r="F6108" i="3"/>
  <c r="G6108" i="3" s="1"/>
  <c r="I6107" i="3"/>
  <c r="F6107" i="3"/>
  <c r="G6107" i="3" s="1"/>
  <c r="I6106" i="3"/>
  <c r="F6106" i="3"/>
  <c r="G6106" i="3" s="1"/>
  <c r="I6105" i="3"/>
  <c r="F6105" i="3"/>
  <c r="G6105" i="3" s="1"/>
  <c r="I6104" i="3"/>
  <c r="F6104" i="3"/>
  <c r="G6104" i="3" s="1"/>
  <c r="I6103" i="3"/>
  <c r="F6103" i="3"/>
  <c r="G6103" i="3" s="1"/>
  <c r="I6102" i="3"/>
  <c r="F6102" i="3"/>
  <c r="G6102" i="3" s="1"/>
  <c r="I6101" i="3"/>
  <c r="F6101" i="3"/>
  <c r="G6101" i="3" s="1"/>
  <c r="I6100" i="3"/>
  <c r="F6100" i="3"/>
  <c r="G6100" i="3" s="1"/>
  <c r="I6099" i="3"/>
  <c r="F6099" i="3"/>
  <c r="G6099" i="3" s="1"/>
  <c r="I6098" i="3"/>
  <c r="F6098" i="3"/>
  <c r="G6098" i="3" s="1"/>
  <c r="I6097" i="3"/>
  <c r="F6097" i="3"/>
  <c r="G6097" i="3" s="1"/>
  <c r="I6096" i="3"/>
  <c r="F6096" i="3"/>
  <c r="G6096" i="3" s="1"/>
  <c r="I6095" i="3"/>
  <c r="F6095" i="3"/>
  <c r="G6095" i="3" s="1"/>
  <c r="I6094" i="3"/>
  <c r="F6094" i="3"/>
  <c r="G6094" i="3" s="1"/>
  <c r="I6093" i="3"/>
  <c r="F6093" i="3"/>
  <c r="G6093" i="3" s="1"/>
  <c r="I6092" i="3"/>
  <c r="F6092" i="3"/>
  <c r="G6092" i="3" s="1"/>
  <c r="I6091" i="3"/>
  <c r="F6091" i="3"/>
  <c r="G6091" i="3" s="1"/>
  <c r="I6090" i="3"/>
  <c r="F6090" i="3"/>
  <c r="G6090" i="3" s="1"/>
  <c r="I6089" i="3"/>
  <c r="F6089" i="3"/>
  <c r="G6089" i="3" s="1"/>
  <c r="I6088" i="3"/>
  <c r="F6088" i="3"/>
  <c r="G6088" i="3" s="1"/>
  <c r="I6087" i="3"/>
  <c r="F6087" i="3"/>
  <c r="G6087" i="3" s="1"/>
  <c r="I6086" i="3"/>
  <c r="F6086" i="3"/>
  <c r="G6086" i="3" s="1"/>
  <c r="I6085" i="3"/>
  <c r="F6085" i="3"/>
  <c r="G6085" i="3" s="1"/>
  <c r="I6084" i="3"/>
  <c r="F6084" i="3"/>
  <c r="G6084" i="3" s="1"/>
  <c r="I6083" i="3"/>
  <c r="F6083" i="3"/>
  <c r="G6083" i="3" s="1"/>
  <c r="I6082" i="3"/>
  <c r="F6082" i="3"/>
  <c r="G6082" i="3" s="1"/>
  <c r="I6081" i="3"/>
  <c r="F6081" i="3"/>
  <c r="G6081" i="3" s="1"/>
  <c r="I6080" i="3"/>
  <c r="F6080" i="3"/>
  <c r="G6080" i="3" s="1"/>
  <c r="I6079" i="3"/>
  <c r="F6079" i="3"/>
  <c r="G6079" i="3" s="1"/>
  <c r="I6078" i="3"/>
  <c r="F6078" i="3"/>
  <c r="G6078" i="3" s="1"/>
  <c r="I6077" i="3"/>
  <c r="F6077" i="3"/>
  <c r="G6077" i="3" s="1"/>
  <c r="I6076" i="3"/>
  <c r="F6076" i="3"/>
  <c r="G6076" i="3" s="1"/>
  <c r="I6075" i="3"/>
  <c r="F6075" i="3"/>
  <c r="G6075" i="3" s="1"/>
  <c r="I6074" i="3"/>
  <c r="F6074" i="3"/>
  <c r="G6074" i="3" s="1"/>
  <c r="I6073" i="3"/>
  <c r="F6073" i="3"/>
  <c r="G6073" i="3" s="1"/>
  <c r="I6072" i="3"/>
  <c r="F6072" i="3"/>
  <c r="G6072" i="3" s="1"/>
  <c r="I6071" i="3"/>
  <c r="F6071" i="3"/>
  <c r="G6071" i="3" s="1"/>
  <c r="I6070" i="3"/>
  <c r="F6070" i="3"/>
  <c r="G6070" i="3" s="1"/>
  <c r="I6069" i="3"/>
  <c r="F6069" i="3"/>
  <c r="G6069" i="3" s="1"/>
  <c r="I6068" i="3"/>
  <c r="F6068" i="3"/>
  <c r="G6068" i="3" s="1"/>
  <c r="I6067" i="3"/>
  <c r="F6067" i="3"/>
  <c r="G6067" i="3" s="1"/>
  <c r="I6066" i="3"/>
  <c r="F6066" i="3"/>
  <c r="G6066" i="3" s="1"/>
  <c r="I6065" i="3"/>
  <c r="F6065" i="3"/>
  <c r="G6065" i="3" s="1"/>
  <c r="I6064" i="3"/>
  <c r="F6064" i="3"/>
  <c r="G6064" i="3" s="1"/>
  <c r="I6063" i="3"/>
  <c r="F6063" i="3"/>
  <c r="G6063" i="3" s="1"/>
  <c r="I6062" i="3"/>
  <c r="F6062" i="3"/>
  <c r="G6062" i="3" s="1"/>
  <c r="I6061" i="3"/>
  <c r="F6061" i="3"/>
  <c r="G6061" i="3" s="1"/>
  <c r="I6060" i="3"/>
  <c r="F6060" i="3"/>
  <c r="G6060" i="3" s="1"/>
  <c r="I6059" i="3"/>
  <c r="F6059" i="3"/>
  <c r="G6059" i="3" s="1"/>
  <c r="I6058" i="3"/>
  <c r="F6058" i="3"/>
  <c r="G6058" i="3" s="1"/>
  <c r="I6057" i="3"/>
  <c r="F6057" i="3"/>
  <c r="G6057" i="3" s="1"/>
  <c r="I6056" i="3"/>
  <c r="F6056" i="3"/>
  <c r="G6056" i="3" s="1"/>
  <c r="I6055" i="3"/>
  <c r="F6055" i="3"/>
  <c r="G6055" i="3" s="1"/>
  <c r="I6054" i="3"/>
  <c r="F6054" i="3"/>
  <c r="G6054" i="3" s="1"/>
  <c r="I6053" i="3"/>
  <c r="F6053" i="3"/>
  <c r="G6053" i="3" s="1"/>
  <c r="I6052" i="3"/>
  <c r="F6052" i="3"/>
  <c r="G6052" i="3" s="1"/>
  <c r="I6051" i="3"/>
  <c r="F6051" i="3"/>
  <c r="G6051" i="3" s="1"/>
  <c r="I6050" i="3"/>
  <c r="F6050" i="3"/>
  <c r="G6050" i="3" s="1"/>
  <c r="I6049" i="3"/>
  <c r="F6049" i="3"/>
  <c r="G6049" i="3" s="1"/>
  <c r="I6048" i="3"/>
  <c r="F6048" i="3"/>
  <c r="G6048" i="3" s="1"/>
  <c r="I6047" i="3"/>
  <c r="F6047" i="3"/>
  <c r="G6047" i="3" s="1"/>
  <c r="I6046" i="3"/>
  <c r="F6046" i="3"/>
  <c r="G6046" i="3" s="1"/>
  <c r="I6045" i="3"/>
  <c r="F6045" i="3"/>
  <c r="G6045" i="3" s="1"/>
  <c r="I6044" i="3"/>
  <c r="F6044" i="3"/>
  <c r="G6044" i="3" s="1"/>
  <c r="I6043" i="3"/>
  <c r="F6043" i="3"/>
  <c r="G6043" i="3" s="1"/>
  <c r="I6042" i="3"/>
  <c r="F6042" i="3"/>
  <c r="G6042" i="3" s="1"/>
  <c r="I6041" i="3"/>
  <c r="F6041" i="3"/>
  <c r="G6041" i="3" s="1"/>
  <c r="I6040" i="3"/>
  <c r="F6040" i="3"/>
  <c r="G6040" i="3" s="1"/>
  <c r="I6039" i="3"/>
  <c r="F6039" i="3"/>
  <c r="G6039" i="3" s="1"/>
  <c r="I6038" i="3"/>
  <c r="F6038" i="3"/>
  <c r="G6038" i="3" s="1"/>
  <c r="I6037" i="3"/>
  <c r="F6037" i="3"/>
  <c r="G6037" i="3" s="1"/>
  <c r="I6036" i="3"/>
  <c r="F6036" i="3"/>
  <c r="G6036" i="3" s="1"/>
  <c r="I6035" i="3"/>
  <c r="F6035" i="3"/>
  <c r="G6035" i="3" s="1"/>
  <c r="I6034" i="3"/>
  <c r="F6034" i="3"/>
  <c r="G6034" i="3" s="1"/>
  <c r="I6033" i="3"/>
  <c r="F6033" i="3"/>
  <c r="G6033" i="3" s="1"/>
  <c r="I6032" i="3"/>
  <c r="F6032" i="3"/>
  <c r="G6032" i="3" s="1"/>
  <c r="I6031" i="3"/>
  <c r="F6031" i="3"/>
  <c r="G6031" i="3" s="1"/>
  <c r="I6030" i="3"/>
  <c r="F6030" i="3"/>
  <c r="G6030" i="3" s="1"/>
  <c r="I6029" i="3"/>
  <c r="F6029" i="3"/>
  <c r="G6029" i="3" s="1"/>
  <c r="I6028" i="3"/>
  <c r="F6028" i="3"/>
  <c r="G6028" i="3" s="1"/>
  <c r="I6027" i="3"/>
  <c r="F6027" i="3"/>
  <c r="G6027" i="3" s="1"/>
  <c r="I6026" i="3"/>
  <c r="F6026" i="3"/>
  <c r="G6026" i="3" s="1"/>
  <c r="I6025" i="3"/>
  <c r="F6025" i="3"/>
  <c r="G6025" i="3" s="1"/>
  <c r="I6024" i="3"/>
  <c r="F6024" i="3"/>
  <c r="G6024" i="3" s="1"/>
  <c r="I6023" i="3"/>
  <c r="F6023" i="3"/>
  <c r="G6023" i="3" s="1"/>
  <c r="I6022" i="3"/>
  <c r="F6022" i="3"/>
  <c r="G6022" i="3" s="1"/>
  <c r="I6021" i="3"/>
  <c r="F6021" i="3"/>
  <c r="G6021" i="3" s="1"/>
  <c r="I6020" i="3"/>
  <c r="F6020" i="3"/>
  <c r="G6020" i="3" s="1"/>
  <c r="I6019" i="3"/>
  <c r="F6019" i="3"/>
  <c r="G6019" i="3" s="1"/>
  <c r="I6018" i="3"/>
  <c r="F6018" i="3"/>
  <c r="G6018" i="3" s="1"/>
  <c r="I6017" i="3"/>
  <c r="F6017" i="3"/>
  <c r="G6017" i="3" s="1"/>
  <c r="I6016" i="3"/>
  <c r="F6016" i="3"/>
  <c r="G6016" i="3" s="1"/>
  <c r="I6015" i="3"/>
  <c r="F6015" i="3"/>
  <c r="G6015" i="3" s="1"/>
  <c r="I6014" i="3"/>
  <c r="F6014" i="3"/>
  <c r="G6014" i="3" s="1"/>
  <c r="I6013" i="3"/>
  <c r="F6013" i="3"/>
  <c r="G6013" i="3" s="1"/>
  <c r="I6012" i="3"/>
  <c r="F6012" i="3"/>
  <c r="G6012" i="3" s="1"/>
  <c r="I6011" i="3"/>
  <c r="F6011" i="3"/>
  <c r="G6011" i="3" s="1"/>
  <c r="I6010" i="3"/>
  <c r="F6010" i="3"/>
  <c r="G6010" i="3" s="1"/>
  <c r="I6009" i="3"/>
  <c r="F6009" i="3"/>
  <c r="G6009" i="3" s="1"/>
  <c r="I6008" i="3"/>
  <c r="F6008" i="3"/>
  <c r="G6008" i="3" s="1"/>
  <c r="I6007" i="3"/>
  <c r="F6007" i="3"/>
  <c r="G6007" i="3" s="1"/>
  <c r="I6006" i="3"/>
  <c r="F6006" i="3"/>
  <c r="G6006" i="3" s="1"/>
  <c r="I6005" i="3"/>
  <c r="F6005" i="3"/>
  <c r="G6005" i="3" s="1"/>
  <c r="I6004" i="3"/>
  <c r="F6004" i="3"/>
  <c r="G6004" i="3" s="1"/>
  <c r="I6003" i="3"/>
  <c r="F6003" i="3"/>
  <c r="G6003" i="3" s="1"/>
  <c r="I6002" i="3"/>
  <c r="F6002" i="3"/>
  <c r="G6002" i="3" s="1"/>
  <c r="I6001" i="3"/>
  <c r="F6001" i="3"/>
  <c r="G6001" i="3" s="1"/>
  <c r="I6000" i="3"/>
  <c r="F6000" i="3"/>
  <c r="G6000" i="3" s="1"/>
  <c r="I5999" i="3"/>
  <c r="F5999" i="3"/>
  <c r="G5999" i="3" s="1"/>
  <c r="I5998" i="3"/>
  <c r="F5998" i="3"/>
  <c r="G5998" i="3" s="1"/>
  <c r="I5997" i="3"/>
  <c r="F5997" i="3"/>
  <c r="G5997" i="3" s="1"/>
  <c r="I5996" i="3"/>
  <c r="F5996" i="3"/>
  <c r="G5996" i="3" s="1"/>
  <c r="I5995" i="3"/>
  <c r="F5995" i="3"/>
  <c r="G5995" i="3" s="1"/>
  <c r="I5994" i="3"/>
  <c r="F5994" i="3"/>
  <c r="G5994" i="3" s="1"/>
  <c r="I5993" i="3"/>
  <c r="F5993" i="3"/>
  <c r="G5993" i="3" s="1"/>
  <c r="I5992" i="3"/>
  <c r="F5992" i="3"/>
  <c r="G5992" i="3" s="1"/>
  <c r="I5991" i="3"/>
  <c r="F5991" i="3"/>
  <c r="G5991" i="3" s="1"/>
  <c r="I5990" i="3"/>
  <c r="F5990" i="3"/>
  <c r="G5990" i="3" s="1"/>
  <c r="I5989" i="3"/>
  <c r="F5989" i="3"/>
  <c r="G5989" i="3" s="1"/>
  <c r="I5988" i="3"/>
  <c r="F5988" i="3"/>
  <c r="G5988" i="3" s="1"/>
  <c r="I5987" i="3"/>
  <c r="F5987" i="3"/>
  <c r="G5987" i="3" s="1"/>
  <c r="I5986" i="3"/>
  <c r="F5986" i="3"/>
  <c r="G5986" i="3" s="1"/>
  <c r="I5985" i="3"/>
  <c r="F5985" i="3"/>
  <c r="G5985" i="3" s="1"/>
  <c r="I5984" i="3"/>
  <c r="F5984" i="3"/>
  <c r="G5984" i="3" s="1"/>
  <c r="I5983" i="3"/>
  <c r="F5983" i="3"/>
  <c r="G5983" i="3" s="1"/>
  <c r="I5982" i="3"/>
  <c r="F5982" i="3"/>
  <c r="G5982" i="3" s="1"/>
  <c r="I5981" i="3"/>
  <c r="F5981" i="3"/>
  <c r="G5981" i="3" s="1"/>
  <c r="I5980" i="3"/>
  <c r="F5980" i="3"/>
  <c r="G5980" i="3" s="1"/>
  <c r="I5979" i="3"/>
  <c r="F5979" i="3"/>
  <c r="G5979" i="3" s="1"/>
  <c r="I5978" i="3"/>
  <c r="F5978" i="3"/>
  <c r="G5978" i="3" s="1"/>
  <c r="I5977" i="3"/>
  <c r="F5977" i="3"/>
  <c r="G5977" i="3" s="1"/>
  <c r="I5976" i="3"/>
  <c r="F5976" i="3"/>
  <c r="G5976" i="3" s="1"/>
  <c r="I5975" i="3"/>
  <c r="F5975" i="3"/>
  <c r="G5975" i="3" s="1"/>
  <c r="I5974" i="3"/>
  <c r="F5974" i="3"/>
  <c r="G5974" i="3" s="1"/>
  <c r="I5973" i="3"/>
  <c r="F5973" i="3"/>
  <c r="G5973" i="3" s="1"/>
  <c r="I5972" i="3"/>
  <c r="F5972" i="3"/>
  <c r="G5972" i="3" s="1"/>
  <c r="I5971" i="3"/>
  <c r="F5971" i="3"/>
  <c r="G5971" i="3" s="1"/>
  <c r="I5970" i="3"/>
  <c r="F5970" i="3"/>
  <c r="G5970" i="3" s="1"/>
  <c r="I5969" i="3"/>
  <c r="F5969" i="3"/>
  <c r="G5969" i="3" s="1"/>
  <c r="I5968" i="3"/>
  <c r="F5968" i="3"/>
  <c r="G5968" i="3" s="1"/>
  <c r="I5967" i="3"/>
  <c r="F5967" i="3"/>
  <c r="G5967" i="3" s="1"/>
  <c r="I5966" i="3"/>
  <c r="F5966" i="3"/>
  <c r="G5966" i="3" s="1"/>
  <c r="I5965" i="3"/>
  <c r="F5965" i="3"/>
  <c r="G5965" i="3" s="1"/>
  <c r="I5964" i="3"/>
  <c r="F5964" i="3"/>
  <c r="G5964" i="3" s="1"/>
  <c r="I5963" i="3"/>
  <c r="F5963" i="3"/>
  <c r="G5963" i="3" s="1"/>
  <c r="I5962" i="3"/>
  <c r="F5962" i="3"/>
  <c r="G5962" i="3" s="1"/>
  <c r="I5961" i="3"/>
  <c r="F5961" i="3"/>
  <c r="G5961" i="3" s="1"/>
  <c r="I5960" i="3"/>
  <c r="F5960" i="3"/>
  <c r="G5960" i="3" s="1"/>
  <c r="I5959" i="3"/>
  <c r="F5959" i="3"/>
  <c r="G5959" i="3" s="1"/>
  <c r="I5958" i="3"/>
  <c r="F5958" i="3"/>
  <c r="G5958" i="3" s="1"/>
  <c r="I5957" i="3"/>
  <c r="F5957" i="3"/>
  <c r="G5957" i="3" s="1"/>
  <c r="I5956" i="3"/>
  <c r="F5956" i="3"/>
  <c r="G5956" i="3" s="1"/>
  <c r="I5955" i="3"/>
  <c r="F5955" i="3"/>
  <c r="G5955" i="3" s="1"/>
  <c r="I5954" i="3"/>
  <c r="F5954" i="3"/>
  <c r="G5954" i="3" s="1"/>
  <c r="I5953" i="3"/>
  <c r="F5953" i="3"/>
  <c r="G5953" i="3" s="1"/>
  <c r="I5952" i="3"/>
  <c r="F5952" i="3"/>
  <c r="G5952" i="3" s="1"/>
  <c r="I5951" i="3"/>
  <c r="F5951" i="3"/>
  <c r="G5951" i="3" s="1"/>
  <c r="I5950" i="3"/>
  <c r="F5950" i="3"/>
  <c r="G5950" i="3" s="1"/>
  <c r="I5949" i="3"/>
  <c r="F5949" i="3"/>
  <c r="G5949" i="3" s="1"/>
  <c r="I5948" i="3"/>
  <c r="F5948" i="3"/>
  <c r="G5948" i="3" s="1"/>
  <c r="I5947" i="3"/>
  <c r="F5947" i="3"/>
  <c r="G5947" i="3" s="1"/>
  <c r="I5946" i="3"/>
  <c r="F5946" i="3"/>
  <c r="G5946" i="3" s="1"/>
  <c r="I5945" i="3"/>
  <c r="F5945" i="3"/>
  <c r="G5945" i="3" s="1"/>
  <c r="I5944" i="3"/>
  <c r="F5944" i="3"/>
  <c r="G5944" i="3" s="1"/>
  <c r="I5943" i="3"/>
  <c r="F5943" i="3"/>
  <c r="G5943" i="3" s="1"/>
  <c r="I5942" i="3"/>
  <c r="F5942" i="3"/>
  <c r="G5942" i="3" s="1"/>
  <c r="I5941" i="3"/>
  <c r="F5941" i="3"/>
  <c r="G5941" i="3" s="1"/>
  <c r="I5940" i="3"/>
  <c r="F5940" i="3"/>
  <c r="G5940" i="3" s="1"/>
  <c r="I5939" i="3"/>
  <c r="F5939" i="3"/>
  <c r="G5939" i="3" s="1"/>
  <c r="I5938" i="3"/>
  <c r="F5938" i="3"/>
  <c r="G5938" i="3" s="1"/>
  <c r="I5937" i="3"/>
  <c r="F5937" i="3"/>
  <c r="G5937" i="3" s="1"/>
  <c r="I5936" i="3"/>
  <c r="F5936" i="3"/>
  <c r="G5936" i="3" s="1"/>
  <c r="I5935" i="3"/>
  <c r="F5935" i="3"/>
  <c r="G5935" i="3" s="1"/>
  <c r="I5934" i="3"/>
  <c r="F5934" i="3"/>
  <c r="G5934" i="3" s="1"/>
  <c r="I5933" i="3"/>
  <c r="F5933" i="3"/>
  <c r="G5933" i="3" s="1"/>
  <c r="I5932" i="3"/>
  <c r="F5932" i="3"/>
  <c r="G5932" i="3" s="1"/>
  <c r="I5931" i="3"/>
  <c r="F5931" i="3"/>
  <c r="G5931" i="3" s="1"/>
  <c r="I5930" i="3"/>
  <c r="F5930" i="3"/>
  <c r="G5930" i="3" s="1"/>
  <c r="I5929" i="3"/>
  <c r="F5929" i="3"/>
  <c r="G5929" i="3" s="1"/>
  <c r="I5928" i="3"/>
  <c r="F5928" i="3"/>
  <c r="G5928" i="3" s="1"/>
  <c r="I5927" i="3"/>
  <c r="F5927" i="3"/>
  <c r="G5927" i="3" s="1"/>
  <c r="I5926" i="3"/>
  <c r="F5926" i="3"/>
  <c r="G5926" i="3" s="1"/>
  <c r="I5925" i="3"/>
  <c r="F5925" i="3"/>
  <c r="G5925" i="3" s="1"/>
  <c r="I5924" i="3"/>
  <c r="F5924" i="3"/>
  <c r="G5924" i="3" s="1"/>
  <c r="I5923" i="3"/>
  <c r="F5923" i="3"/>
  <c r="G5923" i="3" s="1"/>
  <c r="I5922" i="3"/>
  <c r="F5922" i="3"/>
  <c r="G5922" i="3" s="1"/>
  <c r="I5921" i="3"/>
  <c r="F5921" i="3"/>
  <c r="G5921" i="3" s="1"/>
  <c r="I5920" i="3"/>
  <c r="F5920" i="3"/>
  <c r="G5920" i="3" s="1"/>
  <c r="I5919" i="3"/>
  <c r="F5919" i="3"/>
  <c r="G5919" i="3" s="1"/>
  <c r="I5918" i="3"/>
  <c r="F5918" i="3"/>
  <c r="G5918" i="3" s="1"/>
  <c r="I5917" i="3"/>
  <c r="F5917" i="3"/>
  <c r="G5917" i="3" s="1"/>
  <c r="I5916" i="3"/>
  <c r="F5916" i="3"/>
  <c r="G5916" i="3" s="1"/>
  <c r="I5915" i="3"/>
  <c r="F5915" i="3"/>
  <c r="G5915" i="3" s="1"/>
  <c r="I5914" i="3"/>
  <c r="F5914" i="3"/>
  <c r="G5914" i="3" s="1"/>
  <c r="I5913" i="3"/>
  <c r="F5913" i="3"/>
  <c r="G5913" i="3" s="1"/>
  <c r="I5912" i="3"/>
  <c r="F5912" i="3"/>
  <c r="G5912" i="3" s="1"/>
  <c r="I5911" i="3"/>
  <c r="F5911" i="3"/>
  <c r="G5911" i="3" s="1"/>
  <c r="I5910" i="3"/>
  <c r="F5910" i="3"/>
  <c r="G5910" i="3" s="1"/>
  <c r="I5909" i="3"/>
  <c r="F5909" i="3"/>
  <c r="G5909" i="3" s="1"/>
  <c r="I5908" i="3"/>
  <c r="F5908" i="3"/>
  <c r="G5908" i="3" s="1"/>
  <c r="I5907" i="3"/>
  <c r="F5907" i="3"/>
  <c r="G5907" i="3" s="1"/>
  <c r="I5906" i="3"/>
  <c r="F5906" i="3"/>
  <c r="G5906" i="3" s="1"/>
  <c r="I5905" i="3"/>
  <c r="F5905" i="3"/>
  <c r="G5905" i="3" s="1"/>
  <c r="I5904" i="3"/>
  <c r="F5904" i="3"/>
  <c r="G5904" i="3" s="1"/>
  <c r="I5903" i="3"/>
  <c r="F5903" i="3"/>
  <c r="G5903" i="3" s="1"/>
  <c r="I5902" i="3"/>
  <c r="F5902" i="3"/>
  <c r="G5902" i="3" s="1"/>
  <c r="I5901" i="3"/>
  <c r="F5901" i="3"/>
  <c r="G5901" i="3" s="1"/>
  <c r="I5900" i="3"/>
  <c r="F5900" i="3"/>
  <c r="G5900" i="3" s="1"/>
  <c r="I5899" i="3"/>
  <c r="F5899" i="3"/>
  <c r="G5899" i="3" s="1"/>
  <c r="I5898" i="3"/>
  <c r="F5898" i="3"/>
  <c r="G5898" i="3" s="1"/>
  <c r="I5897" i="3"/>
  <c r="F5897" i="3"/>
  <c r="G5897" i="3" s="1"/>
  <c r="I5896" i="3"/>
  <c r="F5896" i="3"/>
  <c r="G5896" i="3" s="1"/>
  <c r="I5895" i="3"/>
  <c r="F5895" i="3"/>
  <c r="G5895" i="3" s="1"/>
  <c r="I5894" i="3"/>
  <c r="F5894" i="3"/>
  <c r="G5894" i="3" s="1"/>
  <c r="I5893" i="3"/>
  <c r="F5893" i="3"/>
  <c r="G5893" i="3" s="1"/>
  <c r="I5892" i="3"/>
  <c r="F5892" i="3"/>
  <c r="G5892" i="3" s="1"/>
  <c r="I5891" i="3"/>
  <c r="F5891" i="3"/>
  <c r="G5891" i="3" s="1"/>
  <c r="I5890" i="3"/>
  <c r="F5890" i="3"/>
  <c r="G5890" i="3" s="1"/>
  <c r="I5889" i="3"/>
  <c r="F5889" i="3"/>
  <c r="G5889" i="3" s="1"/>
  <c r="I5888" i="3"/>
  <c r="F5888" i="3"/>
  <c r="G5888" i="3" s="1"/>
  <c r="I5887" i="3"/>
  <c r="F5887" i="3"/>
  <c r="G5887" i="3" s="1"/>
  <c r="I5886" i="3"/>
  <c r="F5886" i="3"/>
  <c r="G5886" i="3" s="1"/>
  <c r="I5885" i="3"/>
  <c r="F5885" i="3"/>
  <c r="G5885" i="3" s="1"/>
  <c r="I5884" i="3"/>
  <c r="F5884" i="3"/>
  <c r="G5884" i="3" s="1"/>
  <c r="I5883" i="3"/>
  <c r="F5883" i="3"/>
  <c r="G5883" i="3" s="1"/>
  <c r="I5882" i="3"/>
  <c r="F5882" i="3"/>
  <c r="G5882" i="3" s="1"/>
  <c r="I5881" i="3"/>
  <c r="F5881" i="3"/>
  <c r="G5881" i="3" s="1"/>
  <c r="I5880" i="3"/>
  <c r="F5880" i="3"/>
  <c r="G5880" i="3" s="1"/>
  <c r="I5879" i="3"/>
  <c r="F5879" i="3"/>
  <c r="G5879" i="3" s="1"/>
  <c r="I5878" i="3"/>
  <c r="F5878" i="3"/>
  <c r="G5878" i="3" s="1"/>
  <c r="I5877" i="3"/>
  <c r="F5877" i="3"/>
  <c r="G5877" i="3" s="1"/>
  <c r="I5876" i="3"/>
  <c r="F5876" i="3"/>
  <c r="G5876" i="3" s="1"/>
  <c r="I5875" i="3"/>
  <c r="F5875" i="3"/>
  <c r="G5875" i="3" s="1"/>
  <c r="I5874" i="3"/>
  <c r="F5874" i="3"/>
  <c r="G5874" i="3" s="1"/>
  <c r="I5873" i="3"/>
  <c r="F5873" i="3"/>
  <c r="G5873" i="3" s="1"/>
  <c r="I5872" i="3"/>
  <c r="F5872" i="3"/>
  <c r="G5872" i="3" s="1"/>
  <c r="I5871" i="3"/>
  <c r="F5871" i="3"/>
  <c r="G5871" i="3" s="1"/>
  <c r="I5870" i="3"/>
  <c r="F5870" i="3"/>
  <c r="G5870" i="3" s="1"/>
  <c r="I5869" i="3"/>
  <c r="F5869" i="3"/>
  <c r="G5869" i="3" s="1"/>
  <c r="I5868" i="3"/>
  <c r="F5868" i="3"/>
  <c r="G5868" i="3" s="1"/>
  <c r="I5867" i="3"/>
  <c r="F5867" i="3"/>
  <c r="G5867" i="3" s="1"/>
  <c r="I5866" i="3"/>
  <c r="F5866" i="3"/>
  <c r="G5866" i="3" s="1"/>
  <c r="I5865" i="3"/>
  <c r="F5865" i="3"/>
  <c r="G5865" i="3" s="1"/>
  <c r="I5864" i="3"/>
  <c r="F5864" i="3"/>
  <c r="G5864" i="3" s="1"/>
  <c r="I5863" i="3"/>
  <c r="F5863" i="3"/>
  <c r="G5863" i="3" s="1"/>
  <c r="I5862" i="3"/>
  <c r="F5862" i="3"/>
  <c r="G5862" i="3" s="1"/>
  <c r="I5861" i="3"/>
  <c r="F5861" i="3"/>
  <c r="G5861" i="3" s="1"/>
  <c r="I5860" i="3"/>
  <c r="F5860" i="3"/>
  <c r="G5860" i="3" s="1"/>
  <c r="I5859" i="3"/>
  <c r="F5859" i="3"/>
  <c r="G5859" i="3" s="1"/>
  <c r="I5858" i="3"/>
  <c r="F5858" i="3"/>
  <c r="G5858" i="3" s="1"/>
  <c r="I5857" i="3"/>
  <c r="F5857" i="3"/>
  <c r="G5857" i="3" s="1"/>
  <c r="I5856" i="3"/>
  <c r="F5856" i="3"/>
  <c r="G5856" i="3" s="1"/>
  <c r="I5855" i="3"/>
  <c r="F5855" i="3"/>
  <c r="G5855" i="3" s="1"/>
  <c r="I5854" i="3"/>
  <c r="F5854" i="3"/>
  <c r="G5854" i="3" s="1"/>
  <c r="I5853" i="3"/>
  <c r="F5853" i="3"/>
  <c r="G5853" i="3" s="1"/>
  <c r="I5852" i="3"/>
  <c r="F5852" i="3"/>
  <c r="G5852" i="3" s="1"/>
  <c r="I5851" i="3"/>
  <c r="F5851" i="3"/>
  <c r="G5851" i="3" s="1"/>
  <c r="I5850" i="3"/>
  <c r="F5850" i="3"/>
  <c r="G5850" i="3" s="1"/>
  <c r="I5849" i="3"/>
  <c r="F5849" i="3"/>
  <c r="G5849" i="3" s="1"/>
  <c r="I5848" i="3"/>
  <c r="F5848" i="3"/>
  <c r="G5848" i="3" s="1"/>
  <c r="I5847" i="3"/>
  <c r="F5847" i="3"/>
  <c r="G5847" i="3" s="1"/>
  <c r="I5846" i="3"/>
  <c r="F5846" i="3"/>
  <c r="G5846" i="3" s="1"/>
  <c r="I5845" i="3"/>
  <c r="F5845" i="3"/>
  <c r="G5845" i="3" s="1"/>
  <c r="I5844" i="3"/>
  <c r="F5844" i="3"/>
  <c r="G5844" i="3" s="1"/>
  <c r="I5843" i="3"/>
  <c r="F5843" i="3"/>
  <c r="G5843" i="3" s="1"/>
  <c r="I5842" i="3"/>
  <c r="F5842" i="3"/>
  <c r="G5842" i="3" s="1"/>
  <c r="I5841" i="3"/>
  <c r="F5841" i="3"/>
  <c r="G5841" i="3" s="1"/>
  <c r="I5840" i="3"/>
  <c r="F5840" i="3"/>
  <c r="G5840" i="3" s="1"/>
  <c r="I5839" i="3"/>
  <c r="F5839" i="3"/>
  <c r="G5839" i="3" s="1"/>
  <c r="I5838" i="3"/>
  <c r="F5838" i="3"/>
  <c r="G5838" i="3" s="1"/>
  <c r="I5837" i="3"/>
  <c r="F5837" i="3"/>
  <c r="G5837" i="3" s="1"/>
  <c r="I5836" i="3"/>
  <c r="F5836" i="3"/>
  <c r="G5836" i="3" s="1"/>
  <c r="I5835" i="3"/>
  <c r="F5835" i="3"/>
  <c r="G5835" i="3" s="1"/>
  <c r="I5834" i="3"/>
  <c r="F5834" i="3"/>
  <c r="G5834" i="3" s="1"/>
  <c r="I5833" i="3"/>
  <c r="F5833" i="3"/>
  <c r="G5833" i="3" s="1"/>
  <c r="I5832" i="3"/>
  <c r="F5832" i="3"/>
  <c r="G5832" i="3" s="1"/>
  <c r="I5831" i="3"/>
  <c r="F5831" i="3"/>
  <c r="G5831" i="3" s="1"/>
  <c r="I5830" i="3"/>
  <c r="F5830" i="3"/>
  <c r="G5830" i="3" s="1"/>
  <c r="I5829" i="3"/>
  <c r="F5829" i="3"/>
  <c r="G5829" i="3" s="1"/>
  <c r="I5828" i="3"/>
  <c r="F5828" i="3"/>
  <c r="G5828" i="3" s="1"/>
  <c r="I5827" i="3"/>
  <c r="F5827" i="3"/>
  <c r="G5827" i="3" s="1"/>
  <c r="I5826" i="3"/>
  <c r="F5826" i="3"/>
  <c r="G5826" i="3" s="1"/>
  <c r="I5825" i="3"/>
  <c r="F5825" i="3"/>
  <c r="G5825" i="3" s="1"/>
  <c r="I5824" i="3"/>
  <c r="F5824" i="3"/>
  <c r="G5824" i="3" s="1"/>
  <c r="I5823" i="3"/>
  <c r="F5823" i="3"/>
  <c r="G5823" i="3" s="1"/>
  <c r="I5822" i="3"/>
  <c r="F5822" i="3"/>
  <c r="G5822" i="3" s="1"/>
  <c r="I5821" i="3"/>
  <c r="F5821" i="3"/>
  <c r="G5821" i="3" s="1"/>
  <c r="I5820" i="3"/>
  <c r="F5820" i="3"/>
  <c r="G5820" i="3" s="1"/>
  <c r="I5819" i="3"/>
  <c r="F5819" i="3"/>
  <c r="G5819" i="3" s="1"/>
  <c r="I5818" i="3"/>
  <c r="F5818" i="3"/>
  <c r="G5818" i="3" s="1"/>
  <c r="I5817" i="3"/>
  <c r="F5817" i="3"/>
  <c r="G5817" i="3" s="1"/>
  <c r="I5816" i="3"/>
  <c r="F5816" i="3"/>
  <c r="G5816" i="3" s="1"/>
  <c r="I5815" i="3"/>
  <c r="F5815" i="3"/>
  <c r="G5815" i="3" s="1"/>
  <c r="I5814" i="3"/>
  <c r="F5814" i="3"/>
  <c r="G5814" i="3" s="1"/>
  <c r="I5813" i="3"/>
  <c r="F5813" i="3"/>
  <c r="G5813" i="3" s="1"/>
  <c r="I5812" i="3"/>
  <c r="F5812" i="3"/>
  <c r="G5812" i="3" s="1"/>
  <c r="I5811" i="3"/>
  <c r="F5811" i="3"/>
  <c r="G5811" i="3" s="1"/>
  <c r="I5810" i="3"/>
  <c r="F5810" i="3"/>
  <c r="G5810" i="3" s="1"/>
  <c r="I5809" i="3"/>
  <c r="F5809" i="3"/>
  <c r="G5809" i="3" s="1"/>
  <c r="I5808" i="3"/>
  <c r="F5808" i="3"/>
  <c r="G5808" i="3" s="1"/>
  <c r="I5807" i="3"/>
  <c r="F5807" i="3"/>
  <c r="G5807" i="3" s="1"/>
  <c r="I5806" i="3"/>
  <c r="F5806" i="3"/>
  <c r="G5806" i="3" s="1"/>
  <c r="I5805" i="3"/>
  <c r="F5805" i="3"/>
  <c r="G5805" i="3" s="1"/>
  <c r="I5804" i="3"/>
  <c r="F5804" i="3"/>
  <c r="G5804" i="3" s="1"/>
  <c r="I5803" i="3"/>
  <c r="F5803" i="3"/>
  <c r="G5803" i="3" s="1"/>
  <c r="I5802" i="3"/>
  <c r="F5802" i="3"/>
  <c r="G5802" i="3" s="1"/>
  <c r="I5801" i="3"/>
  <c r="F5801" i="3"/>
  <c r="G5801" i="3" s="1"/>
  <c r="I5800" i="3"/>
  <c r="F5800" i="3"/>
  <c r="G5800" i="3" s="1"/>
  <c r="I5799" i="3"/>
  <c r="F5799" i="3"/>
  <c r="G5799" i="3" s="1"/>
  <c r="I5798" i="3"/>
  <c r="F5798" i="3"/>
  <c r="G5798" i="3" s="1"/>
  <c r="I5797" i="3"/>
  <c r="F5797" i="3"/>
  <c r="G5797" i="3" s="1"/>
  <c r="I5796" i="3"/>
  <c r="F5796" i="3"/>
  <c r="G5796" i="3" s="1"/>
  <c r="I5795" i="3"/>
  <c r="F5795" i="3"/>
  <c r="G5795" i="3" s="1"/>
  <c r="I5794" i="3"/>
  <c r="F5794" i="3"/>
  <c r="G5794" i="3" s="1"/>
  <c r="I5793" i="3"/>
  <c r="F5793" i="3"/>
  <c r="G5793" i="3" s="1"/>
  <c r="I5792" i="3"/>
  <c r="F5792" i="3"/>
  <c r="G5792" i="3" s="1"/>
  <c r="I5791" i="3"/>
  <c r="F5791" i="3"/>
  <c r="G5791" i="3" s="1"/>
  <c r="I5790" i="3"/>
  <c r="F5790" i="3"/>
  <c r="G5790" i="3" s="1"/>
  <c r="I5789" i="3"/>
  <c r="F5789" i="3"/>
  <c r="G5789" i="3" s="1"/>
  <c r="I5788" i="3"/>
  <c r="F5788" i="3"/>
  <c r="G5788" i="3" s="1"/>
  <c r="I5787" i="3"/>
  <c r="F5787" i="3"/>
  <c r="G5787" i="3" s="1"/>
  <c r="I5786" i="3"/>
  <c r="F5786" i="3"/>
  <c r="G5786" i="3" s="1"/>
  <c r="I5785" i="3"/>
  <c r="F5785" i="3"/>
  <c r="G5785" i="3" s="1"/>
  <c r="I5784" i="3"/>
  <c r="F5784" i="3"/>
  <c r="G5784" i="3" s="1"/>
  <c r="I5783" i="3"/>
  <c r="F5783" i="3"/>
  <c r="G5783" i="3" s="1"/>
  <c r="I5782" i="3"/>
  <c r="F5782" i="3"/>
  <c r="G5782" i="3" s="1"/>
  <c r="I5781" i="3"/>
  <c r="F5781" i="3"/>
  <c r="G5781" i="3" s="1"/>
  <c r="I5780" i="3"/>
  <c r="F5780" i="3"/>
  <c r="G5780" i="3" s="1"/>
  <c r="I5779" i="3"/>
  <c r="F5779" i="3"/>
  <c r="G5779" i="3" s="1"/>
  <c r="I5778" i="3"/>
  <c r="F5778" i="3"/>
  <c r="G5778" i="3" s="1"/>
  <c r="I5777" i="3"/>
  <c r="F5777" i="3"/>
  <c r="G5777" i="3" s="1"/>
  <c r="I5776" i="3"/>
  <c r="F5776" i="3"/>
  <c r="G5776" i="3" s="1"/>
  <c r="I5775" i="3"/>
  <c r="F5775" i="3"/>
  <c r="G5775" i="3" s="1"/>
  <c r="I5774" i="3"/>
  <c r="F5774" i="3"/>
  <c r="G5774" i="3" s="1"/>
  <c r="I5773" i="3"/>
  <c r="F5773" i="3"/>
  <c r="G5773" i="3" s="1"/>
  <c r="I5772" i="3"/>
  <c r="F5772" i="3"/>
  <c r="G5772" i="3" s="1"/>
  <c r="I5771" i="3"/>
  <c r="F5771" i="3"/>
  <c r="G5771" i="3" s="1"/>
  <c r="I5770" i="3"/>
  <c r="F5770" i="3"/>
  <c r="G5770" i="3" s="1"/>
  <c r="I5769" i="3"/>
  <c r="F5769" i="3"/>
  <c r="G5769" i="3" s="1"/>
  <c r="I5768" i="3"/>
  <c r="F5768" i="3"/>
  <c r="G5768" i="3" s="1"/>
  <c r="I5767" i="3"/>
  <c r="F5767" i="3"/>
  <c r="G5767" i="3" s="1"/>
  <c r="I5766" i="3"/>
  <c r="F5766" i="3"/>
  <c r="G5766" i="3" s="1"/>
  <c r="I5765" i="3"/>
  <c r="F5765" i="3"/>
  <c r="G5765" i="3" s="1"/>
  <c r="I5764" i="3"/>
  <c r="F5764" i="3"/>
  <c r="G5764" i="3" s="1"/>
  <c r="I5763" i="3"/>
  <c r="F5763" i="3"/>
  <c r="G5763" i="3" s="1"/>
  <c r="I5762" i="3"/>
  <c r="F5762" i="3"/>
  <c r="G5762" i="3" s="1"/>
  <c r="I5761" i="3"/>
  <c r="F5761" i="3"/>
  <c r="G5761" i="3" s="1"/>
  <c r="I5760" i="3"/>
  <c r="F5760" i="3"/>
  <c r="G5760" i="3" s="1"/>
  <c r="I5759" i="3"/>
  <c r="F5759" i="3"/>
  <c r="G5759" i="3" s="1"/>
  <c r="I5758" i="3"/>
  <c r="F5758" i="3"/>
  <c r="G5758" i="3" s="1"/>
  <c r="I5757" i="3"/>
  <c r="F5757" i="3"/>
  <c r="G5757" i="3" s="1"/>
  <c r="I5756" i="3"/>
  <c r="F5756" i="3"/>
  <c r="G5756" i="3" s="1"/>
  <c r="I5755" i="3"/>
  <c r="F5755" i="3"/>
  <c r="G5755" i="3" s="1"/>
  <c r="I5754" i="3"/>
  <c r="F5754" i="3"/>
  <c r="G5754" i="3" s="1"/>
  <c r="I5753" i="3"/>
  <c r="F5753" i="3"/>
  <c r="G5753" i="3" s="1"/>
  <c r="I5752" i="3"/>
  <c r="F5752" i="3"/>
  <c r="G5752" i="3" s="1"/>
  <c r="I5751" i="3"/>
  <c r="F5751" i="3"/>
  <c r="G5751" i="3" s="1"/>
  <c r="I5750" i="3"/>
  <c r="F5750" i="3"/>
  <c r="G5750" i="3" s="1"/>
  <c r="I5749" i="3"/>
  <c r="F5749" i="3"/>
  <c r="G5749" i="3" s="1"/>
  <c r="I5748" i="3"/>
  <c r="F5748" i="3"/>
  <c r="G5748" i="3" s="1"/>
  <c r="I5747" i="3"/>
  <c r="F5747" i="3"/>
  <c r="G5747" i="3" s="1"/>
  <c r="I5746" i="3"/>
  <c r="F5746" i="3"/>
  <c r="G5746" i="3" s="1"/>
  <c r="I5745" i="3"/>
  <c r="F5745" i="3"/>
  <c r="G5745" i="3" s="1"/>
  <c r="I5744" i="3"/>
  <c r="F5744" i="3"/>
  <c r="G5744" i="3" s="1"/>
  <c r="I5743" i="3"/>
  <c r="F5743" i="3"/>
  <c r="G5743" i="3" s="1"/>
  <c r="I5742" i="3"/>
  <c r="F5742" i="3"/>
  <c r="G5742" i="3" s="1"/>
  <c r="I5741" i="3"/>
  <c r="F5741" i="3"/>
  <c r="G5741" i="3" s="1"/>
  <c r="I5740" i="3"/>
  <c r="F5740" i="3"/>
  <c r="G5740" i="3" s="1"/>
  <c r="I5739" i="3"/>
  <c r="F5739" i="3"/>
  <c r="G5739" i="3" s="1"/>
  <c r="I5738" i="3"/>
  <c r="F5738" i="3"/>
  <c r="G5738" i="3" s="1"/>
  <c r="I5737" i="3"/>
  <c r="F5737" i="3"/>
  <c r="G5737" i="3" s="1"/>
  <c r="I5736" i="3"/>
  <c r="F5736" i="3"/>
  <c r="G5736" i="3" s="1"/>
  <c r="I5735" i="3"/>
  <c r="F5735" i="3"/>
  <c r="G5735" i="3" s="1"/>
  <c r="I5734" i="3"/>
  <c r="F5734" i="3"/>
  <c r="G5734" i="3" s="1"/>
  <c r="I5733" i="3"/>
  <c r="F5733" i="3"/>
  <c r="G5733" i="3" s="1"/>
  <c r="I5732" i="3"/>
  <c r="F5732" i="3"/>
  <c r="G5732" i="3" s="1"/>
  <c r="I5731" i="3"/>
  <c r="F5731" i="3"/>
  <c r="G5731" i="3" s="1"/>
  <c r="I5730" i="3"/>
  <c r="F5730" i="3"/>
  <c r="G5730" i="3" s="1"/>
  <c r="I5729" i="3"/>
  <c r="F5729" i="3"/>
  <c r="G5729" i="3" s="1"/>
  <c r="I5728" i="3"/>
  <c r="F5728" i="3"/>
  <c r="G5728" i="3" s="1"/>
  <c r="I5727" i="3"/>
  <c r="F5727" i="3"/>
  <c r="G5727" i="3" s="1"/>
  <c r="I5726" i="3"/>
  <c r="F5726" i="3"/>
  <c r="G5726" i="3" s="1"/>
  <c r="I5725" i="3"/>
  <c r="F5725" i="3"/>
  <c r="G5725" i="3" s="1"/>
  <c r="I5724" i="3"/>
  <c r="F5724" i="3"/>
  <c r="G5724" i="3" s="1"/>
  <c r="I5723" i="3"/>
  <c r="F5723" i="3"/>
  <c r="G5723" i="3" s="1"/>
  <c r="I5722" i="3"/>
  <c r="F5722" i="3"/>
  <c r="G5722" i="3" s="1"/>
  <c r="I5721" i="3"/>
  <c r="F5721" i="3"/>
  <c r="G5721" i="3" s="1"/>
  <c r="I5720" i="3"/>
  <c r="F5720" i="3"/>
  <c r="G5720" i="3" s="1"/>
  <c r="I5719" i="3"/>
  <c r="F5719" i="3"/>
  <c r="G5719" i="3" s="1"/>
  <c r="I5718" i="3"/>
  <c r="F5718" i="3"/>
  <c r="G5718" i="3" s="1"/>
  <c r="I5717" i="3"/>
  <c r="F5717" i="3"/>
  <c r="G5717" i="3" s="1"/>
  <c r="I5716" i="3"/>
  <c r="F5716" i="3"/>
  <c r="G5716" i="3" s="1"/>
  <c r="I5715" i="3"/>
  <c r="F5715" i="3"/>
  <c r="G5715" i="3" s="1"/>
  <c r="I5714" i="3"/>
  <c r="F5714" i="3"/>
  <c r="G5714" i="3" s="1"/>
  <c r="I5713" i="3"/>
  <c r="F5713" i="3"/>
  <c r="G5713" i="3" s="1"/>
  <c r="I5712" i="3"/>
  <c r="F5712" i="3"/>
  <c r="G5712" i="3" s="1"/>
  <c r="I5711" i="3"/>
  <c r="F5711" i="3"/>
  <c r="G5711" i="3" s="1"/>
  <c r="I5710" i="3"/>
  <c r="F5710" i="3"/>
  <c r="G5710" i="3" s="1"/>
  <c r="I5709" i="3"/>
  <c r="F5709" i="3"/>
  <c r="G5709" i="3" s="1"/>
  <c r="I5708" i="3"/>
  <c r="F5708" i="3"/>
  <c r="G5708" i="3" s="1"/>
  <c r="I5707" i="3"/>
  <c r="F5707" i="3"/>
  <c r="G5707" i="3" s="1"/>
  <c r="I5706" i="3"/>
  <c r="F5706" i="3"/>
  <c r="G5706" i="3" s="1"/>
  <c r="I5705" i="3"/>
  <c r="F5705" i="3"/>
  <c r="G5705" i="3" s="1"/>
  <c r="I5704" i="3"/>
  <c r="F5704" i="3"/>
  <c r="G5704" i="3" s="1"/>
  <c r="I5703" i="3"/>
  <c r="F5703" i="3"/>
  <c r="G5703" i="3" s="1"/>
  <c r="I5702" i="3"/>
  <c r="F5702" i="3"/>
  <c r="G5702" i="3" s="1"/>
  <c r="I5701" i="3"/>
  <c r="F5701" i="3"/>
  <c r="G5701" i="3" s="1"/>
  <c r="I5700" i="3"/>
  <c r="F5700" i="3"/>
  <c r="G5700" i="3" s="1"/>
  <c r="I5699" i="3"/>
  <c r="F5699" i="3"/>
  <c r="G5699" i="3" s="1"/>
  <c r="I5698" i="3"/>
  <c r="F5698" i="3"/>
  <c r="G5698" i="3" s="1"/>
  <c r="I5697" i="3"/>
  <c r="F5697" i="3"/>
  <c r="G5697" i="3" s="1"/>
  <c r="I5696" i="3"/>
  <c r="F5696" i="3"/>
  <c r="G5696" i="3" s="1"/>
  <c r="I5695" i="3"/>
  <c r="F5695" i="3"/>
  <c r="G5695" i="3" s="1"/>
  <c r="I5694" i="3"/>
  <c r="F5694" i="3"/>
  <c r="G5694" i="3" s="1"/>
  <c r="I5693" i="3"/>
  <c r="F5693" i="3"/>
  <c r="G5693" i="3" s="1"/>
  <c r="I5692" i="3"/>
  <c r="F5692" i="3"/>
  <c r="G5692" i="3" s="1"/>
  <c r="I5691" i="3"/>
  <c r="F5691" i="3"/>
  <c r="G5691" i="3" s="1"/>
  <c r="I5690" i="3"/>
  <c r="F5690" i="3"/>
  <c r="G5690" i="3" s="1"/>
  <c r="I5689" i="3"/>
  <c r="F5689" i="3"/>
  <c r="G5689" i="3" s="1"/>
  <c r="I5688" i="3"/>
  <c r="F5688" i="3"/>
  <c r="G5688" i="3" s="1"/>
  <c r="I5687" i="3"/>
  <c r="F5687" i="3"/>
  <c r="G5687" i="3" s="1"/>
  <c r="I5686" i="3"/>
  <c r="F5686" i="3"/>
  <c r="G5686" i="3" s="1"/>
  <c r="I5685" i="3"/>
  <c r="F5685" i="3"/>
  <c r="G5685" i="3" s="1"/>
  <c r="I5684" i="3"/>
  <c r="F5684" i="3"/>
  <c r="G5684" i="3" s="1"/>
  <c r="I5683" i="3"/>
  <c r="F5683" i="3"/>
  <c r="G5683" i="3" s="1"/>
  <c r="I5682" i="3"/>
  <c r="F5682" i="3"/>
  <c r="G5682" i="3" s="1"/>
  <c r="I5681" i="3"/>
  <c r="F5681" i="3"/>
  <c r="G5681" i="3" s="1"/>
  <c r="I5680" i="3"/>
  <c r="F5680" i="3"/>
  <c r="G5680" i="3" s="1"/>
  <c r="I5679" i="3"/>
  <c r="F5679" i="3"/>
  <c r="G5679" i="3" s="1"/>
  <c r="I5678" i="3"/>
  <c r="F5678" i="3"/>
  <c r="G5678" i="3" s="1"/>
  <c r="I5677" i="3"/>
  <c r="F5677" i="3"/>
  <c r="G5677" i="3" s="1"/>
  <c r="I5676" i="3"/>
  <c r="F5676" i="3"/>
  <c r="G5676" i="3" s="1"/>
  <c r="I5675" i="3"/>
  <c r="F5675" i="3"/>
  <c r="G5675" i="3" s="1"/>
  <c r="I5674" i="3"/>
  <c r="F5674" i="3"/>
  <c r="G5674" i="3" s="1"/>
  <c r="I5673" i="3"/>
  <c r="F5673" i="3"/>
  <c r="G5673" i="3" s="1"/>
  <c r="I5672" i="3"/>
  <c r="F5672" i="3"/>
  <c r="G5672" i="3" s="1"/>
  <c r="I5671" i="3"/>
  <c r="F5671" i="3"/>
  <c r="G5671" i="3" s="1"/>
  <c r="I5670" i="3"/>
  <c r="F5670" i="3"/>
  <c r="G5670" i="3" s="1"/>
  <c r="I5669" i="3"/>
  <c r="F5669" i="3"/>
  <c r="G5669" i="3" s="1"/>
  <c r="I5668" i="3"/>
  <c r="F5668" i="3"/>
  <c r="G5668" i="3" s="1"/>
  <c r="I5667" i="3"/>
  <c r="F5667" i="3"/>
  <c r="G5667" i="3" s="1"/>
  <c r="I5666" i="3"/>
  <c r="F5666" i="3"/>
  <c r="G5666" i="3" s="1"/>
  <c r="I5665" i="3"/>
  <c r="F5665" i="3"/>
  <c r="G5665" i="3" s="1"/>
  <c r="I5664" i="3"/>
  <c r="F5664" i="3"/>
  <c r="G5664" i="3" s="1"/>
  <c r="I5663" i="3"/>
  <c r="F5663" i="3"/>
  <c r="G5663" i="3" s="1"/>
  <c r="I5662" i="3"/>
  <c r="F5662" i="3"/>
  <c r="G5662" i="3" s="1"/>
  <c r="I5661" i="3"/>
  <c r="F5661" i="3"/>
  <c r="G5661" i="3" s="1"/>
  <c r="I5660" i="3"/>
  <c r="F5660" i="3"/>
  <c r="G5660" i="3" s="1"/>
  <c r="I5659" i="3"/>
  <c r="F5659" i="3"/>
  <c r="G5659" i="3" s="1"/>
  <c r="I5658" i="3"/>
  <c r="F5658" i="3"/>
  <c r="G5658" i="3" s="1"/>
  <c r="I5657" i="3"/>
  <c r="F5657" i="3"/>
  <c r="G5657" i="3" s="1"/>
  <c r="I5656" i="3"/>
  <c r="F5656" i="3"/>
  <c r="G5656" i="3" s="1"/>
  <c r="I5655" i="3"/>
  <c r="F5655" i="3"/>
  <c r="G5655" i="3" s="1"/>
  <c r="I5654" i="3"/>
  <c r="F5654" i="3"/>
  <c r="G5654" i="3" s="1"/>
  <c r="I5653" i="3"/>
  <c r="F5653" i="3"/>
  <c r="G5653" i="3" s="1"/>
  <c r="I5652" i="3"/>
  <c r="F5652" i="3"/>
  <c r="G5652" i="3" s="1"/>
  <c r="I5651" i="3"/>
  <c r="F5651" i="3"/>
  <c r="G5651" i="3" s="1"/>
  <c r="I5650" i="3"/>
  <c r="F5650" i="3"/>
  <c r="G5650" i="3" s="1"/>
  <c r="I5649" i="3"/>
  <c r="F5649" i="3"/>
  <c r="G5649" i="3" s="1"/>
  <c r="I5648" i="3"/>
  <c r="F5648" i="3"/>
  <c r="G5648" i="3" s="1"/>
  <c r="I5647" i="3"/>
  <c r="F5647" i="3"/>
  <c r="G5647" i="3" s="1"/>
  <c r="I5646" i="3"/>
  <c r="F5646" i="3"/>
  <c r="G5646" i="3" s="1"/>
  <c r="I5645" i="3"/>
  <c r="F5645" i="3"/>
  <c r="G5645" i="3" s="1"/>
  <c r="I5644" i="3"/>
  <c r="F5644" i="3"/>
  <c r="G5644" i="3" s="1"/>
  <c r="I5643" i="3"/>
  <c r="F5643" i="3"/>
  <c r="G5643" i="3" s="1"/>
  <c r="I5642" i="3"/>
  <c r="F5642" i="3"/>
  <c r="G5642" i="3" s="1"/>
  <c r="I5641" i="3"/>
  <c r="F5641" i="3"/>
  <c r="G5641" i="3" s="1"/>
  <c r="I5640" i="3"/>
  <c r="F5640" i="3"/>
  <c r="G5640" i="3" s="1"/>
  <c r="I5639" i="3"/>
  <c r="F5639" i="3"/>
  <c r="G5639" i="3" s="1"/>
  <c r="I5638" i="3"/>
  <c r="F5638" i="3"/>
  <c r="G5638" i="3" s="1"/>
  <c r="I5637" i="3"/>
  <c r="F5637" i="3"/>
  <c r="G5637" i="3" s="1"/>
  <c r="I5636" i="3"/>
  <c r="F5636" i="3"/>
  <c r="G5636" i="3" s="1"/>
  <c r="I5635" i="3"/>
  <c r="F5635" i="3"/>
  <c r="G5635" i="3" s="1"/>
  <c r="I5634" i="3"/>
  <c r="F5634" i="3"/>
  <c r="G5634" i="3" s="1"/>
  <c r="I5633" i="3"/>
  <c r="F5633" i="3"/>
  <c r="G5633" i="3" s="1"/>
  <c r="I5632" i="3"/>
  <c r="F5632" i="3"/>
  <c r="G5632" i="3" s="1"/>
  <c r="I5631" i="3"/>
  <c r="F5631" i="3"/>
  <c r="G5631" i="3" s="1"/>
  <c r="I5630" i="3"/>
  <c r="F5630" i="3"/>
  <c r="G5630" i="3" s="1"/>
  <c r="I5629" i="3"/>
  <c r="F5629" i="3"/>
  <c r="G5629" i="3" s="1"/>
  <c r="I5628" i="3"/>
  <c r="F5628" i="3"/>
  <c r="G5628" i="3" s="1"/>
  <c r="I5627" i="3"/>
  <c r="F5627" i="3"/>
  <c r="G5627" i="3" s="1"/>
  <c r="I5626" i="3"/>
  <c r="F5626" i="3"/>
  <c r="G5626" i="3" s="1"/>
  <c r="I5625" i="3"/>
  <c r="F5625" i="3"/>
  <c r="G5625" i="3" s="1"/>
  <c r="I5624" i="3"/>
  <c r="F5624" i="3"/>
  <c r="G5624" i="3" s="1"/>
  <c r="I5623" i="3"/>
  <c r="F5623" i="3"/>
  <c r="G5623" i="3" s="1"/>
  <c r="I5622" i="3"/>
  <c r="F5622" i="3"/>
  <c r="G5622" i="3" s="1"/>
  <c r="I5621" i="3"/>
  <c r="F5621" i="3"/>
  <c r="G5621" i="3" s="1"/>
  <c r="I5620" i="3"/>
  <c r="F5620" i="3"/>
  <c r="G5620" i="3" s="1"/>
  <c r="I5619" i="3"/>
  <c r="F5619" i="3"/>
  <c r="G5619" i="3" s="1"/>
  <c r="I5618" i="3"/>
  <c r="F5618" i="3"/>
  <c r="G5618" i="3" s="1"/>
  <c r="I5617" i="3"/>
  <c r="F5617" i="3"/>
  <c r="G5617" i="3" s="1"/>
  <c r="I5616" i="3"/>
  <c r="F5616" i="3"/>
  <c r="G5616" i="3" s="1"/>
  <c r="I5615" i="3"/>
  <c r="F5615" i="3"/>
  <c r="G5615" i="3" s="1"/>
  <c r="I5614" i="3"/>
  <c r="F5614" i="3"/>
  <c r="G5614" i="3" s="1"/>
  <c r="I5613" i="3"/>
  <c r="F5613" i="3"/>
  <c r="G5613" i="3" s="1"/>
  <c r="I5612" i="3"/>
  <c r="F5612" i="3"/>
  <c r="G5612" i="3" s="1"/>
  <c r="I5611" i="3"/>
  <c r="F5611" i="3"/>
  <c r="G5611" i="3" s="1"/>
  <c r="I5610" i="3"/>
  <c r="F5610" i="3"/>
  <c r="G5610" i="3" s="1"/>
  <c r="I5609" i="3"/>
  <c r="F5609" i="3"/>
  <c r="G5609" i="3" s="1"/>
  <c r="I5608" i="3"/>
  <c r="F5608" i="3"/>
  <c r="G5608" i="3" s="1"/>
  <c r="I5607" i="3"/>
  <c r="F5607" i="3"/>
  <c r="G5607" i="3" s="1"/>
  <c r="I5606" i="3"/>
  <c r="F5606" i="3"/>
  <c r="G5606" i="3" s="1"/>
  <c r="I5605" i="3"/>
  <c r="F5605" i="3"/>
  <c r="G5605" i="3" s="1"/>
  <c r="I5604" i="3"/>
  <c r="F5604" i="3"/>
  <c r="G5604" i="3" s="1"/>
  <c r="I5603" i="3"/>
  <c r="F5603" i="3"/>
  <c r="G5603" i="3" s="1"/>
  <c r="I5602" i="3"/>
  <c r="F5602" i="3"/>
  <c r="G5602" i="3" s="1"/>
  <c r="I5601" i="3"/>
  <c r="F5601" i="3"/>
  <c r="G5601" i="3" s="1"/>
  <c r="I5600" i="3"/>
  <c r="F5600" i="3"/>
  <c r="G5600" i="3" s="1"/>
  <c r="I5599" i="3"/>
  <c r="F5599" i="3"/>
  <c r="G5599" i="3" s="1"/>
  <c r="I5598" i="3"/>
  <c r="F5598" i="3"/>
  <c r="G5598" i="3" s="1"/>
  <c r="I5597" i="3"/>
  <c r="F5597" i="3"/>
  <c r="G5597" i="3" s="1"/>
  <c r="I5596" i="3"/>
  <c r="F5596" i="3"/>
  <c r="G5596" i="3" s="1"/>
  <c r="I5595" i="3"/>
  <c r="F5595" i="3"/>
  <c r="G5595" i="3" s="1"/>
  <c r="I5594" i="3"/>
  <c r="F5594" i="3"/>
  <c r="G5594" i="3" s="1"/>
  <c r="I5593" i="3"/>
  <c r="F5593" i="3"/>
  <c r="G5593" i="3" s="1"/>
  <c r="I5592" i="3"/>
  <c r="F5592" i="3"/>
  <c r="G5592" i="3" s="1"/>
  <c r="I5591" i="3"/>
  <c r="F5591" i="3"/>
  <c r="G5591" i="3" s="1"/>
  <c r="I5590" i="3"/>
  <c r="F5590" i="3"/>
  <c r="G5590" i="3" s="1"/>
  <c r="I5589" i="3"/>
  <c r="F5589" i="3"/>
  <c r="G5589" i="3" s="1"/>
  <c r="I5588" i="3"/>
  <c r="F5588" i="3"/>
  <c r="G5588" i="3" s="1"/>
  <c r="I5587" i="3"/>
  <c r="F5587" i="3"/>
  <c r="G5587" i="3" s="1"/>
  <c r="I5586" i="3"/>
  <c r="F5586" i="3"/>
  <c r="G5586" i="3" s="1"/>
  <c r="I5585" i="3"/>
  <c r="F5585" i="3"/>
  <c r="G5585" i="3" s="1"/>
  <c r="I5584" i="3"/>
  <c r="F5584" i="3"/>
  <c r="G5584" i="3" s="1"/>
  <c r="I5583" i="3"/>
  <c r="F5583" i="3"/>
  <c r="G5583" i="3" s="1"/>
  <c r="I5582" i="3"/>
  <c r="F5582" i="3"/>
  <c r="G5582" i="3" s="1"/>
  <c r="I5581" i="3"/>
  <c r="F5581" i="3"/>
  <c r="G5581" i="3" s="1"/>
  <c r="I5580" i="3"/>
  <c r="F5580" i="3"/>
  <c r="G5580" i="3" s="1"/>
  <c r="I5579" i="3"/>
  <c r="F5579" i="3"/>
  <c r="G5579" i="3" s="1"/>
  <c r="I5578" i="3"/>
  <c r="F5578" i="3"/>
  <c r="G5578" i="3" s="1"/>
  <c r="I5577" i="3"/>
  <c r="F5577" i="3"/>
  <c r="G5577" i="3" s="1"/>
  <c r="I5576" i="3"/>
  <c r="F5576" i="3"/>
  <c r="G5576" i="3" s="1"/>
  <c r="I5575" i="3"/>
  <c r="F5575" i="3"/>
  <c r="G5575" i="3" s="1"/>
  <c r="I5574" i="3"/>
  <c r="F5574" i="3"/>
  <c r="G5574" i="3" s="1"/>
  <c r="I5573" i="3"/>
  <c r="F5573" i="3"/>
  <c r="G5573" i="3" s="1"/>
  <c r="I5572" i="3"/>
  <c r="F5572" i="3"/>
  <c r="G5572" i="3" s="1"/>
  <c r="I5571" i="3"/>
  <c r="F5571" i="3"/>
  <c r="G5571" i="3" s="1"/>
  <c r="I5570" i="3"/>
  <c r="F5570" i="3"/>
  <c r="G5570" i="3" s="1"/>
  <c r="I5569" i="3"/>
  <c r="F5569" i="3"/>
  <c r="G5569" i="3" s="1"/>
  <c r="I5568" i="3"/>
  <c r="F5568" i="3"/>
  <c r="G5568" i="3" s="1"/>
  <c r="I5567" i="3"/>
  <c r="F5567" i="3"/>
  <c r="G5567" i="3" s="1"/>
  <c r="I5566" i="3"/>
  <c r="F5566" i="3"/>
  <c r="G5566" i="3" s="1"/>
  <c r="I5565" i="3"/>
  <c r="F5565" i="3"/>
  <c r="G5565" i="3" s="1"/>
  <c r="I5564" i="3"/>
  <c r="F5564" i="3"/>
  <c r="G5564" i="3" s="1"/>
  <c r="I5563" i="3"/>
  <c r="F5563" i="3"/>
  <c r="G5563" i="3" s="1"/>
  <c r="I5562" i="3"/>
  <c r="F5562" i="3"/>
  <c r="G5562" i="3" s="1"/>
  <c r="I5561" i="3"/>
  <c r="F5561" i="3"/>
  <c r="G5561" i="3" s="1"/>
  <c r="I5560" i="3"/>
  <c r="F5560" i="3"/>
  <c r="G5560" i="3" s="1"/>
  <c r="I5559" i="3"/>
  <c r="F5559" i="3"/>
  <c r="G5559" i="3" s="1"/>
  <c r="I5558" i="3"/>
  <c r="F5558" i="3"/>
  <c r="G5558" i="3" s="1"/>
  <c r="I5557" i="3"/>
  <c r="F5557" i="3"/>
  <c r="G5557" i="3" s="1"/>
  <c r="I5556" i="3"/>
  <c r="F5556" i="3"/>
  <c r="G5556" i="3" s="1"/>
  <c r="I5555" i="3"/>
  <c r="F5555" i="3"/>
  <c r="G5555" i="3" s="1"/>
  <c r="I5554" i="3"/>
  <c r="F5554" i="3"/>
  <c r="G5554" i="3" s="1"/>
  <c r="I5553" i="3"/>
  <c r="F5553" i="3"/>
  <c r="G5553" i="3" s="1"/>
  <c r="I5552" i="3"/>
  <c r="F5552" i="3"/>
  <c r="G5552" i="3" s="1"/>
  <c r="I5551" i="3"/>
  <c r="F5551" i="3"/>
  <c r="G5551" i="3" s="1"/>
  <c r="I5550" i="3"/>
  <c r="F5550" i="3"/>
  <c r="G5550" i="3" s="1"/>
  <c r="I5549" i="3"/>
  <c r="F5549" i="3"/>
  <c r="G5549" i="3" s="1"/>
  <c r="I5548" i="3"/>
  <c r="F5548" i="3"/>
  <c r="G5548" i="3" s="1"/>
  <c r="I5547" i="3"/>
  <c r="F5547" i="3"/>
  <c r="G5547" i="3" s="1"/>
  <c r="I5546" i="3"/>
  <c r="F5546" i="3"/>
  <c r="G5546" i="3" s="1"/>
  <c r="I5545" i="3"/>
  <c r="F5545" i="3"/>
  <c r="G5545" i="3" s="1"/>
  <c r="I5544" i="3"/>
  <c r="F5544" i="3"/>
  <c r="G5544" i="3" s="1"/>
  <c r="I5543" i="3"/>
  <c r="F5543" i="3"/>
  <c r="G5543" i="3" s="1"/>
  <c r="I5542" i="3"/>
  <c r="F5542" i="3"/>
  <c r="G5542" i="3" s="1"/>
  <c r="I5541" i="3"/>
  <c r="F5541" i="3"/>
  <c r="G5541" i="3" s="1"/>
  <c r="I5540" i="3"/>
  <c r="F5540" i="3"/>
  <c r="G5540" i="3" s="1"/>
  <c r="I5539" i="3"/>
  <c r="F5539" i="3"/>
  <c r="G5539" i="3" s="1"/>
  <c r="I5538" i="3"/>
  <c r="F5538" i="3"/>
  <c r="G5538" i="3" s="1"/>
  <c r="I5537" i="3"/>
  <c r="F5537" i="3"/>
  <c r="G5537" i="3" s="1"/>
  <c r="I5536" i="3"/>
  <c r="F5536" i="3"/>
  <c r="G5536" i="3" s="1"/>
  <c r="I5535" i="3"/>
  <c r="F5535" i="3"/>
  <c r="G5535" i="3" s="1"/>
  <c r="I5534" i="3"/>
  <c r="F5534" i="3"/>
  <c r="G5534" i="3" s="1"/>
  <c r="I5533" i="3"/>
  <c r="F5533" i="3"/>
  <c r="G5533" i="3" s="1"/>
  <c r="I5532" i="3"/>
  <c r="F5532" i="3"/>
  <c r="G5532" i="3" s="1"/>
  <c r="I5531" i="3"/>
  <c r="F5531" i="3"/>
  <c r="G5531" i="3" s="1"/>
  <c r="I5530" i="3"/>
  <c r="F5530" i="3"/>
  <c r="G5530" i="3" s="1"/>
  <c r="I5529" i="3"/>
  <c r="F5529" i="3"/>
  <c r="G5529" i="3" s="1"/>
  <c r="I5528" i="3"/>
  <c r="F5528" i="3"/>
  <c r="G5528" i="3" s="1"/>
  <c r="I5527" i="3"/>
  <c r="F5527" i="3"/>
  <c r="G5527" i="3" s="1"/>
  <c r="I5526" i="3"/>
  <c r="F5526" i="3"/>
  <c r="G5526" i="3" s="1"/>
  <c r="I5525" i="3"/>
  <c r="F5525" i="3"/>
  <c r="G5525" i="3" s="1"/>
  <c r="I5524" i="3"/>
  <c r="F5524" i="3"/>
  <c r="G5524" i="3" s="1"/>
  <c r="I5523" i="3"/>
  <c r="F5523" i="3"/>
  <c r="G5523" i="3" s="1"/>
  <c r="I5522" i="3"/>
  <c r="F5522" i="3"/>
  <c r="G5522" i="3" s="1"/>
  <c r="I5521" i="3"/>
  <c r="F5521" i="3"/>
  <c r="G5521" i="3" s="1"/>
  <c r="I5520" i="3"/>
  <c r="F5520" i="3"/>
  <c r="G5520" i="3" s="1"/>
  <c r="I5519" i="3"/>
  <c r="F5519" i="3"/>
  <c r="G5519" i="3" s="1"/>
  <c r="I5518" i="3"/>
  <c r="F5518" i="3"/>
  <c r="G5518" i="3" s="1"/>
  <c r="I5517" i="3"/>
  <c r="F5517" i="3"/>
  <c r="G5517" i="3" s="1"/>
  <c r="I5516" i="3"/>
  <c r="F5516" i="3"/>
  <c r="G5516" i="3" s="1"/>
  <c r="I5515" i="3"/>
  <c r="F5515" i="3"/>
  <c r="G5515" i="3" s="1"/>
  <c r="I5514" i="3"/>
  <c r="F5514" i="3"/>
  <c r="G5514" i="3" s="1"/>
  <c r="I5513" i="3"/>
  <c r="F5513" i="3"/>
  <c r="G5513" i="3" s="1"/>
  <c r="I5512" i="3"/>
  <c r="F5512" i="3"/>
  <c r="G5512" i="3" s="1"/>
  <c r="I5511" i="3"/>
  <c r="F5511" i="3"/>
  <c r="G5511" i="3" s="1"/>
  <c r="I5510" i="3"/>
  <c r="F5510" i="3"/>
  <c r="G5510" i="3" s="1"/>
  <c r="I5509" i="3"/>
  <c r="F5509" i="3"/>
  <c r="G5509" i="3" s="1"/>
  <c r="I5508" i="3"/>
  <c r="F5508" i="3"/>
  <c r="G5508" i="3" s="1"/>
  <c r="I5507" i="3"/>
  <c r="F5507" i="3"/>
  <c r="G5507" i="3" s="1"/>
  <c r="I5506" i="3"/>
  <c r="F5506" i="3"/>
  <c r="G5506" i="3" s="1"/>
  <c r="I5505" i="3"/>
  <c r="F5505" i="3"/>
  <c r="G5505" i="3" s="1"/>
  <c r="I5504" i="3"/>
  <c r="F5504" i="3"/>
  <c r="G5504" i="3" s="1"/>
  <c r="I5503" i="3"/>
  <c r="F5503" i="3"/>
  <c r="G5503" i="3" s="1"/>
  <c r="I5502" i="3"/>
  <c r="F5502" i="3"/>
  <c r="G5502" i="3" s="1"/>
  <c r="I5501" i="3"/>
  <c r="F5501" i="3"/>
  <c r="G5501" i="3" s="1"/>
  <c r="I5500" i="3"/>
  <c r="F5500" i="3"/>
  <c r="G5500" i="3" s="1"/>
  <c r="I5499" i="3"/>
  <c r="F5499" i="3"/>
  <c r="G5499" i="3" s="1"/>
  <c r="I5498" i="3"/>
  <c r="F5498" i="3"/>
  <c r="G5498" i="3" s="1"/>
  <c r="I5497" i="3"/>
  <c r="F5497" i="3"/>
  <c r="G5497" i="3" s="1"/>
  <c r="I5496" i="3"/>
  <c r="F5496" i="3"/>
  <c r="G5496" i="3" s="1"/>
  <c r="I5495" i="3"/>
  <c r="F5495" i="3"/>
  <c r="G5495" i="3" s="1"/>
  <c r="I5494" i="3"/>
  <c r="F5494" i="3"/>
  <c r="G5494" i="3" s="1"/>
  <c r="I5493" i="3"/>
  <c r="F5493" i="3"/>
  <c r="G5493" i="3" s="1"/>
  <c r="I5492" i="3"/>
  <c r="F5492" i="3"/>
  <c r="G5492" i="3" s="1"/>
  <c r="I5491" i="3"/>
  <c r="F5491" i="3"/>
  <c r="G5491" i="3" s="1"/>
  <c r="I5490" i="3"/>
  <c r="F5490" i="3"/>
  <c r="G5490" i="3" s="1"/>
  <c r="I5489" i="3"/>
  <c r="F5489" i="3"/>
  <c r="G5489" i="3" s="1"/>
  <c r="I5488" i="3"/>
  <c r="F5488" i="3"/>
  <c r="G5488" i="3" s="1"/>
  <c r="I5487" i="3"/>
  <c r="F5487" i="3"/>
  <c r="G5487" i="3" s="1"/>
  <c r="I5486" i="3"/>
  <c r="F5486" i="3"/>
  <c r="G5486" i="3" s="1"/>
  <c r="I5485" i="3"/>
  <c r="F5485" i="3"/>
  <c r="G5485" i="3" s="1"/>
  <c r="I5484" i="3"/>
  <c r="F5484" i="3"/>
  <c r="G5484" i="3" s="1"/>
  <c r="I5483" i="3"/>
  <c r="F5483" i="3"/>
  <c r="G5483" i="3" s="1"/>
  <c r="I5482" i="3"/>
  <c r="F5482" i="3"/>
  <c r="G5482" i="3" s="1"/>
  <c r="I5481" i="3"/>
  <c r="F5481" i="3"/>
  <c r="G5481" i="3" s="1"/>
  <c r="I5480" i="3"/>
  <c r="F5480" i="3"/>
  <c r="G5480" i="3" s="1"/>
  <c r="I5479" i="3"/>
  <c r="F5479" i="3"/>
  <c r="G5479" i="3" s="1"/>
  <c r="I5478" i="3"/>
  <c r="F5478" i="3"/>
  <c r="G5478" i="3" s="1"/>
  <c r="I5477" i="3"/>
  <c r="F5477" i="3"/>
  <c r="G5477" i="3" s="1"/>
  <c r="I5476" i="3"/>
  <c r="F5476" i="3"/>
  <c r="G5476" i="3" s="1"/>
  <c r="I5475" i="3"/>
  <c r="F5475" i="3"/>
  <c r="G5475" i="3" s="1"/>
  <c r="I5474" i="3"/>
  <c r="F5474" i="3"/>
  <c r="G5474" i="3" s="1"/>
  <c r="I5473" i="3"/>
  <c r="F5473" i="3"/>
  <c r="G5473" i="3" s="1"/>
  <c r="I5472" i="3"/>
  <c r="F5472" i="3"/>
  <c r="G5472" i="3" s="1"/>
  <c r="I5471" i="3"/>
  <c r="F5471" i="3"/>
  <c r="G5471" i="3" s="1"/>
  <c r="I5470" i="3"/>
  <c r="F5470" i="3"/>
  <c r="G5470" i="3" s="1"/>
  <c r="I5469" i="3"/>
  <c r="F5469" i="3"/>
  <c r="G5469" i="3" s="1"/>
  <c r="I5468" i="3"/>
  <c r="F5468" i="3"/>
  <c r="G5468" i="3" s="1"/>
  <c r="I5467" i="3"/>
  <c r="F5467" i="3"/>
  <c r="G5467" i="3" s="1"/>
  <c r="I5466" i="3"/>
  <c r="F5466" i="3"/>
  <c r="G5466" i="3" s="1"/>
  <c r="I5465" i="3"/>
  <c r="F5465" i="3"/>
  <c r="G5465" i="3" s="1"/>
  <c r="I5464" i="3"/>
  <c r="F5464" i="3"/>
  <c r="G5464" i="3" s="1"/>
  <c r="I5463" i="3"/>
  <c r="F5463" i="3"/>
  <c r="G5463" i="3" s="1"/>
  <c r="I5462" i="3"/>
  <c r="F5462" i="3"/>
  <c r="G5462" i="3" s="1"/>
  <c r="I5461" i="3"/>
  <c r="F5461" i="3"/>
  <c r="G5461" i="3" s="1"/>
  <c r="I5460" i="3"/>
  <c r="F5460" i="3"/>
  <c r="G5460" i="3" s="1"/>
  <c r="I5459" i="3"/>
  <c r="F5459" i="3"/>
  <c r="G5459" i="3" s="1"/>
  <c r="I5458" i="3"/>
  <c r="F5458" i="3"/>
  <c r="G5458" i="3" s="1"/>
  <c r="I5457" i="3"/>
  <c r="F5457" i="3"/>
  <c r="G5457" i="3" s="1"/>
  <c r="I5456" i="3"/>
  <c r="F5456" i="3"/>
  <c r="G5456" i="3" s="1"/>
  <c r="I5455" i="3"/>
  <c r="F5455" i="3"/>
  <c r="G5455" i="3" s="1"/>
  <c r="I5454" i="3"/>
  <c r="F5454" i="3"/>
  <c r="G5454" i="3" s="1"/>
  <c r="I5453" i="3"/>
  <c r="F5453" i="3"/>
  <c r="G5453" i="3" s="1"/>
  <c r="I5452" i="3"/>
  <c r="F5452" i="3"/>
  <c r="G5452" i="3" s="1"/>
  <c r="I5451" i="3"/>
  <c r="F5451" i="3"/>
  <c r="G5451" i="3" s="1"/>
  <c r="I5450" i="3"/>
  <c r="F5450" i="3"/>
  <c r="G5450" i="3" s="1"/>
  <c r="I5449" i="3"/>
  <c r="F5449" i="3"/>
  <c r="G5449" i="3" s="1"/>
  <c r="I5448" i="3"/>
  <c r="F5448" i="3"/>
  <c r="G5448" i="3" s="1"/>
  <c r="I5447" i="3"/>
  <c r="F5447" i="3"/>
  <c r="G5447" i="3" s="1"/>
  <c r="I5446" i="3"/>
  <c r="F5446" i="3"/>
  <c r="G5446" i="3" s="1"/>
  <c r="I5445" i="3"/>
  <c r="F5445" i="3"/>
  <c r="G5445" i="3" s="1"/>
  <c r="I5444" i="3"/>
  <c r="F5444" i="3"/>
  <c r="G5444" i="3" s="1"/>
  <c r="I5443" i="3"/>
  <c r="F5443" i="3"/>
  <c r="G5443" i="3" s="1"/>
  <c r="I5442" i="3"/>
  <c r="F5442" i="3"/>
  <c r="G5442" i="3" s="1"/>
  <c r="I5441" i="3"/>
  <c r="F5441" i="3"/>
  <c r="G5441" i="3" s="1"/>
  <c r="I5440" i="3"/>
  <c r="F5440" i="3"/>
  <c r="G5440" i="3" s="1"/>
  <c r="I5439" i="3"/>
  <c r="F5439" i="3"/>
  <c r="G5439" i="3" s="1"/>
  <c r="I5438" i="3"/>
  <c r="F5438" i="3"/>
  <c r="G5438" i="3" s="1"/>
  <c r="I5437" i="3"/>
  <c r="F5437" i="3"/>
  <c r="G5437" i="3" s="1"/>
  <c r="I5436" i="3"/>
  <c r="F5436" i="3"/>
  <c r="G5436" i="3" s="1"/>
  <c r="I5435" i="3"/>
  <c r="F5435" i="3"/>
  <c r="G5435" i="3" s="1"/>
  <c r="I5434" i="3"/>
  <c r="F5434" i="3"/>
  <c r="G5434" i="3" s="1"/>
  <c r="I5433" i="3"/>
  <c r="F5433" i="3"/>
  <c r="G5433" i="3" s="1"/>
  <c r="I5432" i="3"/>
  <c r="F5432" i="3"/>
  <c r="G5432" i="3" s="1"/>
  <c r="I5431" i="3"/>
  <c r="F5431" i="3"/>
  <c r="G5431" i="3" s="1"/>
  <c r="I5430" i="3"/>
  <c r="F5430" i="3"/>
  <c r="G5430" i="3" s="1"/>
  <c r="I5429" i="3"/>
  <c r="F5429" i="3"/>
  <c r="G5429" i="3" s="1"/>
  <c r="I5428" i="3"/>
  <c r="F5428" i="3"/>
  <c r="G5428" i="3" s="1"/>
  <c r="I5427" i="3"/>
  <c r="F5427" i="3"/>
  <c r="G5427" i="3" s="1"/>
  <c r="I5426" i="3"/>
  <c r="F5426" i="3"/>
  <c r="G5426" i="3" s="1"/>
  <c r="I5425" i="3"/>
  <c r="F5425" i="3"/>
  <c r="G5425" i="3" s="1"/>
  <c r="I5424" i="3"/>
  <c r="F5424" i="3"/>
  <c r="G5424" i="3" s="1"/>
  <c r="I5423" i="3"/>
  <c r="F5423" i="3"/>
  <c r="G5423" i="3" s="1"/>
  <c r="I5422" i="3"/>
  <c r="F5422" i="3"/>
  <c r="G5422" i="3" s="1"/>
  <c r="I5421" i="3"/>
  <c r="F5421" i="3"/>
  <c r="G5421" i="3" s="1"/>
  <c r="I5420" i="3"/>
  <c r="F5420" i="3"/>
  <c r="G5420" i="3" s="1"/>
  <c r="I5419" i="3"/>
  <c r="F5419" i="3"/>
  <c r="G5419" i="3" s="1"/>
  <c r="I5418" i="3"/>
  <c r="F5418" i="3"/>
  <c r="G5418" i="3" s="1"/>
  <c r="I5417" i="3"/>
  <c r="F5417" i="3"/>
  <c r="G5417" i="3" s="1"/>
  <c r="I5416" i="3"/>
  <c r="F5416" i="3"/>
  <c r="G5416" i="3" s="1"/>
  <c r="I5415" i="3"/>
  <c r="F5415" i="3"/>
  <c r="G5415" i="3" s="1"/>
  <c r="I5414" i="3"/>
  <c r="F5414" i="3"/>
  <c r="G5414" i="3" s="1"/>
  <c r="I5413" i="3"/>
  <c r="F5413" i="3"/>
  <c r="G5413" i="3" s="1"/>
  <c r="I5412" i="3"/>
  <c r="F5412" i="3"/>
  <c r="G5412" i="3" s="1"/>
  <c r="I5411" i="3"/>
  <c r="F5411" i="3"/>
  <c r="G5411" i="3" s="1"/>
  <c r="I5410" i="3"/>
  <c r="F5410" i="3"/>
  <c r="G5410" i="3" s="1"/>
  <c r="I5409" i="3"/>
  <c r="F5409" i="3"/>
  <c r="G5409" i="3" s="1"/>
  <c r="I5408" i="3"/>
  <c r="F5408" i="3"/>
  <c r="G5408" i="3" s="1"/>
  <c r="I5407" i="3"/>
  <c r="F5407" i="3"/>
  <c r="G5407" i="3" s="1"/>
  <c r="I5406" i="3"/>
  <c r="F5406" i="3"/>
  <c r="G5406" i="3" s="1"/>
  <c r="I5405" i="3"/>
  <c r="F5405" i="3"/>
  <c r="G5405" i="3" s="1"/>
  <c r="I5404" i="3"/>
  <c r="F5404" i="3"/>
  <c r="G5404" i="3" s="1"/>
  <c r="I5403" i="3"/>
  <c r="F5403" i="3"/>
  <c r="G5403" i="3" s="1"/>
  <c r="I5402" i="3"/>
  <c r="F5402" i="3"/>
  <c r="G5402" i="3" s="1"/>
  <c r="I5401" i="3"/>
  <c r="F5401" i="3"/>
  <c r="G5401" i="3" s="1"/>
  <c r="I5400" i="3"/>
  <c r="F5400" i="3"/>
  <c r="G5400" i="3" s="1"/>
  <c r="I5399" i="3"/>
  <c r="F5399" i="3"/>
  <c r="G5399" i="3" s="1"/>
  <c r="I5398" i="3"/>
  <c r="F5398" i="3"/>
  <c r="G5398" i="3" s="1"/>
  <c r="I5397" i="3"/>
  <c r="F5397" i="3"/>
  <c r="G5397" i="3" s="1"/>
  <c r="I5396" i="3"/>
  <c r="F5396" i="3"/>
  <c r="G5396" i="3" s="1"/>
  <c r="I5395" i="3"/>
  <c r="F5395" i="3"/>
  <c r="G5395" i="3" s="1"/>
  <c r="I5394" i="3"/>
  <c r="F5394" i="3"/>
  <c r="G5394" i="3" s="1"/>
  <c r="I5393" i="3"/>
  <c r="F5393" i="3"/>
  <c r="G5393" i="3" s="1"/>
  <c r="I5392" i="3"/>
  <c r="F5392" i="3"/>
  <c r="G5392" i="3" s="1"/>
  <c r="I5391" i="3"/>
  <c r="F5391" i="3"/>
  <c r="G5391" i="3" s="1"/>
  <c r="I5390" i="3"/>
  <c r="F5390" i="3"/>
  <c r="G5390" i="3" s="1"/>
  <c r="I5389" i="3"/>
  <c r="F5389" i="3"/>
  <c r="G5389" i="3" s="1"/>
  <c r="I5388" i="3"/>
  <c r="F5388" i="3"/>
  <c r="G5388" i="3" s="1"/>
  <c r="I5387" i="3"/>
  <c r="F5387" i="3"/>
  <c r="G5387" i="3" s="1"/>
  <c r="I5386" i="3"/>
  <c r="F5386" i="3"/>
  <c r="G5386" i="3" s="1"/>
  <c r="I5385" i="3"/>
  <c r="F5385" i="3"/>
  <c r="G5385" i="3" s="1"/>
  <c r="I5384" i="3"/>
  <c r="F5384" i="3"/>
  <c r="G5384" i="3" s="1"/>
  <c r="I5383" i="3"/>
  <c r="F5383" i="3"/>
  <c r="G5383" i="3" s="1"/>
  <c r="I5382" i="3"/>
  <c r="F5382" i="3"/>
  <c r="G5382" i="3" s="1"/>
  <c r="I5381" i="3"/>
  <c r="F5381" i="3"/>
  <c r="G5381" i="3" s="1"/>
  <c r="I5380" i="3"/>
  <c r="F5380" i="3"/>
  <c r="G5380" i="3" s="1"/>
  <c r="I5379" i="3"/>
  <c r="F5379" i="3"/>
  <c r="G5379" i="3" s="1"/>
  <c r="I5378" i="3"/>
  <c r="F5378" i="3"/>
  <c r="G5378" i="3" s="1"/>
  <c r="I5377" i="3"/>
  <c r="F5377" i="3"/>
  <c r="G5377" i="3" s="1"/>
  <c r="I5376" i="3"/>
  <c r="F5376" i="3"/>
  <c r="G5376" i="3" s="1"/>
  <c r="I5375" i="3"/>
  <c r="F5375" i="3"/>
  <c r="G5375" i="3" s="1"/>
  <c r="I5374" i="3"/>
  <c r="F5374" i="3"/>
  <c r="G5374" i="3" s="1"/>
  <c r="I5373" i="3"/>
  <c r="F5373" i="3"/>
  <c r="G5373" i="3" s="1"/>
  <c r="I5372" i="3"/>
  <c r="F5372" i="3"/>
  <c r="G5372" i="3" s="1"/>
  <c r="I5371" i="3"/>
  <c r="F5371" i="3"/>
  <c r="G5371" i="3" s="1"/>
  <c r="I5370" i="3"/>
  <c r="F5370" i="3"/>
  <c r="G5370" i="3" s="1"/>
  <c r="I5369" i="3"/>
  <c r="F5369" i="3"/>
  <c r="G5369" i="3" s="1"/>
  <c r="I5368" i="3"/>
  <c r="F5368" i="3"/>
  <c r="G5368" i="3" s="1"/>
  <c r="I5367" i="3"/>
  <c r="F5367" i="3"/>
  <c r="G5367" i="3" s="1"/>
  <c r="I5366" i="3"/>
  <c r="F5366" i="3"/>
  <c r="G5366" i="3" s="1"/>
  <c r="I5365" i="3"/>
  <c r="F5365" i="3"/>
  <c r="G5365" i="3" s="1"/>
  <c r="I5364" i="3"/>
  <c r="F5364" i="3"/>
  <c r="G5364" i="3" s="1"/>
  <c r="I5363" i="3"/>
  <c r="F5363" i="3"/>
  <c r="G5363" i="3" s="1"/>
  <c r="I5362" i="3"/>
  <c r="F5362" i="3"/>
  <c r="G5362" i="3" s="1"/>
  <c r="I5361" i="3"/>
  <c r="F5361" i="3"/>
  <c r="G5361" i="3" s="1"/>
  <c r="I5360" i="3"/>
  <c r="F5360" i="3"/>
  <c r="G5360" i="3" s="1"/>
  <c r="I5359" i="3"/>
  <c r="F5359" i="3"/>
  <c r="G5359" i="3" s="1"/>
  <c r="I5358" i="3"/>
  <c r="F5358" i="3"/>
  <c r="G5358" i="3" s="1"/>
  <c r="I5357" i="3"/>
  <c r="F5357" i="3"/>
  <c r="G5357" i="3" s="1"/>
  <c r="I5356" i="3"/>
  <c r="F5356" i="3"/>
  <c r="G5356" i="3" s="1"/>
  <c r="I5355" i="3"/>
  <c r="F5355" i="3"/>
  <c r="G5355" i="3" s="1"/>
  <c r="I5354" i="3"/>
  <c r="F5354" i="3"/>
  <c r="G5354" i="3" s="1"/>
  <c r="I5353" i="3"/>
  <c r="F5353" i="3"/>
  <c r="G5353" i="3" s="1"/>
  <c r="I5352" i="3"/>
  <c r="F5352" i="3"/>
  <c r="G5352" i="3" s="1"/>
  <c r="I5351" i="3"/>
  <c r="F5351" i="3"/>
  <c r="G5351" i="3" s="1"/>
  <c r="I5350" i="3"/>
  <c r="F5350" i="3"/>
  <c r="G5350" i="3" s="1"/>
  <c r="I5349" i="3"/>
  <c r="F5349" i="3"/>
  <c r="G5349" i="3" s="1"/>
  <c r="I5348" i="3"/>
  <c r="F5348" i="3"/>
  <c r="G5348" i="3" s="1"/>
  <c r="I5347" i="3"/>
  <c r="F5347" i="3"/>
  <c r="G5347" i="3" s="1"/>
  <c r="I5346" i="3"/>
  <c r="F5346" i="3"/>
  <c r="G5346" i="3" s="1"/>
  <c r="I5345" i="3"/>
  <c r="F5345" i="3"/>
  <c r="G5345" i="3" s="1"/>
  <c r="I5344" i="3"/>
  <c r="F5344" i="3"/>
  <c r="G5344" i="3" s="1"/>
  <c r="I5343" i="3"/>
  <c r="F5343" i="3"/>
  <c r="G5343" i="3" s="1"/>
  <c r="I5342" i="3"/>
  <c r="F5342" i="3"/>
  <c r="G5342" i="3" s="1"/>
  <c r="I5341" i="3"/>
  <c r="F5341" i="3"/>
  <c r="G5341" i="3" s="1"/>
  <c r="I5340" i="3"/>
  <c r="F5340" i="3"/>
  <c r="G5340" i="3" s="1"/>
  <c r="I5339" i="3"/>
  <c r="F5339" i="3"/>
  <c r="G5339" i="3" s="1"/>
  <c r="I5338" i="3"/>
  <c r="F5338" i="3"/>
  <c r="G5338" i="3" s="1"/>
  <c r="I5337" i="3"/>
  <c r="F5337" i="3"/>
  <c r="G5337" i="3" s="1"/>
  <c r="I5336" i="3"/>
  <c r="F5336" i="3"/>
  <c r="G5336" i="3" s="1"/>
  <c r="I5335" i="3"/>
  <c r="F5335" i="3"/>
  <c r="G5335" i="3" s="1"/>
  <c r="I5334" i="3"/>
  <c r="F5334" i="3"/>
  <c r="G5334" i="3" s="1"/>
  <c r="I5333" i="3"/>
  <c r="F5333" i="3"/>
  <c r="G5333" i="3" s="1"/>
  <c r="I5332" i="3"/>
  <c r="F5332" i="3"/>
  <c r="G5332" i="3" s="1"/>
  <c r="I5331" i="3"/>
  <c r="F5331" i="3"/>
  <c r="G5331" i="3" s="1"/>
  <c r="I5330" i="3"/>
  <c r="F5330" i="3"/>
  <c r="G5330" i="3" s="1"/>
  <c r="I5329" i="3"/>
  <c r="F5329" i="3"/>
  <c r="G5329" i="3" s="1"/>
  <c r="I5328" i="3"/>
  <c r="F5328" i="3"/>
  <c r="G5328" i="3" s="1"/>
  <c r="I5327" i="3"/>
  <c r="F5327" i="3"/>
  <c r="G5327" i="3" s="1"/>
  <c r="I5326" i="3"/>
  <c r="F5326" i="3"/>
  <c r="G5326" i="3" s="1"/>
  <c r="I5325" i="3"/>
  <c r="F5325" i="3"/>
  <c r="G5325" i="3" s="1"/>
  <c r="I5324" i="3"/>
  <c r="F5324" i="3"/>
  <c r="G5324" i="3" s="1"/>
  <c r="I5323" i="3"/>
  <c r="F5323" i="3"/>
  <c r="G5323" i="3" s="1"/>
  <c r="I5322" i="3"/>
  <c r="F5322" i="3"/>
  <c r="G5322" i="3" s="1"/>
  <c r="I5321" i="3"/>
  <c r="F5321" i="3"/>
  <c r="G5321" i="3" s="1"/>
  <c r="I5320" i="3"/>
  <c r="F5320" i="3"/>
  <c r="G5320" i="3" s="1"/>
  <c r="I5319" i="3"/>
  <c r="F5319" i="3"/>
  <c r="G5319" i="3" s="1"/>
  <c r="I5318" i="3"/>
  <c r="F5318" i="3"/>
  <c r="G5318" i="3" s="1"/>
  <c r="I5317" i="3"/>
  <c r="F5317" i="3"/>
  <c r="G5317" i="3" s="1"/>
  <c r="I5316" i="3"/>
  <c r="F5316" i="3"/>
  <c r="G5316" i="3" s="1"/>
  <c r="I5315" i="3"/>
  <c r="F5315" i="3"/>
  <c r="G5315" i="3" s="1"/>
  <c r="I5314" i="3"/>
  <c r="F5314" i="3"/>
  <c r="G5314" i="3" s="1"/>
  <c r="I5313" i="3"/>
  <c r="F5313" i="3"/>
  <c r="G5313" i="3" s="1"/>
  <c r="I5312" i="3"/>
  <c r="F5312" i="3"/>
  <c r="G5312" i="3" s="1"/>
  <c r="I5311" i="3"/>
  <c r="F5311" i="3"/>
  <c r="G5311" i="3" s="1"/>
  <c r="I5310" i="3"/>
  <c r="F5310" i="3"/>
  <c r="G5310" i="3" s="1"/>
  <c r="I5309" i="3"/>
  <c r="F5309" i="3"/>
  <c r="G5309" i="3" s="1"/>
  <c r="I5308" i="3"/>
  <c r="F5308" i="3"/>
  <c r="G5308" i="3" s="1"/>
  <c r="I5307" i="3"/>
  <c r="F5307" i="3"/>
  <c r="G5307" i="3" s="1"/>
  <c r="I5306" i="3"/>
  <c r="F5306" i="3"/>
  <c r="G5306" i="3" s="1"/>
  <c r="I5305" i="3"/>
  <c r="F5305" i="3"/>
  <c r="G5305" i="3" s="1"/>
  <c r="I5304" i="3"/>
  <c r="F5304" i="3"/>
  <c r="G5304" i="3" s="1"/>
  <c r="I5303" i="3"/>
  <c r="F5303" i="3"/>
  <c r="G5303" i="3" s="1"/>
  <c r="I5302" i="3"/>
  <c r="F5302" i="3"/>
  <c r="G5302" i="3" s="1"/>
  <c r="I5301" i="3"/>
  <c r="F5301" i="3"/>
  <c r="G5301" i="3" s="1"/>
  <c r="I5300" i="3"/>
  <c r="F5300" i="3"/>
  <c r="G5300" i="3" s="1"/>
  <c r="I5299" i="3"/>
  <c r="F5299" i="3"/>
  <c r="G5299" i="3" s="1"/>
  <c r="I5298" i="3"/>
  <c r="F5298" i="3"/>
  <c r="G5298" i="3" s="1"/>
  <c r="I5297" i="3"/>
  <c r="F5297" i="3"/>
  <c r="G5297" i="3" s="1"/>
  <c r="I5296" i="3"/>
  <c r="F5296" i="3"/>
  <c r="G5296" i="3" s="1"/>
  <c r="I5295" i="3"/>
  <c r="F5295" i="3"/>
  <c r="G5295" i="3" s="1"/>
  <c r="I5294" i="3"/>
  <c r="F5294" i="3"/>
  <c r="G5294" i="3" s="1"/>
  <c r="I5293" i="3"/>
  <c r="F5293" i="3"/>
  <c r="G5293" i="3" s="1"/>
  <c r="I5292" i="3"/>
  <c r="F5292" i="3"/>
  <c r="G5292" i="3" s="1"/>
  <c r="I5291" i="3"/>
  <c r="F5291" i="3"/>
  <c r="G5291" i="3" s="1"/>
  <c r="I5290" i="3"/>
  <c r="F5290" i="3"/>
  <c r="G5290" i="3" s="1"/>
  <c r="I5289" i="3"/>
  <c r="F5289" i="3"/>
  <c r="G5289" i="3" s="1"/>
  <c r="I5288" i="3"/>
  <c r="F5288" i="3"/>
  <c r="G5288" i="3" s="1"/>
  <c r="I5287" i="3"/>
  <c r="F5287" i="3"/>
  <c r="G5287" i="3" s="1"/>
  <c r="I5286" i="3"/>
  <c r="F5286" i="3"/>
  <c r="G5286" i="3" s="1"/>
  <c r="I5285" i="3"/>
  <c r="F5285" i="3"/>
  <c r="G5285" i="3" s="1"/>
  <c r="I5284" i="3"/>
  <c r="F5284" i="3"/>
  <c r="G5284" i="3" s="1"/>
  <c r="I5283" i="3"/>
  <c r="F5283" i="3"/>
  <c r="G5283" i="3" s="1"/>
  <c r="I5282" i="3"/>
  <c r="F5282" i="3"/>
  <c r="G5282" i="3" s="1"/>
  <c r="I5281" i="3"/>
  <c r="F5281" i="3"/>
  <c r="G5281" i="3" s="1"/>
  <c r="I5280" i="3"/>
  <c r="F5280" i="3"/>
  <c r="G5280" i="3" s="1"/>
  <c r="I5279" i="3"/>
  <c r="F5279" i="3"/>
  <c r="G5279" i="3" s="1"/>
  <c r="I5278" i="3"/>
  <c r="F5278" i="3"/>
  <c r="G5278" i="3" s="1"/>
  <c r="I5277" i="3"/>
  <c r="F5277" i="3"/>
  <c r="G5277" i="3" s="1"/>
  <c r="I5276" i="3"/>
  <c r="F5276" i="3"/>
  <c r="G5276" i="3" s="1"/>
  <c r="I5275" i="3"/>
  <c r="F5275" i="3"/>
  <c r="G5275" i="3" s="1"/>
  <c r="I5274" i="3"/>
  <c r="F5274" i="3"/>
  <c r="G5274" i="3" s="1"/>
  <c r="I5273" i="3"/>
  <c r="F5273" i="3"/>
  <c r="G5273" i="3" s="1"/>
  <c r="I5272" i="3"/>
  <c r="F5272" i="3"/>
  <c r="G5272" i="3" s="1"/>
  <c r="I5271" i="3"/>
  <c r="F5271" i="3"/>
  <c r="G5271" i="3" s="1"/>
  <c r="I5270" i="3"/>
  <c r="F5270" i="3"/>
  <c r="G5270" i="3" s="1"/>
  <c r="I5269" i="3"/>
  <c r="F5269" i="3"/>
  <c r="G5269" i="3" s="1"/>
  <c r="I5268" i="3"/>
  <c r="F5268" i="3"/>
  <c r="G5268" i="3" s="1"/>
  <c r="I5267" i="3"/>
  <c r="F5267" i="3"/>
  <c r="G5267" i="3" s="1"/>
  <c r="I5266" i="3"/>
  <c r="F5266" i="3"/>
  <c r="G5266" i="3" s="1"/>
  <c r="I5265" i="3"/>
  <c r="F5265" i="3"/>
  <c r="G5265" i="3" s="1"/>
  <c r="I5264" i="3"/>
  <c r="F5264" i="3"/>
  <c r="G5264" i="3" s="1"/>
  <c r="I5263" i="3"/>
  <c r="F5263" i="3"/>
  <c r="G5263" i="3" s="1"/>
  <c r="I5262" i="3"/>
  <c r="F5262" i="3"/>
  <c r="G5262" i="3" s="1"/>
  <c r="I5261" i="3"/>
  <c r="F5261" i="3"/>
  <c r="G5261" i="3" s="1"/>
  <c r="I5260" i="3"/>
  <c r="F5260" i="3"/>
  <c r="G5260" i="3" s="1"/>
  <c r="I5259" i="3"/>
  <c r="F5259" i="3"/>
  <c r="G5259" i="3" s="1"/>
  <c r="I5258" i="3"/>
  <c r="F5258" i="3"/>
  <c r="G5258" i="3" s="1"/>
  <c r="I5257" i="3"/>
  <c r="F5257" i="3"/>
  <c r="G5257" i="3" s="1"/>
  <c r="I5256" i="3"/>
  <c r="F5256" i="3"/>
  <c r="G5256" i="3" s="1"/>
  <c r="I5255" i="3"/>
  <c r="F5255" i="3"/>
  <c r="G5255" i="3" s="1"/>
  <c r="I5254" i="3"/>
  <c r="F5254" i="3"/>
  <c r="G5254" i="3" s="1"/>
  <c r="I5253" i="3"/>
  <c r="F5253" i="3"/>
  <c r="G5253" i="3" s="1"/>
  <c r="I5252" i="3"/>
  <c r="F5252" i="3"/>
  <c r="G5252" i="3" s="1"/>
  <c r="I5251" i="3"/>
  <c r="F5251" i="3"/>
  <c r="G5251" i="3" s="1"/>
  <c r="I5250" i="3"/>
  <c r="F5250" i="3"/>
  <c r="G5250" i="3" s="1"/>
  <c r="I5249" i="3"/>
  <c r="F5249" i="3"/>
  <c r="G5249" i="3" s="1"/>
  <c r="I5248" i="3"/>
  <c r="F5248" i="3"/>
  <c r="G5248" i="3" s="1"/>
  <c r="I5247" i="3"/>
  <c r="F5247" i="3"/>
  <c r="G5247" i="3" s="1"/>
  <c r="I5246" i="3"/>
  <c r="F5246" i="3"/>
  <c r="G5246" i="3" s="1"/>
  <c r="I5245" i="3"/>
  <c r="F5245" i="3"/>
  <c r="G5245" i="3" s="1"/>
  <c r="I5244" i="3"/>
  <c r="F5244" i="3"/>
  <c r="G5244" i="3" s="1"/>
  <c r="I5243" i="3"/>
  <c r="F5243" i="3"/>
  <c r="G5243" i="3" s="1"/>
  <c r="I5242" i="3"/>
  <c r="F5242" i="3"/>
  <c r="G5242" i="3" s="1"/>
  <c r="I5241" i="3"/>
  <c r="F5241" i="3"/>
  <c r="G5241" i="3" s="1"/>
  <c r="I5240" i="3"/>
  <c r="F5240" i="3"/>
  <c r="G5240" i="3" s="1"/>
  <c r="I5239" i="3"/>
  <c r="F5239" i="3"/>
  <c r="G5239" i="3" s="1"/>
  <c r="I5238" i="3"/>
  <c r="F5238" i="3"/>
  <c r="G5238" i="3" s="1"/>
  <c r="I5237" i="3"/>
  <c r="F5237" i="3"/>
  <c r="G5237" i="3" s="1"/>
  <c r="I5236" i="3"/>
  <c r="F5236" i="3"/>
  <c r="G5236" i="3" s="1"/>
  <c r="I5235" i="3"/>
  <c r="F5235" i="3"/>
  <c r="G5235" i="3" s="1"/>
  <c r="I5234" i="3"/>
  <c r="F5234" i="3"/>
  <c r="G5234" i="3" s="1"/>
  <c r="I5233" i="3"/>
  <c r="F5233" i="3"/>
  <c r="G5233" i="3" s="1"/>
  <c r="I5232" i="3"/>
  <c r="F5232" i="3"/>
  <c r="G5232" i="3" s="1"/>
  <c r="I5231" i="3"/>
  <c r="F5231" i="3"/>
  <c r="G5231" i="3" s="1"/>
  <c r="I5230" i="3"/>
  <c r="F5230" i="3"/>
  <c r="G5230" i="3" s="1"/>
  <c r="I5229" i="3"/>
  <c r="F5229" i="3"/>
  <c r="G5229" i="3" s="1"/>
  <c r="I5228" i="3"/>
  <c r="F5228" i="3"/>
  <c r="G5228" i="3" s="1"/>
  <c r="I5227" i="3"/>
  <c r="F5227" i="3"/>
  <c r="G5227" i="3" s="1"/>
  <c r="I5226" i="3"/>
  <c r="F5226" i="3"/>
  <c r="G5226" i="3" s="1"/>
  <c r="I5225" i="3"/>
  <c r="F5225" i="3"/>
  <c r="G5225" i="3" s="1"/>
  <c r="I5224" i="3"/>
  <c r="F5224" i="3"/>
  <c r="G5224" i="3" s="1"/>
  <c r="I5223" i="3"/>
  <c r="F5223" i="3"/>
  <c r="G5223" i="3" s="1"/>
  <c r="I5222" i="3"/>
  <c r="F5222" i="3"/>
  <c r="G5222" i="3" s="1"/>
  <c r="I5221" i="3"/>
  <c r="F5221" i="3"/>
  <c r="G5221" i="3" s="1"/>
  <c r="I5220" i="3"/>
  <c r="F5220" i="3"/>
  <c r="G5220" i="3" s="1"/>
  <c r="I5219" i="3"/>
  <c r="F5219" i="3"/>
  <c r="G5219" i="3" s="1"/>
  <c r="I5218" i="3"/>
  <c r="F5218" i="3"/>
  <c r="G5218" i="3" s="1"/>
  <c r="I5217" i="3"/>
  <c r="F5217" i="3"/>
  <c r="G5217" i="3" s="1"/>
  <c r="I5216" i="3"/>
  <c r="F5216" i="3"/>
  <c r="G5216" i="3" s="1"/>
  <c r="I5215" i="3"/>
  <c r="F5215" i="3"/>
  <c r="G5215" i="3" s="1"/>
  <c r="I5214" i="3"/>
  <c r="F5214" i="3"/>
  <c r="G5214" i="3" s="1"/>
  <c r="I5213" i="3"/>
  <c r="F5213" i="3"/>
  <c r="G5213" i="3" s="1"/>
  <c r="I5212" i="3"/>
  <c r="F5212" i="3"/>
  <c r="G5212" i="3" s="1"/>
  <c r="I5211" i="3"/>
  <c r="F5211" i="3"/>
  <c r="G5211" i="3" s="1"/>
  <c r="I5210" i="3"/>
  <c r="F5210" i="3"/>
  <c r="G5210" i="3" s="1"/>
  <c r="I5209" i="3"/>
  <c r="F5209" i="3"/>
  <c r="G5209" i="3" s="1"/>
  <c r="I5208" i="3"/>
  <c r="F5208" i="3"/>
  <c r="G5208" i="3" s="1"/>
  <c r="I5207" i="3"/>
  <c r="F5207" i="3"/>
  <c r="G5207" i="3" s="1"/>
  <c r="I5206" i="3"/>
  <c r="F5206" i="3"/>
  <c r="G5206" i="3" s="1"/>
  <c r="I5205" i="3"/>
  <c r="F5205" i="3"/>
  <c r="G5205" i="3" s="1"/>
  <c r="I5204" i="3"/>
  <c r="F5204" i="3"/>
  <c r="G5204" i="3" s="1"/>
  <c r="I5203" i="3"/>
  <c r="F5203" i="3"/>
  <c r="G5203" i="3" s="1"/>
  <c r="I5202" i="3"/>
  <c r="F5202" i="3"/>
  <c r="G5202" i="3" s="1"/>
  <c r="I5201" i="3"/>
  <c r="F5201" i="3"/>
  <c r="G5201" i="3" s="1"/>
  <c r="I5200" i="3"/>
  <c r="F5200" i="3"/>
  <c r="G5200" i="3" s="1"/>
  <c r="I5199" i="3"/>
  <c r="F5199" i="3"/>
  <c r="G5199" i="3" s="1"/>
  <c r="I5198" i="3"/>
  <c r="F5198" i="3"/>
  <c r="G5198" i="3" s="1"/>
  <c r="I5197" i="3"/>
  <c r="F5197" i="3"/>
  <c r="G5197" i="3" s="1"/>
  <c r="I5196" i="3"/>
  <c r="F5196" i="3"/>
  <c r="G5196" i="3" s="1"/>
  <c r="I5195" i="3"/>
  <c r="F5195" i="3"/>
  <c r="G5195" i="3" s="1"/>
  <c r="I5194" i="3"/>
  <c r="F5194" i="3"/>
  <c r="G5194" i="3" s="1"/>
  <c r="I5193" i="3"/>
  <c r="F5193" i="3"/>
  <c r="G5193" i="3" s="1"/>
  <c r="I5192" i="3"/>
  <c r="F5192" i="3"/>
  <c r="G5192" i="3" s="1"/>
  <c r="I5191" i="3"/>
  <c r="F5191" i="3"/>
  <c r="G5191" i="3" s="1"/>
  <c r="I5190" i="3"/>
  <c r="F5190" i="3"/>
  <c r="G5190" i="3" s="1"/>
  <c r="I5189" i="3"/>
  <c r="F5189" i="3"/>
  <c r="G5189" i="3" s="1"/>
  <c r="I5188" i="3"/>
  <c r="F5188" i="3"/>
  <c r="G5188" i="3" s="1"/>
  <c r="I5187" i="3"/>
  <c r="F5187" i="3"/>
  <c r="G5187" i="3" s="1"/>
  <c r="I5186" i="3"/>
  <c r="F5186" i="3"/>
  <c r="G5186" i="3" s="1"/>
  <c r="I5185" i="3"/>
  <c r="F5185" i="3"/>
  <c r="G5185" i="3" s="1"/>
  <c r="I5184" i="3"/>
  <c r="F5184" i="3"/>
  <c r="G5184" i="3" s="1"/>
  <c r="I5183" i="3"/>
  <c r="F5183" i="3"/>
  <c r="G5183" i="3" s="1"/>
  <c r="I5182" i="3"/>
  <c r="F5182" i="3"/>
  <c r="G5182" i="3" s="1"/>
  <c r="I5181" i="3"/>
  <c r="F5181" i="3"/>
  <c r="G5181" i="3" s="1"/>
  <c r="I5180" i="3"/>
  <c r="F5180" i="3"/>
  <c r="G5180" i="3" s="1"/>
  <c r="I5179" i="3"/>
  <c r="F5179" i="3"/>
  <c r="G5179" i="3" s="1"/>
  <c r="I5178" i="3"/>
  <c r="F5178" i="3"/>
  <c r="G5178" i="3" s="1"/>
  <c r="I5177" i="3"/>
  <c r="F5177" i="3"/>
  <c r="G5177" i="3" s="1"/>
  <c r="I5176" i="3"/>
  <c r="F5176" i="3"/>
  <c r="G5176" i="3" s="1"/>
  <c r="I5175" i="3"/>
  <c r="F5175" i="3"/>
  <c r="G5175" i="3" s="1"/>
  <c r="I5174" i="3"/>
  <c r="F5174" i="3"/>
  <c r="G5174" i="3" s="1"/>
  <c r="I5173" i="3"/>
  <c r="F5173" i="3"/>
  <c r="G5173" i="3" s="1"/>
  <c r="I5172" i="3"/>
  <c r="F5172" i="3"/>
  <c r="G5172" i="3" s="1"/>
  <c r="I5171" i="3"/>
  <c r="F5171" i="3"/>
  <c r="G5171" i="3" s="1"/>
  <c r="I5170" i="3"/>
  <c r="F5170" i="3"/>
  <c r="G5170" i="3" s="1"/>
  <c r="I5169" i="3"/>
  <c r="F5169" i="3"/>
  <c r="G5169" i="3" s="1"/>
  <c r="I5168" i="3"/>
  <c r="F5168" i="3"/>
  <c r="G5168" i="3" s="1"/>
  <c r="I5167" i="3"/>
  <c r="F5167" i="3"/>
  <c r="G5167" i="3" s="1"/>
  <c r="I5166" i="3"/>
  <c r="F5166" i="3"/>
  <c r="G5166" i="3" s="1"/>
  <c r="I5165" i="3"/>
  <c r="F5165" i="3"/>
  <c r="G5165" i="3" s="1"/>
  <c r="I5164" i="3"/>
  <c r="F5164" i="3"/>
  <c r="G5164" i="3" s="1"/>
  <c r="I5163" i="3"/>
  <c r="F5163" i="3"/>
  <c r="G5163" i="3" s="1"/>
  <c r="I5162" i="3"/>
  <c r="F5162" i="3"/>
  <c r="G5162" i="3" s="1"/>
  <c r="I5161" i="3"/>
  <c r="F5161" i="3"/>
  <c r="G5161" i="3" s="1"/>
  <c r="I5160" i="3"/>
  <c r="F5160" i="3"/>
  <c r="G5160" i="3" s="1"/>
  <c r="I5159" i="3"/>
  <c r="F5159" i="3"/>
  <c r="G5159" i="3" s="1"/>
  <c r="I5158" i="3"/>
  <c r="F5158" i="3"/>
  <c r="G5158" i="3" s="1"/>
  <c r="I5157" i="3"/>
  <c r="F5157" i="3"/>
  <c r="G5157" i="3" s="1"/>
  <c r="I5156" i="3"/>
  <c r="F5156" i="3"/>
  <c r="G5156" i="3" s="1"/>
  <c r="I5155" i="3"/>
  <c r="F5155" i="3"/>
  <c r="G5155" i="3" s="1"/>
  <c r="I5154" i="3"/>
  <c r="F5154" i="3"/>
  <c r="G5154" i="3" s="1"/>
  <c r="I5153" i="3"/>
  <c r="F5153" i="3"/>
  <c r="G5153" i="3" s="1"/>
  <c r="I5152" i="3"/>
  <c r="F5152" i="3"/>
  <c r="G5152" i="3" s="1"/>
  <c r="I5151" i="3"/>
  <c r="F5151" i="3"/>
  <c r="G5151" i="3" s="1"/>
  <c r="I5150" i="3"/>
  <c r="F5150" i="3"/>
  <c r="G5150" i="3" s="1"/>
  <c r="I5149" i="3"/>
  <c r="F5149" i="3"/>
  <c r="G5149" i="3" s="1"/>
  <c r="I5148" i="3"/>
  <c r="F5148" i="3"/>
  <c r="G5148" i="3" s="1"/>
  <c r="I5147" i="3"/>
  <c r="F5147" i="3"/>
  <c r="G5147" i="3" s="1"/>
  <c r="I5146" i="3"/>
  <c r="F5146" i="3"/>
  <c r="G5146" i="3" s="1"/>
  <c r="I5145" i="3"/>
  <c r="F5145" i="3"/>
  <c r="G5145" i="3" s="1"/>
  <c r="I5144" i="3"/>
  <c r="F5144" i="3"/>
  <c r="G5144" i="3" s="1"/>
  <c r="I5143" i="3"/>
  <c r="F5143" i="3"/>
  <c r="G5143" i="3" s="1"/>
  <c r="I5142" i="3"/>
  <c r="F5142" i="3"/>
  <c r="G5142" i="3" s="1"/>
  <c r="I5141" i="3"/>
  <c r="F5141" i="3"/>
  <c r="G5141" i="3" s="1"/>
  <c r="I5140" i="3"/>
  <c r="F5140" i="3"/>
  <c r="G5140" i="3" s="1"/>
  <c r="I5139" i="3"/>
  <c r="F5139" i="3"/>
  <c r="G5139" i="3" s="1"/>
  <c r="I5138" i="3"/>
  <c r="F5138" i="3"/>
  <c r="G5138" i="3" s="1"/>
  <c r="I5137" i="3"/>
  <c r="F5137" i="3"/>
  <c r="G5137" i="3" s="1"/>
  <c r="I5136" i="3"/>
  <c r="F5136" i="3"/>
  <c r="G5136" i="3" s="1"/>
  <c r="I5135" i="3"/>
  <c r="F5135" i="3"/>
  <c r="G5135" i="3" s="1"/>
  <c r="I5134" i="3"/>
  <c r="F5134" i="3"/>
  <c r="G5134" i="3" s="1"/>
  <c r="I5133" i="3"/>
  <c r="F5133" i="3"/>
  <c r="G5133" i="3" s="1"/>
  <c r="I5132" i="3"/>
  <c r="F5132" i="3"/>
  <c r="G5132" i="3" s="1"/>
  <c r="I5131" i="3"/>
  <c r="F5131" i="3"/>
  <c r="G5131" i="3" s="1"/>
  <c r="I5130" i="3"/>
  <c r="F5130" i="3"/>
  <c r="G5130" i="3" s="1"/>
  <c r="I5129" i="3"/>
  <c r="F5129" i="3"/>
  <c r="G5129" i="3" s="1"/>
  <c r="I5128" i="3"/>
  <c r="F5128" i="3"/>
  <c r="G5128" i="3" s="1"/>
  <c r="I5127" i="3"/>
  <c r="F5127" i="3"/>
  <c r="G5127" i="3" s="1"/>
  <c r="I5126" i="3"/>
  <c r="F5126" i="3"/>
  <c r="G5126" i="3" s="1"/>
  <c r="I5125" i="3"/>
  <c r="F5125" i="3"/>
  <c r="G5125" i="3" s="1"/>
  <c r="I5124" i="3"/>
  <c r="F5124" i="3"/>
  <c r="G5124" i="3" s="1"/>
  <c r="I5123" i="3"/>
  <c r="F5123" i="3"/>
  <c r="G5123" i="3" s="1"/>
  <c r="I5122" i="3"/>
  <c r="F5122" i="3"/>
  <c r="G5122" i="3" s="1"/>
  <c r="I5121" i="3"/>
  <c r="F5121" i="3"/>
  <c r="G5121" i="3" s="1"/>
  <c r="I5120" i="3"/>
  <c r="F5120" i="3"/>
  <c r="G5120" i="3" s="1"/>
  <c r="I5119" i="3"/>
  <c r="F5119" i="3"/>
  <c r="G5119" i="3" s="1"/>
  <c r="I5118" i="3"/>
  <c r="F5118" i="3"/>
  <c r="G5118" i="3" s="1"/>
  <c r="I5117" i="3"/>
  <c r="F5117" i="3"/>
  <c r="G5117" i="3" s="1"/>
  <c r="I5116" i="3"/>
  <c r="F5116" i="3"/>
  <c r="G5116" i="3" s="1"/>
  <c r="I5115" i="3"/>
  <c r="F5115" i="3"/>
  <c r="G5115" i="3" s="1"/>
  <c r="I5114" i="3"/>
  <c r="F5114" i="3"/>
  <c r="G5114" i="3" s="1"/>
  <c r="I5113" i="3"/>
  <c r="F5113" i="3"/>
  <c r="G5113" i="3" s="1"/>
  <c r="I5112" i="3"/>
  <c r="F5112" i="3"/>
  <c r="G5112" i="3" s="1"/>
  <c r="I5111" i="3"/>
  <c r="F5111" i="3"/>
  <c r="G5111" i="3" s="1"/>
  <c r="I5110" i="3"/>
  <c r="F5110" i="3"/>
  <c r="G5110" i="3" s="1"/>
  <c r="I5109" i="3"/>
  <c r="F5109" i="3"/>
  <c r="G5109" i="3" s="1"/>
  <c r="I5108" i="3"/>
  <c r="F5108" i="3"/>
  <c r="G5108" i="3" s="1"/>
  <c r="I5107" i="3"/>
  <c r="F5107" i="3"/>
  <c r="G5107" i="3" s="1"/>
  <c r="I5106" i="3"/>
  <c r="F5106" i="3"/>
  <c r="G5106" i="3" s="1"/>
  <c r="I5105" i="3"/>
  <c r="F5105" i="3"/>
  <c r="G5105" i="3" s="1"/>
  <c r="I5104" i="3"/>
  <c r="F5104" i="3"/>
  <c r="G5104" i="3" s="1"/>
  <c r="I5103" i="3"/>
  <c r="F5103" i="3"/>
  <c r="G5103" i="3" s="1"/>
  <c r="I5102" i="3"/>
  <c r="F5102" i="3"/>
  <c r="G5102" i="3" s="1"/>
  <c r="I5101" i="3"/>
  <c r="F5101" i="3"/>
  <c r="G5101" i="3" s="1"/>
  <c r="I5100" i="3"/>
  <c r="F5100" i="3"/>
  <c r="G5100" i="3" s="1"/>
  <c r="I5099" i="3"/>
  <c r="F5099" i="3"/>
  <c r="G5099" i="3" s="1"/>
  <c r="I5098" i="3"/>
  <c r="F5098" i="3"/>
  <c r="G5098" i="3" s="1"/>
  <c r="I5097" i="3"/>
  <c r="F5097" i="3"/>
  <c r="G5097" i="3" s="1"/>
  <c r="I5096" i="3"/>
  <c r="F5096" i="3"/>
  <c r="G5096" i="3" s="1"/>
  <c r="I5095" i="3"/>
  <c r="F5095" i="3"/>
  <c r="G5095" i="3" s="1"/>
  <c r="I5094" i="3"/>
  <c r="F5094" i="3"/>
  <c r="G5094" i="3" s="1"/>
  <c r="I5093" i="3"/>
  <c r="F5093" i="3"/>
  <c r="G5093" i="3" s="1"/>
  <c r="I5092" i="3"/>
  <c r="F5092" i="3"/>
  <c r="G5092" i="3" s="1"/>
  <c r="I5091" i="3"/>
  <c r="F5091" i="3"/>
  <c r="G5091" i="3" s="1"/>
  <c r="I5090" i="3"/>
  <c r="F5090" i="3"/>
  <c r="G5090" i="3" s="1"/>
  <c r="I5089" i="3"/>
  <c r="F5089" i="3"/>
  <c r="G5089" i="3" s="1"/>
  <c r="I5088" i="3"/>
  <c r="F5088" i="3"/>
  <c r="G5088" i="3" s="1"/>
  <c r="I5087" i="3"/>
  <c r="F5087" i="3"/>
  <c r="G5087" i="3" s="1"/>
  <c r="I5086" i="3"/>
  <c r="F5086" i="3"/>
  <c r="G5086" i="3" s="1"/>
  <c r="I5085" i="3"/>
  <c r="F5085" i="3"/>
  <c r="G5085" i="3" s="1"/>
  <c r="I5084" i="3"/>
  <c r="F5084" i="3"/>
  <c r="G5084" i="3" s="1"/>
  <c r="I5083" i="3"/>
  <c r="F5083" i="3"/>
  <c r="G5083" i="3" s="1"/>
  <c r="I5082" i="3"/>
  <c r="F5082" i="3"/>
  <c r="G5082" i="3" s="1"/>
  <c r="I5081" i="3"/>
  <c r="F5081" i="3"/>
  <c r="G5081" i="3" s="1"/>
  <c r="I5080" i="3"/>
  <c r="F5080" i="3"/>
  <c r="G5080" i="3" s="1"/>
  <c r="I5079" i="3"/>
  <c r="F5079" i="3"/>
  <c r="G5079" i="3" s="1"/>
  <c r="I5078" i="3"/>
  <c r="F5078" i="3"/>
  <c r="G5078" i="3" s="1"/>
  <c r="I5077" i="3"/>
  <c r="F5077" i="3"/>
  <c r="G5077" i="3" s="1"/>
  <c r="I5076" i="3"/>
  <c r="F5076" i="3"/>
  <c r="G5076" i="3" s="1"/>
  <c r="I5075" i="3"/>
  <c r="F5075" i="3"/>
  <c r="G5075" i="3" s="1"/>
  <c r="I5074" i="3"/>
  <c r="F5074" i="3"/>
  <c r="G5074" i="3" s="1"/>
  <c r="I5073" i="3"/>
  <c r="F5073" i="3"/>
  <c r="G5073" i="3" s="1"/>
  <c r="I5072" i="3"/>
  <c r="F5072" i="3"/>
  <c r="G5072" i="3" s="1"/>
  <c r="I5071" i="3"/>
  <c r="F5071" i="3"/>
  <c r="G5071" i="3" s="1"/>
  <c r="I5070" i="3"/>
  <c r="F5070" i="3"/>
  <c r="G5070" i="3" s="1"/>
  <c r="I5069" i="3"/>
  <c r="F5069" i="3"/>
  <c r="G5069" i="3" s="1"/>
  <c r="I5068" i="3"/>
  <c r="F5068" i="3"/>
  <c r="G5068" i="3" s="1"/>
  <c r="I5067" i="3"/>
  <c r="F5067" i="3"/>
  <c r="G5067" i="3" s="1"/>
  <c r="I5066" i="3"/>
  <c r="F5066" i="3"/>
  <c r="G5066" i="3" s="1"/>
  <c r="I5065" i="3"/>
  <c r="F5065" i="3"/>
  <c r="G5065" i="3" s="1"/>
  <c r="I5064" i="3"/>
  <c r="F5064" i="3"/>
  <c r="G5064" i="3" s="1"/>
  <c r="I5063" i="3"/>
  <c r="F5063" i="3"/>
  <c r="G5063" i="3" s="1"/>
  <c r="I5062" i="3"/>
  <c r="F5062" i="3"/>
  <c r="G5062" i="3" s="1"/>
  <c r="I5061" i="3"/>
  <c r="F5061" i="3"/>
  <c r="G5061" i="3" s="1"/>
  <c r="I5060" i="3"/>
  <c r="F5060" i="3"/>
  <c r="G5060" i="3" s="1"/>
  <c r="I5059" i="3"/>
  <c r="F5059" i="3"/>
  <c r="G5059" i="3" s="1"/>
  <c r="I5058" i="3"/>
  <c r="F5058" i="3"/>
  <c r="G5058" i="3" s="1"/>
  <c r="I5057" i="3"/>
  <c r="F5057" i="3"/>
  <c r="G5057" i="3" s="1"/>
  <c r="I5056" i="3"/>
  <c r="F5056" i="3"/>
  <c r="G5056" i="3" s="1"/>
  <c r="I5055" i="3"/>
  <c r="F5055" i="3"/>
  <c r="G5055" i="3" s="1"/>
  <c r="I5054" i="3"/>
  <c r="F5054" i="3"/>
  <c r="G5054" i="3" s="1"/>
  <c r="I5053" i="3"/>
  <c r="F5053" i="3"/>
  <c r="G5053" i="3" s="1"/>
  <c r="I5052" i="3"/>
  <c r="F5052" i="3"/>
  <c r="G5052" i="3" s="1"/>
  <c r="I5051" i="3"/>
  <c r="F5051" i="3"/>
  <c r="G5051" i="3" s="1"/>
  <c r="I5050" i="3"/>
  <c r="F5050" i="3"/>
  <c r="G5050" i="3" s="1"/>
  <c r="I5049" i="3"/>
  <c r="F5049" i="3"/>
  <c r="G5049" i="3" s="1"/>
  <c r="I5048" i="3"/>
  <c r="F5048" i="3"/>
  <c r="G5048" i="3" s="1"/>
  <c r="I5047" i="3"/>
  <c r="F5047" i="3"/>
  <c r="G5047" i="3" s="1"/>
  <c r="I5046" i="3"/>
  <c r="F5046" i="3"/>
  <c r="G5046" i="3" s="1"/>
  <c r="I5045" i="3"/>
  <c r="F5045" i="3"/>
  <c r="G5045" i="3" s="1"/>
  <c r="I5044" i="3"/>
  <c r="F5044" i="3"/>
  <c r="G5044" i="3" s="1"/>
  <c r="I5043" i="3"/>
  <c r="F5043" i="3"/>
  <c r="G5043" i="3" s="1"/>
  <c r="I5042" i="3"/>
  <c r="F5042" i="3"/>
  <c r="G5042" i="3" s="1"/>
  <c r="I5041" i="3"/>
  <c r="F5041" i="3"/>
  <c r="G5041" i="3" s="1"/>
  <c r="I5040" i="3"/>
  <c r="F5040" i="3"/>
  <c r="G5040" i="3" s="1"/>
  <c r="I5039" i="3"/>
  <c r="F5039" i="3"/>
  <c r="G5039" i="3" s="1"/>
  <c r="I5038" i="3"/>
  <c r="F5038" i="3"/>
  <c r="G5038" i="3" s="1"/>
  <c r="I5037" i="3"/>
  <c r="F5037" i="3"/>
  <c r="G5037" i="3" s="1"/>
  <c r="I5036" i="3"/>
  <c r="F5036" i="3"/>
  <c r="G5036" i="3" s="1"/>
  <c r="I5035" i="3"/>
  <c r="F5035" i="3"/>
  <c r="G5035" i="3" s="1"/>
  <c r="I5034" i="3"/>
  <c r="F5034" i="3"/>
  <c r="G5034" i="3" s="1"/>
  <c r="I5033" i="3"/>
  <c r="F5033" i="3"/>
  <c r="G5033" i="3" s="1"/>
  <c r="I5032" i="3"/>
  <c r="F5032" i="3"/>
  <c r="G5032" i="3" s="1"/>
  <c r="I5031" i="3"/>
  <c r="F5031" i="3"/>
  <c r="G5031" i="3" s="1"/>
  <c r="I5030" i="3"/>
  <c r="F5030" i="3"/>
  <c r="G5030" i="3" s="1"/>
  <c r="I5029" i="3"/>
  <c r="F5029" i="3"/>
  <c r="G5029" i="3" s="1"/>
  <c r="I5028" i="3"/>
  <c r="F5028" i="3"/>
  <c r="G5028" i="3" s="1"/>
  <c r="I5027" i="3"/>
  <c r="F5027" i="3"/>
  <c r="G5027" i="3" s="1"/>
  <c r="I5026" i="3"/>
  <c r="F5026" i="3"/>
  <c r="G5026" i="3" s="1"/>
  <c r="I5025" i="3"/>
  <c r="F5025" i="3"/>
  <c r="G5025" i="3" s="1"/>
  <c r="I5024" i="3"/>
  <c r="F5024" i="3"/>
  <c r="G5024" i="3" s="1"/>
  <c r="I5023" i="3"/>
  <c r="F5023" i="3"/>
  <c r="G5023" i="3" s="1"/>
  <c r="I5022" i="3"/>
  <c r="F5022" i="3"/>
  <c r="G5022" i="3" s="1"/>
  <c r="I5021" i="3"/>
  <c r="F5021" i="3"/>
  <c r="G5021" i="3" s="1"/>
  <c r="I5020" i="3"/>
  <c r="F5020" i="3"/>
  <c r="G5020" i="3" s="1"/>
  <c r="I5019" i="3"/>
  <c r="F5019" i="3"/>
  <c r="G5019" i="3" s="1"/>
  <c r="I5018" i="3"/>
  <c r="F5018" i="3"/>
  <c r="G5018" i="3" s="1"/>
  <c r="I5017" i="3"/>
  <c r="F5017" i="3"/>
  <c r="G5017" i="3" s="1"/>
  <c r="I5016" i="3"/>
  <c r="F5016" i="3"/>
  <c r="G5016" i="3" s="1"/>
  <c r="I5015" i="3"/>
  <c r="F5015" i="3"/>
  <c r="G5015" i="3" s="1"/>
  <c r="I5014" i="3"/>
  <c r="F5014" i="3"/>
  <c r="G5014" i="3" s="1"/>
  <c r="I5013" i="3"/>
  <c r="F5013" i="3"/>
  <c r="G5013" i="3" s="1"/>
  <c r="I5012" i="3"/>
  <c r="F5012" i="3"/>
  <c r="G5012" i="3" s="1"/>
  <c r="I5011" i="3"/>
  <c r="F5011" i="3"/>
  <c r="G5011" i="3" s="1"/>
  <c r="I5010" i="3"/>
  <c r="F5010" i="3"/>
  <c r="G5010" i="3" s="1"/>
  <c r="I5009" i="3"/>
  <c r="F5009" i="3"/>
  <c r="G5009" i="3" s="1"/>
  <c r="I5008" i="3"/>
  <c r="F5008" i="3"/>
  <c r="G5008" i="3" s="1"/>
  <c r="I5007" i="3"/>
  <c r="F5007" i="3"/>
  <c r="G5007" i="3" s="1"/>
  <c r="I5006" i="3"/>
  <c r="F5006" i="3"/>
  <c r="G5006" i="3" s="1"/>
  <c r="I5005" i="3"/>
  <c r="F5005" i="3"/>
  <c r="G5005" i="3" s="1"/>
  <c r="I5004" i="3"/>
  <c r="F5004" i="3"/>
  <c r="G5004" i="3" s="1"/>
  <c r="I5003" i="3"/>
  <c r="F5003" i="3"/>
  <c r="G5003" i="3" s="1"/>
  <c r="I5002" i="3"/>
  <c r="F5002" i="3"/>
  <c r="G5002" i="3" s="1"/>
  <c r="I5001" i="3"/>
  <c r="F5001" i="3"/>
  <c r="G5001" i="3" s="1"/>
  <c r="I5000" i="3"/>
  <c r="F5000" i="3"/>
  <c r="G5000" i="3" s="1"/>
  <c r="I4999" i="3"/>
  <c r="F4999" i="3"/>
  <c r="G4999" i="3" s="1"/>
  <c r="I4998" i="3"/>
  <c r="F4998" i="3"/>
  <c r="G4998" i="3" s="1"/>
  <c r="I4997" i="3"/>
  <c r="F4997" i="3"/>
  <c r="G4997" i="3" s="1"/>
  <c r="I4996" i="3"/>
  <c r="F4996" i="3"/>
  <c r="G4996" i="3" s="1"/>
  <c r="I4995" i="3"/>
  <c r="F4995" i="3"/>
  <c r="G4995" i="3" s="1"/>
  <c r="I4994" i="3"/>
  <c r="F4994" i="3"/>
  <c r="G4994" i="3" s="1"/>
  <c r="I4993" i="3"/>
  <c r="F4993" i="3"/>
  <c r="G4993" i="3" s="1"/>
  <c r="I4992" i="3"/>
  <c r="F4992" i="3"/>
  <c r="G4992" i="3" s="1"/>
  <c r="I4991" i="3"/>
  <c r="F4991" i="3"/>
  <c r="G4991" i="3" s="1"/>
  <c r="I4990" i="3"/>
  <c r="F4990" i="3"/>
  <c r="G4990" i="3" s="1"/>
  <c r="I4989" i="3"/>
  <c r="F4989" i="3"/>
  <c r="G4989" i="3" s="1"/>
  <c r="I4988" i="3"/>
  <c r="F4988" i="3"/>
  <c r="G4988" i="3" s="1"/>
  <c r="I4987" i="3"/>
  <c r="F4987" i="3"/>
  <c r="G4987" i="3" s="1"/>
  <c r="I4986" i="3"/>
  <c r="F4986" i="3"/>
  <c r="G4986" i="3" s="1"/>
  <c r="I4985" i="3"/>
  <c r="F4985" i="3"/>
  <c r="G4985" i="3" s="1"/>
  <c r="I4984" i="3"/>
  <c r="F4984" i="3"/>
  <c r="G4984" i="3" s="1"/>
  <c r="I4983" i="3"/>
  <c r="F4983" i="3"/>
  <c r="G4983" i="3" s="1"/>
  <c r="I4982" i="3"/>
  <c r="F4982" i="3"/>
  <c r="G4982" i="3" s="1"/>
  <c r="I4981" i="3"/>
  <c r="F4981" i="3"/>
  <c r="G4981" i="3" s="1"/>
  <c r="I4980" i="3"/>
  <c r="F4980" i="3"/>
  <c r="G4980" i="3" s="1"/>
  <c r="I4979" i="3"/>
  <c r="F4979" i="3"/>
  <c r="G4979" i="3" s="1"/>
  <c r="I4978" i="3"/>
  <c r="F4978" i="3"/>
  <c r="G4978" i="3" s="1"/>
  <c r="I4977" i="3"/>
  <c r="F4977" i="3"/>
  <c r="G4977" i="3" s="1"/>
  <c r="I4976" i="3"/>
  <c r="F4976" i="3"/>
  <c r="G4976" i="3" s="1"/>
  <c r="I4975" i="3"/>
  <c r="F4975" i="3"/>
  <c r="G4975" i="3" s="1"/>
  <c r="I4974" i="3"/>
  <c r="F4974" i="3"/>
  <c r="G4974" i="3" s="1"/>
  <c r="I4973" i="3"/>
  <c r="F4973" i="3"/>
  <c r="G4973" i="3" s="1"/>
  <c r="I4972" i="3"/>
  <c r="F4972" i="3"/>
  <c r="G4972" i="3" s="1"/>
  <c r="I4971" i="3"/>
  <c r="F4971" i="3"/>
  <c r="G4971" i="3" s="1"/>
  <c r="I4970" i="3"/>
  <c r="F4970" i="3"/>
  <c r="G4970" i="3" s="1"/>
  <c r="I4969" i="3"/>
  <c r="F4969" i="3"/>
  <c r="G4969" i="3" s="1"/>
  <c r="I4968" i="3"/>
  <c r="F4968" i="3"/>
  <c r="G4968" i="3" s="1"/>
  <c r="I4967" i="3"/>
  <c r="F4967" i="3"/>
  <c r="G4967" i="3" s="1"/>
  <c r="I4966" i="3"/>
  <c r="F4966" i="3"/>
  <c r="G4966" i="3" s="1"/>
  <c r="I4965" i="3"/>
  <c r="F4965" i="3"/>
  <c r="G4965" i="3" s="1"/>
  <c r="I4964" i="3"/>
  <c r="F4964" i="3"/>
  <c r="G4964" i="3" s="1"/>
  <c r="I4963" i="3"/>
  <c r="F4963" i="3"/>
  <c r="G4963" i="3" s="1"/>
  <c r="I4962" i="3"/>
  <c r="F4962" i="3"/>
  <c r="G4962" i="3" s="1"/>
  <c r="I4961" i="3"/>
  <c r="F4961" i="3"/>
  <c r="G4961" i="3" s="1"/>
  <c r="I4960" i="3"/>
  <c r="F4960" i="3"/>
  <c r="G4960" i="3" s="1"/>
  <c r="I4959" i="3"/>
  <c r="F4959" i="3"/>
  <c r="G4959" i="3" s="1"/>
  <c r="I4958" i="3"/>
  <c r="F4958" i="3"/>
  <c r="G4958" i="3" s="1"/>
  <c r="I4957" i="3"/>
  <c r="F4957" i="3"/>
  <c r="G4957" i="3" s="1"/>
  <c r="I4956" i="3"/>
  <c r="F4956" i="3"/>
  <c r="G4956" i="3" s="1"/>
  <c r="I4955" i="3"/>
  <c r="F4955" i="3"/>
  <c r="G4955" i="3" s="1"/>
  <c r="I4954" i="3"/>
  <c r="F4954" i="3"/>
  <c r="G4954" i="3" s="1"/>
  <c r="I4953" i="3"/>
  <c r="F4953" i="3"/>
  <c r="G4953" i="3" s="1"/>
  <c r="I4952" i="3"/>
  <c r="F4952" i="3"/>
  <c r="G4952" i="3" s="1"/>
  <c r="I4951" i="3"/>
  <c r="F4951" i="3"/>
  <c r="G4951" i="3" s="1"/>
  <c r="I4950" i="3"/>
  <c r="F4950" i="3"/>
  <c r="G4950" i="3" s="1"/>
  <c r="I4949" i="3"/>
  <c r="F4949" i="3"/>
  <c r="G4949" i="3" s="1"/>
  <c r="I4948" i="3"/>
  <c r="F4948" i="3"/>
  <c r="G4948" i="3" s="1"/>
  <c r="I4947" i="3"/>
  <c r="F4947" i="3"/>
  <c r="G4947" i="3" s="1"/>
  <c r="I4946" i="3"/>
  <c r="F4946" i="3"/>
  <c r="G4946" i="3" s="1"/>
  <c r="I4945" i="3"/>
  <c r="F4945" i="3"/>
  <c r="G4945" i="3" s="1"/>
  <c r="I4944" i="3"/>
  <c r="F4944" i="3"/>
  <c r="G4944" i="3" s="1"/>
  <c r="I4943" i="3"/>
  <c r="F4943" i="3"/>
  <c r="G4943" i="3" s="1"/>
  <c r="I4942" i="3"/>
  <c r="F4942" i="3"/>
  <c r="G4942" i="3" s="1"/>
  <c r="I4941" i="3"/>
  <c r="F4941" i="3"/>
  <c r="G4941" i="3" s="1"/>
  <c r="I4940" i="3"/>
  <c r="F4940" i="3"/>
  <c r="G4940" i="3" s="1"/>
  <c r="I4939" i="3"/>
  <c r="F4939" i="3"/>
  <c r="G4939" i="3" s="1"/>
  <c r="I4938" i="3"/>
  <c r="F4938" i="3"/>
  <c r="G4938" i="3" s="1"/>
  <c r="I4937" i="3"/>
  <c r="F4937" i="3"/>
  <c r="G4937" i="3" s="1"/>
  <c r="I4936" i="3"/>
  <c r="F4936" i="3"/>
  <c r="G4936" i="3" s="1"/>
  <c r="I4935" i="3"/>
  <c r="F4935" i="3"/>
  <c r="G4935" i="3" s="1"/>
  <c r="I4934" i="3"/>
  <c r="F4934" i="3"/>
  <c r="G4934" i="3" s="1"/>
  <c r="I4933" i="3"/>
  <c r="F4933" i="3"/>
  <c r="G4933" i="3" s="1"/>
  <c r="I4932" i="3"/>
  <c r="F4932" i="3"/>
  <c r="G4932" i="3" s="1"/>
  <c r="I4931" i="3"/>
  <c r="F4931" i="3"/>
  <c r="G4931" i="3" s="1"/>
  <c r="I4930" i="3"/>
  <c r="F4930" i="3"/>
  <c r="G4930" i="3" s="1"/>
  <c r="I4929" i="3"/>
  <c r="F4929" i="3"/>
  <c r="G4929" i="3" s="1"/>
  <c r="I4928" i="3"/>
  <c r="F4928" i="3"/>
  <c r="G4928" i="3" s="1"/>
  <c r="I4927" i="3"/>
  <c r="F4927" i="3"/>
  <c r="G4927" i="3" s="1"/>
  <c r="I4926" i="3"/>
  <c r="F4926" i="3"/>
  <c r="G4926" i="3" s="1"/>
  <c r="I4925" i="3"/>
  <c r="F4925" i="3"/>
  <c r="G4925" i="3" s="1"/>
  <c r="I4924" i="3"/>
  <c r="F4924" i="3"/>
  <c r="G4924" i="3" s="1"/>
  <c r="I4923" i="3"/>
  <c r="F4923" i="3"/>
  <c r="G4923" i="3" s="1"/>
  <c r="I4922" i="3"/>
  <c r="F4922" i="3"/>
  <c r="G4922" i="3" s="1"/>
  <c r="I4921" i="3"/>
  <c r="F4921" i="3"/>
  <c r="G4921" i="3" s="1"/>
  <c r="I4920" i="3"/>
  <c r="F4920" i="3"/>
  <c r="G4920" i="3" s="1"/>
  <c r="I4919" i="3"/>
  <c r="F4919" i="3"/>
  <c r="G4919" i="3" s="1"/>
  <c r="I4918" i="3"/>
  <c r="F4918" i="3"/>
  <c r="G4918" i="3" s="1"/>
  <c r="I4917" i="3"/>
  <c r="F4917" i="3"/>
  <c r="G4917" i="3" s="1"/>
  <c r="I4916" i="3"/>
  <c r="F4916" i="3"/>
  <c r="G4916" i="3" s="1"/>
  <c r="I4915" i="3"/>
  <c r="F4915" i="3"/>
  <c r="G4915" i="3" s="1"/>
  <c r="I4914" i="3"/>
  <c r="F4914" i="3"/>
  <c r="G4914" i="3" s="1"/>
  <c r="I4913" i="3"/>
  <c r="F4913" i="3"/>
  <c r="G4913" i="3" s="1"/>
  <c r="I4912" i="3"/>
  <c r="F4912" i="3"/>
  <c r="G4912" i="3" s="1"/>
  <c r="I4911" i="3"/>
  <c r="F4911" i="3"/>
  <c r="G4911" i="3" s="1"/>
  <c r="I4910" i="3"/>
  <c r="F4910" i="3"/>
  <c r="G4910" i="3" s="1"/>
  <c r="I4909" i="3"/>
  <c r="F4909" i="3"/>
  <c r="G4909" i="3" s="1"/>
  <c r="I4908" i="3"/>
  <c r="F4908" i="3"/>
  <c r="G4908" i="3" s="1"/>
  <c r="I4907" i="3"/>
  <c r="F4907" i="3"/>
  <c r="G4907" i="3" s="1"/>
  <c r="I4906" i="3"/>
  <c r="F4906" i="3"/>
  <c r="G4906" i="3" s="1"/>
  <c r="I4905" i="3"/>
  <c r="F4905" i="3"/>
  <c r="G4905" i="3" s="1"/>
  <c r="I4904" i="3"/>
  <c r="F4904" i="3"/>
  <c r="G4904" i="3" s="1"/>
  <c r="I4903" i="3"/>
  <c r="F4903" i="3"/>
  <c r="G4903" i="3" s="1"/>
  <c r="I4902" i="3"/>
  <c r="F4902" i="3"/>
  <c r="G4902" i="3" s="1"/>
  <c r="I4901" i="3"/>
  <c r="F4901" i="3"/>
  <c r="G4901" i="3" s="1"/>
  <c r="I4900" i="3"/>
  <c r="F4900" i="3"/>
  <c r="G4900" i="3" s="1"/>
  <c r="I4899" i="3"/>
  <c r="F4899" i="3"/>
  <c r="G4899" i="3" s="1"/>
  <c r="I4898" i="3"/>
  <c r="F4898" i="3"/>
  <c r="G4898" i="3" s="1"/>
  <c r="I4897" i="3"/>
  <c r="F4897" i="3"/>
  <c r="G4897" i="3" s="1"/>
  <c r="I4896" i="3"/>
  <c r="F4896" i="3"/>
  <c r="G4896" i="3" s="1"/>
  <c r="I4895" i="3"/>
  <c r="F4895" i="3"/>
  <c r="G4895" i="3" s="1"/>
  <c r="I4894" i="3"/>
  <c r="F4894" i="3"/>
  <c r="G4894" i="3" s="1"/>
  <c r="I4893" i="3"/>
  <c r="F4893" i="3"/>
  <c r="G4893" i="3" s="1"/>
  <c r="I4892" i="3"/>
  <c r="F4892" i="3"/>
  <c r="G4892" i="3" s="1"/>
  <c r="I4891" i="3"/>
  <c r="F4891" i="3"/>
  <c r="G4891" i="3" s="1"/>
  <c r="I4890" i="3"/>
  <c r="F4890" i="3"/>
  <c r="G4890" i="3" s="1"/>
  <c r="I4889" i="3"/>
  <c r="F4889" i="3"/>
  <c r="G4889" i="3" s="1"/>
  <c r="I4888" i="3"/>
  <c r="F4888" i="3"/>
  <c r="G4888" i="3" s="1"/>
  <c r="I4887" i="3"/>
  <c r="F4887" i="3"/>
  <c r="G4887" i="3" s="1"/>
  <c r="I4886" i="3"/>
  <c r="F4886" i="3"/>
  <c r="G4886" i="3" s="1"/>
  <c r="I4885" i="3"/>
  <c r="F4885" i="3"/>
  <c r="G4885" i="3" s="1"/>
  <c r="I4884" i="3"/>
  <c r="F4884" i="3"/>
  <c r="G4884" i="3" s="1"/>
  <c r="I4883" i="3"/>
  <c r="F4883" i="3"/>
  <c r="G4883" i="3" s="1"/>
  <c r="I4882" i="3"/>
  <c r="F4882" i="3"/>
  <c r="G4882" i="3" s="1"/>
  <c r="I4881" i="3"/>
  <c r="F4881" i="3"/>
  <c r="G4881" i="3" s="1"/>
  <c r="I4880" i="3"/>
  <c r="F4880" i="3"/>
  <c r="G4880" i="3" s="1"/>
  <c r="I4879" i="3"/>
  <c r="F4879" i="3"/>
  <c r="G4879" i="3" s="1"/>
  <c r="I4878" i="3"/>
  <c r="F4878" i="3"/>
  <c r="G4878" i="3" s="1"/>
  <c r="I4877" i="3"/>
  <c r="F4877" i="3"/>
  <c r="G4877" i="3" s="1"/>
  <c r="I4876" i="3"/>
  <c r="F4876" i="3"/>
  <c r="G4876" i="3" s="1"/>
  <c r="I4875" i="3"/>
  <c r="F4875" i="3"/>
  <c r="G4875" i="3" s="1"/>
  <c r="I4874" i="3"/>
  <c r="F4874" i="3"/>
  <c r="G4874" i="3" s="1"/>
  <c r="I4873" i="3"/>
  <c r="F4873" i="3"/>
  <c r="G4873" i="3" s="1"/>
  <c r="I4872" i="3"/>
  <c r="F4872" i="3"/>
  <c r="G4872" i="3" s="1"/>
  <c r="I4871" i="3"/>
  <c r="F4871" i="3"/>
  <c r="G4871" i="3" s="1"/>
  <c r="I4870" i="3"/>
  <c r="F4870" i="3"/>
  <c r="G4870" i="3" s="1"/>
  <c r="I4869" i="3"/>
  <c r="F4869" i="3"/>
  <c r="G4869" i="3" s="1"/>
  <c r="I4868" i="3"/>
  <c r="F4868" i="3"/>
  <c r="G4868" i="3" s="1"/>
  <c r="I4867" i="3"/>
  <c r="F4867" i="3"/>
  <c r="G4867" i="3" s="1"/>
  <c r="I4866" i="3"/>
  <c r="F4866" i="3"/>
  <c r="G4866" i="3" s="1"/>
  <c r="I4865" i="3"/>
  <c r="F4865" i="3"/>
  <c r="G4865" i="3" s="1"/>
  <c r="I4864" i="3"/>
  <c r="F4864" i="3"/>
  <c r="G4864" i="3" s="1"/>
  <c r="I4863" i="3"/>
  <c r="F4863" i="3"/>
  <c r="G4863" i="3" s="1"/>
  <c r="I4862" i="3"/>
  <c r="F4862" i="3"/>
  <c r="G4862" i="3" s="1"/>
  <c r="I4861" i="3"/>
  <c r="F4861" i="3"/>
  <c r="G4861" i="3" s="1"/>
  <c r="I4860" i="3"/>
  <c r="F4860" i="3"/>
  <c r="G4860" i="3" s="1"/>
  <c r="I4859" i="3"/>
  <c r="F4859" i="3"/>
  <c r="G4859" i="3" s="1"/>
  <c r="I4858" i="3"/>
  <c r="F4858" i="3"/>
  <c r="G4858" i="3" s="1"/>
  <c r="I4857" i="3"/>
  <c r="F4857" i="3"/>
  <c r="G4857" i="3" s="1"/>
  <c r="I4856" i="3"/>
  <c r="F4856" i="3"/>
  <c r="G4856" i="3" s="1"/>
  <c r="I4855" i="3"/>
  <c r="F4855" i="3"/>
  <c r="G4855" i="3" s="1"/>
  <c r="I4854" i="3"/>
  <c r="F4854" i="3"/>
  <c r="G4854" i="3" s="1"/>
  <c r="I4853" i="3"/>
  <c r="F4853" i="3"/>
  <c r="G4853" i="3" s="1"/>
  <c r="I4852" i="3"/>
  <c r="F4852" i="3"/>
  <c r="G4852" i="3" s="1"/>
  <c r="I4851" i="3"/>
  <c r="F4851" i="3"/>
  <c r="G4851" i="3" s="1"/>
  <c r="I4850" i="3"/>
  <c r="F4850" i="3"/>
  <c r="G4850" i="3" s="1"/>
  <c r="I4849" i="3"/>
  <c r="F4849" i="3"/>
  <c r="G4849" i="3" s="1"/>
  <c r="I4848" i="3"/>
  <c r="F4848" i="3"/>
  <c r="G4848" i="3" s="1"/>
  <c r="I4847" i="3"/>
  <c r="F4847" i="3"/>
  <c r="G4847" i="3" s="1"/>
  <c r="I4846" i="3"/>
  <c r="F4846" i="3"/>
  <c r="G4846" i="3" s="1"/>
  <c r="I4845" i="3"/>
  <c r="F4845" i="3"/>
  <c r="G4845" i="3" s="1"/>
  <c r="I4844" i="3"/>
  <c r="F4844" i="3"/>
  <c r="G4844" i="3" s="1"/>
  <c r="I4843" i="3"/>
  <c r="F4843" i="3"/>
  <c r="G4843" i="3" s="1"/>
  <c r="I4842" i="3"/>
  <c r="F4842" i="3"/>
  <c r="G4842" i="3" s="1"/>
  <c r="I4841" i="3"/>
  <c r="F4841" i="3"/>
  <c r="G4841" i="3" s="1"/>
  <c r="I4840" i="3"/>
  <c r="F4840" i="3"/>
  <c r="G4840" i="3" s="1"/>
  <c r="I4839" i="3"/>
  <c r="F4839" i="3"/>
  <c r="G4839" i="3" s="1"/>
  <c r="I4838" i="3"/>
  <c r="F4838" i="3"/>
  <c r="G4838" i="3" s="1"/>
  <c r="I4837" i="3"/>
  <c r="F4837" i="3"/>
  <c r="G4837" i="3" s="1"/>
  <c r="I4836" i="3"/>
  <c r="F4836" i="3"/>
  <c r="G4836" i="3" s="1"/>
  <c r="I4835" i="3"/>
  <c r="F4835" i="3"/>
  <c r="G4835" i="3" s="1"/>
  <c r="I4834" i="3"/>
  <c r="F4834" i="3"/>
  <c r="G4834" i="3" s="1"/>
  <c r="I4833" i="3"/>
  <c r="F4833" i="3"/>
  <c r="G4833" i="3" s="1"/>
  <c r="I4832" i="3"/>
  <c r="F4832" i="3"/>
  <c r="G4832" i="3" s="1"/>
  <c r="I4831" i="3"/>
  <c r="F4831" i="3"/>
  <c r="G4831" i="3" s="1"/>
  <c r="I4830" i="3"/>
  <c r="F4830" i="3"/>
  <c r="G4830" i="3" s="1"/>
  <c r="I4829" i="3"/>
  <c r="F4829" i="3"/>
  <c r="G4829" i="3" s="1"/>
  <c r="I4828" i="3"/>
  <c r="F4828" i="3"/>
  <c r="G4828" i="3" s="1"/>
  <c r="I4827" i="3"/>
  <c r="F4827" i="3"/>
  <c r="G4827" i="3" s="1"/>
  <c r="I4826" i="3"/>
  <c r="F4826" i="3"/>
  <c r="G4826" i="3" s="1"/>
  <c r="I4825" i="3"/>
  <c r="F4825" i="3"/>
  <c r="G4825" i="3" s="1"/>
  <c r="I4824" i="3"/>
  <c r="F4824" i="3"/>
  <c r="G4824" i="3" s="1"/>
  <c r="I4823" i="3"/>
  <c r="F4823" i="3"/>
  <c r="G4823" i="3" s="1"/>
  <c r="I4822" i="3"/>
  <c r="F4822" i="3"/>
  <c r="G4822" i="3" s="1"/>
  <c r="I4821" i="3"/>
  <c r="F4821" i="3"/>
  <c r="G4821" i="3" s="1"/>
  <c r="I4820" i="3"/>
  <c r="F4820" i="3"/>
  <c r="G4820" i="3" s="1"/>
  <c r="I4819" i="3"/>
  <c r="F4819" i="3"/>
  <c r="G4819" i="3" s="1"/>
  <c r="I4818" i="3"/>
  <c r="F4818" i="3"/>
  <c r="G4818" i="3" s="1"/>
  <c r="I4817" i="3"/>
  <c r="F4817" i="3"/>
  <c r="G4817" i="3" s="1"/>
  <c r="I4816" i="3"/>
  <c r="F4816" i="3"/>
  <c r="G4816" i="3" s="1"/>
  <c r="I4815" i="3"/>
  <c r="F4815" i="3"/>
  <c r="G4815" i="3" s="1"/>
  <c r="I4814" i="3"/>
  <c r="F4814" i="3"/>
  <c r="G4814" i="3" s="1"/>
  <c r="I4813" i="3"/>
  <c r="F4813" i="3"/>
  <c r="G4813" i="3" s="1"/>
  <c r="I4812" i="3"/>
  <c r="F4812" i="3"/>
  <c r="G4812" i="3" s="1"/>
  <c r="I4811" i="3"/>
  <c r="F4811" i="3"/>
  <c r="G4811" i="3" s="1"/>
  <c r="I4810" i="3"/>
  <c r="F4810" i="3"/>
  <c r="G4810" i="3" s="1"/>
  <c r="I4809" i="3"/>
  <c r="F4809" i="3"/>
  <c r="G4809" i="3" s="1"/>
  <c r="I4808" i="3"/>
  <c r="F4808" i="3"/>
  <c r="G4808" i="3" s="1"/>
  <c r="I4807" i="3"/>
  <c r="F4807" i="3"/>
  <c r="G4807" i="3" s="1"/>
  <c r="I4806" i="3"/>
  <c r="F4806" i="3"/>
  <c r="G4806" i="3" s="1"/>
  <c r="I4805" i="3"/>
  <c r="F4805" i="3"/>
  <c r="G4805" i="3" s="1"/>
  <c r="I4804" i="3"/>
  <c r="F4804" i="3"/>
  <c r="G4804" i="3" s="1"/>
  <c r="I4803" i="3"/>
  <c r="F4803" i="3"/>
  <c r="G4803" i="3" s="1"/>
  <c r="I4802" i="3"/>
  <c r="F4802" i="3"/>
  <c r="G4802" i="3" s="1"/>
  <c r="I4801" i="3"/>
  <c r="F4801" i="3"/>
  <c r="G4801" i="3" s="1"/>
  <c r="I4800" i="3"/>
  <c r="F4800" i="3"/>
  <c r="G4800" i="3" s="1"/>
  <c r="I4799" i="3"/>
  <c r="F4799" i="3"/>
  <c r="G4799" i="3" s="1"/>
  <c r="I4798" i="3"/>
  <c r="F4798" i="3"/>
  <c r="G4798" i="3" s="1"/>
  <c r="I4797" i="3"/>
  <c r="F4797" i="3"/>
  <c r="G4797" i="3" s="1"/>
  <c r="I4796" i="3"/>
  <c r="F4796" i="3"/>
  <c r="G4796" i="3" s="1"/>
  <c r="I4795" i="3"/>
  <c r="F4795" i="3"/>
  <c r="G4795" i="3" s="1"/>
  <c r="I4794" i="3"/>
  <c r="F4794" i="3"/>
  <c r="G4794" i="3" s="1"/>
  <c r="I4793" i="3"/>
  <c r="F4793" i="3"/>
  <c r="G4793" i="3" s="1"/>
  <c r="I4792" i="3"/>
  <c r="F4792" i="3"/>
  <c r="G4792" i="3" s="1"/>
  <c r="I4791" i="3"/>
  <c r="F4791" i="3"/>
  <c r="G4791" i="3" s="1"/>
  <c r="I4790" i="3"/>
  <c r="F4790" i="3"/>
  <c r="G4790" i="3" s="1"/>
  <c r="I4789" i="3"/>
  <c r="F4789" i="3"/>
  <c r="G4789" i="3" s="1"/>
  <c r="I4788" i="3"/>
  <c r="F4788" i="3"/>
  <c r="G4788" i="3" s="1"/>
  <c r="I4787" i="3"/>
  <c r="F4787" i="3"/>
  <c r="G4787" i="3" s="1"/>
  <c r="I4786" i="3"/>
  <c r="F4786" i="3"/>
  <c r="G4786" i="3" s="1"/>
  <c r="I4785" i="3"/>
  <c r="F4785" i="3"/>
  <c r="G4785" i="3" s="1"/>
  <c r="I4784" i="3"/>
  <c r="G4784" i="3"/>
  <c r="F4784" i="3"/>
  <c r="I4783" i="3"/>
  <c r="F4783" i="3"/>
  <c r="G4783" i="3" s="1"/>
  <c r="I4782" i="3"/>
  <c r="F4782" i="3"/>
  <c r="G4782" i="3" s="1"/>
  <c r="I4781" i="3"/>
  <c r="F4781" i="3"/>
  <c r="G4781" i="3" s="1"/>
  <c r="I4780" i="3"/>
  <c r="F4780" i="3"/>
  <c r="G4780" i="3" s="1"/>
  <c r="I4779" i="3"/>
  <c r="F4779" i="3"/>
  <c r="G4779" i="3" s="1"/>
  <c r="I4778" i="3"/>
  <c r="F4778" i="3"/>
  <c r="G4778" i="3" s="1"/>
  <c r="I4777" i="3"/>
  <c r="F4777" i="3"/>
  <c r="G4777" i="3" s="1"/>
  <c r="I4776" i="3"/>
  <c r="F4776" i="3"/>
  <c r="G4776" i="3" s="1"/>
  <c r="I4775" i="3"/>
  <c r="F4775" i="3"/>
  <c r="G4775" i="3" s="1"/>
  <c r="I4774" i="3"/>
  <c r="F4774" i="3"/>
  <c r="G4774" i="3" s="1"/>
  <c r="I4773" i="3"/>
  <c r="F4773" i="3"/>
  <c r="G4773" i="3" s="1"/>
  <c r="I4772" i="3"/>
  <c r="F4772" i="3"/>
  <c r="G4772" i="3" s="1"/>
  <c r="I4771" i="3"/>
  <c r="F4771" i="3"/>
  <c r="G4771" i="3" s="1"/>
  <c r="I4770" i="3"/>
  <c r="F4770" i="3"/>
  <c r="G4770" i="3" s="1"/>
  <c r="I4769" i="3"/>
  <c r="F4769" i="3"/>
  <c r="G4769" i="3" s="1"/>
  <c r="I4768" i="3"/>
  <c r="F4768" i="3"/>
  <c r="G4768" i="3" s="1"/>
  <c r="I4767" i="3"/>
  <c r="F4767" i="3"/>
  <c r="G4767" i="3" s="1"/>
  <c r="I4766" i="3"/>
  <c r="F4766" i="3"/>
  <c r="G4766" i="3" s="1"/>
  <c r="I4765" i="3"/>
  <c r="F4765" i="3"/>
  <c r="G4765" i="3" s="1"/>
  <c r="I4764" i="3"/>
  <c r="F4764" i="3"/>
  <c r="G4764" i="3" s="1"/>
  <c r="I4763" i="3"/>
  <c r="F4763" i="3"/>
  <c r="G4763" i="3" s="1"/>
  <c r="I4762" i="3"/>
  <c r="F4762" i="3"/>
  <c r="G4762" i="3" s="1"/>
  <c r="I4761" i="3"/>
  <c r="F4761" i="3"/>
  <c r="G4761" i="3" s="1"/>
  <c r="I4760" i="3"/>
  <c r="F4760" i="3"/>
  <c r="G4760" i="3" s="1"/>
  <c r="I4759" i="3"/>
  <c r="F4759" i="3"/>
  <c r="G4759" i="3" s="1"/>
  <c r="I4758" i="3"/>
  <c r="F4758" i="3"/>
  <c r="G4758" i="3" s="1"/>
  <c r="I4757" i="3"/>
  <c r="F4757" i="3"/>
  <c r="G4757" i="3" s="1"/>
  <c r="I4756" i="3"/>
  <c r="F4756" i="3"/>
  <c r="G4756" i="3" s="1"/>
  <c r="I4755" i="3"/>
  <c r="F4755" i="3"/>
  <c r="G4755" i="3" s="1"/>
  <c r="I4754" i="3"/>
  <c r="F4754" i="3"/>
  <c r="G4754" i="3" s="1"/>
  <c r="I4753" i="3"/>
  <c r="F4753" i="3"/>
  <c r="G4753" i="3" s="1"/>
  <c r="I4752" i="3"/>
  <c r="F4752" i="3"/>
  <c r="G4752" i="3" s="1"/>
  <c r="I4751" i="3"/>
  <c r="F4751" i="3"/>
  <c r="G4751" i="3" s="1"/>
  <c r="I4750" i="3"/>
  <c r="F4750" i="3"/>
  <c r="G4750" i="3" s="1"/>
  <c r="I4749" i="3"/>
  <c r="F4749" i="3"/>
  <c r="G4749" i="3" s="1"/>
  <c r="I4748" i="3"/>
  <c r="F4748" i="3"/>
  <c r="G4748" i="3" s="1"/>
  <c r="I4747" i="3"/>
  <c r="F4747" i="3"/>
  <c r="G4747" i="3" s="1"/>
  <c r="I4746" i="3"/>
  <c r="F4746" i="3"/>
  <c r="G4746" i="3" s="1"/>
  <c r="I4745" i="3"/>
  <c r="F4745" i="3"/>
  <c r="G4745" i="3" s="1"/>
  <c r="I4744" i="3"/>
  <c r="F4744" i="3"/>
  <c r="G4744" i="3" s="1"/>
  <c r="I4743" i="3"/>
  <c r="F4743" i="3"/>
  <c r="G4743" i="3" s="1"/>
  <c r="I4742" i="3"/>
  <c r="F4742" i="3"/>
  <c r="G4742" i="3" s="1"/>
  <c r="I4741" i="3"/>
  <c r="F4741" i="3"/>
  <c r="G4741" i="3" s="1"/>
  <c r="I4740" i="3"/>
  <c r="F4740" i="3"/>
  <c r="G4740" i="3" s="1"/>
  <c r="I4739" i="3"/>
  <c r="F4739" i="3"/>
  <c r="G4739" i="3" s="1"/>
  <c r="I4738" i="3"/>
  <c r="F4738" i="3"/>
  <c r="G4738" i="3" s="1"/>
  <c r="I4737" i="3"/>
  <c r="F4737" i="3"/>
  <c r="G4737" i="3" s="1"/>
  <c r="I4736" i="3"/>
  <c r="F4736" i="3"/>
  <c r="G4736" i="3" s="1"/>
  <c r="I4735" i="3"/>
  <c r="F4735" i="3"/>
  <c r="G4735" i="3" s="1"/>
  <c r="I4734" i="3"/>
  <c r="F4734" i="3"/>
  <c r="G4734" i="3" s="1"/>
  <c r="I4733" i="3"/>
  <c r="F4733" i="3"/>
  <c r="G4733" i="3" s="1"/>
  <c r="I4732" i="3"/>
  <c r="F4732" i="3"/>
  <c r="G4732" i="3" s="1"/>
  <c r="I4731" i="3"/>
  <c r="F4731" i="3"/>
  <c r="G4731" i="3" s="1"/>
  <c r="I4730" i="3"/>
  <c r="F4730" i="3"/>
  <c r="G4730" i="3" s="1"/>
  <c r="I4729" i="3"/>
  <c r="F4729" i="3"/>
  <c r="G4729" i="3" s="1"/>
  <c r="I4728" i="3"/>
  <c r="F4728" i="3"/>
  <c r="G4728" i="3" s="1"/>
  <c r="I4727" i="3"/>
  <c r="F4727" i="3"/>
  <c r="G4727" i="3" s="1"/>
  <c r="I4726" i="3"/>
  <c r="F4726" i="3"/>
  <c r="G4726" i="3" s="1"/>
  <c r="I4725" i="3"/>
  <c r="F4725" i="3"/>
  <c r="G4725" i="3" s="1"/>
  <c r="I4724" i="3"/>
  <c r="F4724" i="3"/>
  <c r="G4724" i="3" s="1"/>
  <c r="I4723" i="3"/>
  <c r="F4723" i="3"/>
  <c r="G4723" i="3" s="1"/>
  <c r="I4722" i="3"/>
  <c r="F4722" i="3"/>
  <c r="G4722" i="3" s="1"/>
  <c r="I4721" i="3"/>
  <c r="F4721" i="3"/>
  <c r="G4721" i="3" s="1"/>
  <c r="I4720" i="3"/>
  <c r="F4720" i="3"/>
  <c r="G4720" i="3" s="1"/>
  <c r="I4719" i="3"/>
  <c r="F4719" i="3"/>
  <c r="G4719" i="3" s="1"/>
  <c r="I4718" i="3"/>
  <c r="F4718" i="3"/>
  <c r="G4718" i="3" s="1"/>
  <c r="I4717" i="3"/>
  <c r="F4717" i="3"/>
  <c r="G4717" i="3" s="1"/>
  <c r="I4716" i="3"/>
  <c r="F4716" i="3"/>
  <c r="G4716" i="3" s="1"/>
  <c r="I4715" i="3"/>
  <c r="F4715" i="3"/>
  <c r="G4715" i="3" s="1"/>
  <c r="I4714" i="3"/>
  <c r="F4714" i="3"/>
  <c r="G4714" i="3" s="1"/>
  <c r="I4713" i="3"/>
  <c r="F4713" i="3"/>
  <c r="G4713" i="3" s="1"/>
  <c r="I4712" i="3"/>
  <c r="F4712" i="3"/>
  <c r="G4712" i="3" s="1"/>
  <c r="I4711" i="3"/>
  <c r="F4711" i="3"/>
  <c r="G4711" i="3" s="1"/>
  <c r="I4710" i="3"/>
  <c r="F4710" i="3"/>
  <c r="G4710" i="3" s="1"/>
  <c r="I4709" i="3"/>
  <c r="F4709" i="3"/>
  <c r="G4709" i="3" s="1"/>
  <c r="I4708" i="3"/>
  <c r="F4708" i="3"/>
  <c r="G4708" i="3" s="1"/>
  <c r="I4707" i="3"/>
  <c r="F4707" i="3"/>
  <c r="G4707" i="3" s="1"/>
  <c r="I4706" i="3"/>
  <c r="F4706" i="3"/>
  <c r="G4706" i="3" s="1"/>
  <c r="I4705" i="3"/>
  <c r="F4705" i="3"/>
  <c r="G4705" i="3" s="1"/>
  <c r="I4704" i="3"/>
  <c r="F4704" i="3"/>
  <c r="G4704" i="3" s="1"/>
  <c r="I4703" i="3"/>
  <c r="F4703" i="3"/>
  <c r="G4703" i="3" s="1"/>
  <c r="I4702" i="3"/>
  <c r="F4702" i="3"/>
  <c r="G4702" i="3" s="1"/>
  <c r="I4701" i="3"/>
  <c r="F4701" i="3"/>
  <c r="G4701" i="3" s="1"/>
  <c r="I4700" i="3"/>
  <c r="F4700" i="3"/>
  <c r="G4700" i="3" s="1"/>
  <c r="I4699" i="3"/>
  <c r="F4699" i="3"/>
  <c r="G4699" i="3" s="1"/>
  <c r="I4698" i="3"/>
  <c r="F4698" i="3"/>
  <c r="G4698" i="3" s="1"/>
  <c r="I4697" i="3"/>
  <c r="F4697" i="3"/>
  <c r="G4697" i="3" s="1"/>
  <c r="I4696" i="3"/>
  <c r="F4696" i="3"/>
  <c r="G4696" i="3" s="1"/>
  <c r="I4695" i="3"/>
  <c r="F4695" i="3"/>
  <c r="G4695" i="3" s="1"/>
  <c r="I4694" i="3"/>
  <c r="F4694" i="3"/>
  <c r="G4694" i="3" s="1"/>
  <c r="I4693" i="3"/>
  <c r="F4693" i="3"/>
  <c r="G4693" i="3" s="1"/>
  <c r="I4692" i="3"/>
  <c r="F4692" i="3"/>
  <c r="G4692" i="3" s="1"/>
  <c r="I4691" i="3"/>
  <c r="F4691" i="3"/>
  <c r="G4691" i="3" s="1"/>
  <c r="I4690" i="3"/>
  <c r="F4690" i="3"/>
  <c r="G4690" i="3" s="1"/>
  <c r="I4689" i="3"/>
  <c r="F4689" i="3"/>
  <c r="G4689" i="3" s="1"/>
  <c r="I4688" i="3"/>
  <c r="F4688" i="3"/>
  <c r="G4688" i="3" s="1"/>
  <c r="I4687" i="3"/>
  <c r="F4687" i="3"/>
  <c r="G4687" i="3" s="1"/>
  <c r="I4686" i="3"/>
  <c r="F4686" i="3"/>
  <c r="G4686" i="3" s="1"/>
  <c r="I4685" i="3"/>
  <c r="F4685" i="3"/>
  <c r="G4685" i="3" s="1"/>
  <c r="I4684" i="3"/>
  <c r="F4684" i="3"/>
  <c r="G4684" i="3" s="1"/>
  <c r="I4683" i="3"/>
  <c r="F4683" i="3"/>
  <c r="G4683" i="3" s="1"/>
  <c r="I4682" i="3"/>
  <c r="F4682" i="3"/>
  <c r="G4682" i="3" s="1"/>
  <c r="I4681" i="3"/>
  <c r="F4681" i="3"/>
  <c r="G4681" i="3" s="1"/>
  <c r="I4680" i="3"/>
  <c r="F4680" i="3"/>
  <c r="G4680" i="3" s="1"/>
  <c r="I4679" i="3"/>
  <c r="F4679" i="3"/>
  <c r="G4679" i="3" s="1"/>
  <c r="I4678" i="3"/>
  <c r="F4678" i="3"/>
  <c r="G4678" i="3" s="1"/>
  <c r="I4677" i="3"/>
  <c r="F4677" i="3"/>
  <c r="G4677" i="3" s="1"/>
  <c r="I4676" i="3"/>
  <c r="F4676" i="3"/>
  <c r="G4676" i="3" s="1"/>
  <c r="I4675" i="3"/>
  <c r="F4675" i="3"/>
  <c r="G4675" i="3" s="1"/>
  <c r="I4674" i="3"/>
  <c r="F4674" i="3"/>
  <c r="G4674" i="3" s="1"/>
  <c r="I4673" i="3"/>
  <c r="F4673" i="3"/>
  <c r="G4673" i="3" s="1"/>
  <c r="I4672" i="3"/>
  <c r="F4672" i="3"/>
  <c r="G4672" i="3" s="1"/>
  <c r="I4671" i="3"/>
  <c r="F4671" i="3"/>
  <c r="G4671" i="3" s="1"/>
  <c r="I4670" i="3"/>
  <c r="F4670" i="3"/>
  <c r="G4670" i="3" s="1"/>
  <c r="I4669" i="3"/>
  <c r="F4669" i="3"/>
  <c r="G4669" i="3" s="1"/>
  <c r="I4668" i="3"/>
  <c r="F4668" i="3"/>
  <c r="G4668" i="3" s="1"/>
  <c r="I4667" i="3"/>
  <c r="F4667" i="3"/>
  <c r="G4667" i="3" s="1"/>
  <c r="I4666" i="3"/>
  <c r="F4666" i="3"/>
  <c r="G4666" i="3" s="1"/>
  <c r="I4665" i="3"/>
  <c r="F4665" i="3"/>
  <c r="G4665" i="3" s="1"/>
  <c r="I4664" i="3"/>
  <c r="F4664" i="3"/>
  <c r="G4664" i="3" s="1"/>
  <c r="I4663" i="3"/>
  <c r="F4663" i="3"/>
  <c r="G4663" i="3" s="1"/>
  <c r="I4662" i="3"/>
  <c r="F4662" i="3"/>
  <c r="G4662" i="3" s="1"/>
  <c r="I4661" i="3"/>
  <c r="F4661" i="3"/>
  <c r="G4661" i="3" s="1"/>
  <c r="I4660" i="3"/>
  <c r="F4660" i="3"/>
  <c r="G4660" i="3" s="1"/>
  <c r="I4659" i="3"/>
  <c r="F4659" i="3"/>
  <c r="G4659" i="3" s="1"/>
  <c r="I4658" i="3"/>
  <c r="F4658" i="3"/>
  <c r="G4658" i="3" s="1"/>
  <c r="I4657" i="3"/>
  <c r="F4657" i="3"/>
  <c r="G4657" i="3" s="1"/>
  <c r="I4656" i="3"/>
  <c r="F4656" i="3"/>
  <c r="G4656" i="3" s="1"/>
  <c r="I4655" i="3"/>
  <c r="F4655" i="3"/>
  <c r="G4655" i="3" s="1"/>
  <c r="I4654" i="3"/>
  <c r="F4654" i="3"/>
  <c r="G4654" i="3" s="1"/>
  <c r="I4653" i="3"/>
  <c r="F4653" i="3"/>
  <c r="G4653" i="3" s="1"/>
  <c r="I4652" i="3"/>
  <c r="F4652" i="3"/>
  <c r="G4652" i="3" s="1"/>
  <c r="I4651" i="3"/>
  <c r="F4651" i="3"/>
  <c r="G4651" i="3" s="1"/>
  <c r="I4650" i="3"/>
  <c r="F4650" i="3"/>
  <c r="G4650" i="3" s="1"/>
  <c r="I4649" i="3"/>
  <c r="F4649" i="3"/>
  <c r="G4649" i="3" s="1"/>
  <c r="I4648" i="3"/>
  <c r="F4648" i="3"/>
  <c r="G4648" i="3" s="1"/>
  <c r="I4647" i="3"/>
  <c r="F4647" i="3"/>
  <c r="G4647" i="3" s="1"/>
  <c r="I4646" i="3"/>
  <c r="F4646" i="3"/>
  <c r="G4646" i="3" s="1"/>
  <c r="I4645" i="3"/>
  <c r="F4645" i="3"/>
  <c r="G4645" i="3" s="1"/>
  <c r="I4644" i="3"/>
  <c r="F4644" i="3"/>
  <c r="G4644" i="3" s="1"/>
  <c r="I4643" i="3"/>
  <c r="F4643" i="3"/>
  <c r="G4643" i="3" s="1"/>
  <c r="I4642" i="3"/>
  <c r="F4642" i="3"/>
  <c r="G4642" i="3" s="1"/>
  <c r="I4641" i="3"/>
  <c r="F4641" i="3"/>
  <c r="G4641" i="3" s="1"/>
  <c r="I4640" i="3"/>
  <c r="F4640" i="3"/>
  <c r="G4640" i="3" s="1"/>
  <c r="I4639" i="3"/>
  <c r="F4639" i="3"/>
  <c r="G4639" i="3" s="1"/>
  <c r="I4638" i="3"/>
  <c r="F4638" i="3"/>
  <c r="G4638" i="3" s="1"/>
  <c r="I4637" i="3"/>
  <c r="F4637" i="3"/>
  <c r="G4637" i="3" s="1"/>
  <c r="I4636" i="3"/>
  <c r="F4636" i="3"/>
  <c r="G4636" i="3" s="1"/>
  <c r="I4635" i="3"/>
  <c r="F4635" i="3"/>
  <c r="G4635" i="3" s="1"/>
  <c r="I4634" i="3"/>
  <c r="F4634" i="3"/>
  <c r="G4634" i="3" s="1"/>
  <c r="I4633" i="3"/>
  <c r="F4633" i="3"/>
  <c r="G4633" i="3" s="1"/>
  <c r="I4632" i="3"/>
  <c r="F4632" i="3"/>
  <c r="G4632" i="3" s="1"/>
  <c r="I4631" i="3"/>
  <c r="F4631" i="3"/>
  <c r="G4631" i="3" s="1"/>
  <c r="I4630" i="3"/>
  <c r="F4630" i="3"/>
  <c r="G4630" i="3" s="1"/>
  <c r="I4629" i="3"/>
  <c r="F4629" i="3"/>
  <c r="G4629" i="3" s="1"/>
  <c r="I4628" i="3"/>
  <c r="F4628" i="3"/>
  <c r="G4628" i="3" s="1"/>
  <c r="I4627" i="3"/>
  <c r="F4627" i="3"/>
  <c r="G4627" i="3" s="1"/>
  <c r="I4626" i="3"/>
  <c r="F4626" i="3"/>
  <c r="G4626" i="3" s="1"/>
  <c r="I4625" i="3"/>
  <c r="F4625" i="3"/>
  <c r="G4625" i="3" s="1"/>
  <c r="I4624" i="3"/>
  <c r="F4624" i="3"/>
  <c r="G4624" i="3" s="1"/>
  <c r="I4623" i="3"/>
  <c r="F4623" i="3"/>
  <c r="G4623" i="3" s="1"/>
  <c r="I4622" i="3"/>
  <c r="F4622" i="3"/>
  <c r="G4622" i="3" s="1"/>
  <c r="I4621" i="3"/>
  <c r="F4621" i="3"/>
  <c r="G4621" i="3" s="1"/>
  <c r="I4620" i="3"/>
  <c r="F4620" i="3"/>
  <c r="G4620" i="3" s="1"/>
  <c r="I4619" i="3"/>
  <c r="F4619" i="3"/>
  <c r="G4619" i="3" s="1"/>
  <c r="I4618" i="3"/>
  <c r="F4618" i="3"/>
  <c r="G4618" i="3" s="1"/>
  <c r="I4617" i="3"/>
  <c r="F4617" i="3"/>
  <c r="G4617" i="3" s="1"/>
  <c r="I4616" i="3"/>
  <c r="F4616" i="3"/>
  <c r="G4616" i="3" s="1"/>
  <c r="I4615" i="3"/>
  <c r="F4615" i="3"/>
  <c r="G4615" i="3" s="1"/>
  <c r="I4614" i="3"/>
  <c r="F4614" i="3"/>
  <c r="G4614" i="3" s="1"/>
  <c r="I4613" i="3"/>
  <c r="F4613" i="3"/>
  <c r="G4613" i="3" s="1"/>
  <c r="I4612" i="3"/>
  <c r="F4612" i="3"/>
  <c r="G4612" i="3" s="1"/>
  <c r="I4611" i="3"/>
  <c r="F4611" i="3"/>
  <c r="G4611" i="3" s="1"/>
  <c r="I4610" i="3"/>
  <c r="F4610" i="3"/>
  <c r="G4610" i="3" s="1"/>
  <c r="I4609" i="3"/>
  <c r="F4609" i="3"/>
  <c r="G4609" i="3" s="1"/>
  <c r="I4608" i="3"/>
  <c r="F4608" i="3"/>
  <c r="G4608" i="3" s="1"/>
  <c r="I4607" i="3"/>
  <c r="F4607" i="3"/>
  <c r="G4607" i="3" s="1"/>
  <c r="I4606" i="3"/>
  <c r="F4606" i="3"/>
  <c r="G4606" i="3" s="1"/>
  <c r="I4605" i="3"/>
  <c r="F4605" i="3"/>
  <c r="G4605" i="3" s="1"/>
  <c r="I4604" i="3"/>
  <c r="F4604" i="3"/>
  <c r="G4604" i="3" s="1"/>
  <c r="I4603" i="3"/>
  <c r="F4603" i="3"/>
  <c r="G4603" i="3" s="1"/>
  <c r="I4602" i="3"/>
  <c r="F4602" i="3"/>
  <c r="G4602" i="3" s="1"/>
  <c r="I4601" i="3"/>
  <c r="F4601" i="3"/>
  <c r="G4601" i="3" s="1"/>
  <c r="I4600" i="3"/>
  <c r="F4600" i="3"/>
  <c r="G4600" i="3" s="1"/>
  <c r="I4599" i="3"/>
  <c r="F4599" i="3"/>
  <c r="G4599" i="3" s="1"/>
  <c r="I4598" i="3"/>
  <c r="F4598" i="3"/>
  <c r="G4598" i="3" s="1"/>
  <c r="I4597" i="3"/>
  <c r="F4597" i="3"/>
  <c r="G4597" i="3" s="1"/>
  <c r="I4596" i="3"/>
  <c r="F4596" i="3"/>
  <c r="G4596" i="3" s="1"/>
  <c r="I4595" i="3"/>
  <c r="F4595" i="3"/>
  <c r="G4595" i="3" s="1"/>
  <c r="I4594" i="3"/>
  <c r="F4594" i="3"/>
  <c r="G4594" i="3" s="1"/>
  <c r="I4593" i="3"/>
  <c r="F4593" i="3"/>
  <c r="G4593" i="3" s="1"/>
  <c r="I4592" i="3"/>
  <c r="F4592" i="3"/>
  <c r="G4592" i="3" s="1"/>
  <c r="I4591" i="3"/>
  <c r="F4591" i="3"/>
  <c r="G4591" i="3" s="1"/>
  <c r="I4590" i="3"/>
  <c r="F4590" i="3"/>
  <c r="G4590" i="3" s="1"/>
  <c r="I4589" i="3"/>
  <c r="F4589" i="3"/>
  <c r="G4589" i="3" s="1"/>
  <c r="I4588" i="3"/>
  <c r="F4588" i="3"/>
  <c r="G4588" i="3" s="1"/>
  <c r="I4587" i="3"/>
  <c r="F4587" i="3"/>
  <c r="G4587" i="3" s="1"/>
  <c r="I4586" i="3"/>
  <c r="F4586" i="3"/>
  <c r="G4586" i="3" s="1"/>
  <c r="I4585" i="3"/>
  <c r="F4585" i="3"/>
  <c r="G4585" i="3" s="1"/>
  <c r="I4584" i="3"/>
  <c r="F4584" i="3"/>
  <c r="G4584" i="3" s="1"/>
  <c r="I4583" i="3"/>
  <c r="F4583" i="3"/>
  <c r="G4583" i="3" s="1"/>
  <c r="I4582" i="3"/>
  <c r="F4582" i="3"/>
  <c r="G4582" i="3" s="1"/>
  <c r="I4581" i="3"/>
  <c r="F4581" i="3"/>
  <c r="G4581" i="3" s="1"/>
  <c r="I4580" i="3"/>
  <c r="F4580" i="3"/>
  <c r="G4580" i="3" s="1"/>
  <c r="I4579" i="3"/>
  <c r="F4579" i="3"/>
  <c r="G4579" i="3" s="1"/>
  <c r="I4578" i="3"/>
  <c r="F4578" i="3"/>
  <c r="G4578" i="3" s="1"/>
  <c r="I4577" i="3"/>
  <c r="F4577" i="3"/>
  <c r="G4577" i="3" s="1"/>
  <c r="I4576" i="3"/>
  <c r="F4576" i="3"/>
  <c r="G4576" i="3" s="1"/>
  <c r="I4575" i="3"/>
  <c r="F4575" i="3"/>
  <c r="G4575" i="3" s="1"/>
  <c r="I4574" i="3"/>
  <c r="F4574" i="3"/>
  <c r="G4574" i="3" s="1"/>
  <c r="I4573" i="3"/>
  <c r="F4573" i="3"/>
  <c r="G4573" i="3" s="1"/>
  <c r="I4572" i="3"/>
  <c r="F4572" i="3"/>
  <c r="G4572" i="3" s="1"/>
  <c r="I4571" i="3"/>
  <c r="F4571" i="3"/>
  <c r="G4571" i="3" s="1"/>
  <c r="I4570" i="3"/>
  <c r="F4570" i="3"/>
  <c r="G4570" i="3" s="1"/>
  <c r="I4569" i="3"/>
  <c r="F4569" i="3"/>
  <c r="G4569" i="3" s="1"/>
  <c r="I4568" i="3"/>
  <c r="F4568" i="3"/>
  <c r="G4568" i="3" s="1"/>
  <c r="I4567" i="3"/>
  <c r="F4567" i="3"/>
  <c r="G4567" i="3" s="1"/>
  <c r="I4566" i="3"/>
  <c r="F4566" i="3"/>
  <c r="G4566" i="3" s="1"/>
  <c r="I4565" i="3"/>
  <c r="F4565" i="3"/>
  <c r="G4565" i="3" s="1"/>
  <c r="I4564" i="3"/>
  <c r="F4564" i="3"/>
  <c r="G4564" i="3" s="1"/>
  <c r="I4563" i="3"/>
  <c r="F4563" i="3"/>
  <c r="G4563" i="3" s="1"/>
  <c r="I4562" i="3"/>
  <c r="F4562" i="3"/>
  <c r="G4562" i="3" s="1"/>
  <c r="I4561" i="3"/>
  <c r="F4561" i="3"/>
  <c r="G4561" i="3" s="1"/>
  <c r="I4560" i="3"/>
  <c r="F4560" i="3"/>
  <c r="G4560" i="3" s="1"/>
  <c r="I4559" i="3"/>
  <c r="F4559" i="3"/>
  <c r="G4559" i="3" s="1"/>
  <c r="I4558" i="3"/>
  <c r="F4558" i="3"/>
  <c r="G4558" i="3" s="1"/>
  <c r="I4557" i="3"/>
  <c r="F4557" i="3"/>
  <c r="G4557" i="3" s="1"/>
  <c r="I4556" i="3"/>
  <c r="F4556" i="3"/>
  <c r="G4556" i="3" s="1"/>
  <c r="I4555" i="3"/>
  <c r="F4555" i="3"/>
  <c r="G4555" i="3" s="1"/>
  <c r="I4554" i="3"/>
  <c r="F4554" i="3"/>
  <c r="G4554" i="3" s="1"/>
  <c r="I4553" i="3"/>
  <c r="F4553" i="3"/>
  <c r="G4553" i="3" s="1"/>
  <c r="I4552" i="3"/>
  <c r="F4552" i="3"/>
  <c r="G4552" i="3" s="1"/>
  <c r="I4551" i="3"/>
  <c r="F4551" i="3"/>
  <c r="G4551" i="3" s="1"/>
  <c r="I4550" i="3"/>
  <c r="F4550" i="3"/>
  <c r="G4550" i="3" s="1"/>
  <c r="I4549" i="3"/>
  <c r="F4549" i="3"/>
  <c r="G4549" i="3" s="1"/>
  <c r="I4548" i="3"/>
  <c r="F4548" i="3"/>
  <c r="G4548" i="3" s="1"/>
  <c r="I4547" i="3"/>
  <c r="F4547" i="3"/>
  <c r="G4547" i="3" s="1"/>
  <c r="I4546" i="3"/>
  <c r="F4546" i="3"/>
  <c r="G4546" i="3" s="1"/>
  <c r="I4545" i="3"/>
  <c r="F4545" i="3"/>
  <c r="G4545" i="3" s="1"/>
  <c r="I4544" i="3"/>
  <c r="F4544" i="3"/>
  <c r="G4544" i="3" s="1"/>
  <c r="I4543" i="3"/>
  <c r="F4543" i="3"/>
  <c r="G4543" i="3" s="1"/>
  <c r="I4542" i="3"/>
  <c r="F4542" i="3"/>
  <c r="G4542" i="3" s="1"/>
  <c r="I4541" i="3"/>
  <c r="F4541" i="3"/>
  <c r="G4541" i="3" s="1"/>
  <c r="I4540" i="3"/>
  <c r="F4540" i="3"/>
  <c r="G4540" i="3" s="1"/>
  <c r="I4539" i="3"/>
  <c r="F4539" i="3"/>
  <c r="G4539" i="3" s="1"/>
  <c r="I4538" i="3"/>
  <c r="F4538" i="3"/>
  <c r="G4538" i="3" s="1"/>
  <c r="I4537" i="3"/>
  <c r="F4537" i="3"/>
  <c r="G4537" i="3" s="1"/>
  <c r="I4536" i="3"/>
  <c r="F4536" i="3"/>
  <c r="G4536" i="3" s="1"/>
  <c r="I4535" i="3"/>
  <c r="F4535" i="3"/>
  <c r="G4535" i="3" s="1"/>
  <c r="I4534" i="3"/>
  <c r="F4534" i="3"/>
  <c r="G4534" i="3" s="1"/>
  <c r="I4533" i="3"/>
  <c r="F4533" i="3"/>
  <c r="G4533" i="3" s="1"/>
  <c r="I4532" i="3"/>
  <c r="F4532" i="3"/>
  <c r="G4532" i="3" s="1"/>
  <c r="I4531" i="3"/>
  <c r="F4531" i="3"/>
  <c r="G4531" i="3" s="1"/>
  <c r="I4530" i="3"/>
  <c r="F4530" i="3"/>
  <c r="G4530" i="3" s="1"/>
  <c r="I4529" i="3"/>
  <c r="F4529" i="3"/>
  <c r="G4529" i="3" s="1"/>
  <c r="I4528" i="3"/>
  <c r="F4528" i="3"/>
  <c r="G4528" i="3" s="1"/>
  <c r="I4527" i="3"/>
  <c r="F4527" i="3"/>
  <c r="G4527" i="3" s="1"/>
  <c r="I4526" i="3"/>
  <c r="F4526" i="3"/>
  <c r="G4526" i="3" s="1"/>
  <c r="I4525" i="3"/>
  <c r="F4525" i="3"/>
  <c r="G4525" i="3" s="1"/>
  <c r="I4524" i="3"/>
  <c r="F4524" i="3"/>
  <c r="G4524" i="3" s="1"/>
  <c r="I4523" i="3"/>
  <c r="F4523" i="3"/>
  <c r="G4523" i="3" s="1"/>
  <c r="I4522" i="3"/>
  <c r="F4522" i="3"/>
  <c r="G4522" i="3" s="1"/>
  <c r="I4521" i="3"/>
  <c r="F4521" i="3"/>
  <c r="G4521" i="3" s="1"/>
  <c r="I4520" i="3"/>
  <c r="F4520" i="3"/>
  <c r="G4520" i="3" s="1"/>
  <c r="I4519" i="3"/>
  <c r="F4519" i="3"/>
  <c r="G4519" i="3" s="1"/>
  <c r="I4518" i="3"/>
  <c r="F4518" i="3"/>
  <c r="G4518" i="3" s="1"/>
  <c r="I4517" i="3"/>
  <c r="F4517" i="3"/>
  <c r="G4517" i="3" s="1"/>
  <c r="I4516" i="3"/>
  <c r="F4516" i="3"/>
  <c r="G4516" i="3" s="1"/>
  <c r="I4515" i="3"/>
  <c r="F4515" i="3"/>
  <c r="G4515" i="3" s="1"/>
  <c r="I4514" i="3"/>
  <c r="F4514" i="3"/>
  <c r="G4514" i="3" s="1"/>
  <c r="I4513" i="3"/>
  <c r="F4513" i="3"/>
  <c r="G4513" i="3" s="1"/>
  <c r="I4512" i="3"/>
  <c r="F4512" i="3"/>
  <c r="G4512" i="3" s="1"/>
  <c r="I4511" i="3"/>
  <c r="F4511" i="3"/>
  <c r="G4511" i="3" s="1"/>
  <c r="I4510" i="3"/>
  <c r="F4510" i="3"/>
  <c r="G4510" i="3" s="1"/>
  <c r="I4509" i="3"/>
  <c r="F4509" i="3"/>
  <c r="G4509" i="3" s="1"/>
  <c r="I4508" i="3"/>
  <c r="F4508" i="3"/>
  <c r="G4508" i="3" s="1"/>
  <c r="I4507" i="3"/>
  <c r="F4507" i="3"/>
  <c r="G4507" i="3" s="1"/>
  <c r="I4506" i="3"/>
  <c r="F4506" i="3"/>
  <c r="G4506" i="3" s="1"/>
  <c r="I4505" i="3"/>
  <c r="F4505" i="3"/>
  <c r="G4505" i="3" s="1"/>
  <c r="I4504" i="3"/>
  <c r="F4504" i="3"/>
  <c r="G4504" i="3" s="1"/>
  <c r="I4503" i="3"/>
  <c r="F4503" i="3"/>
  <c r="G4503" i="3" s="1"/>
  <c r="I4502" i="3"/>
  <c r="F4502" i="3"/>
  <c r="G4502" i="3" s="1"/>
  <c r="I4501" i="3"/>
  <c r="F4501" i="3"/>
  <c r="G4501" i="3" s="1"/>
  <c r="I4500" i="3"/>
  <c r="F4500" i="3"/>
  <c r="G4500" i="3" s="1"/>
  <c r="I4499" i="3"/>
  <c r="F4499" i="3"/>
  <c r="G4499" i="3" s="1"/>
  <c r="I4498" i="3"/>
  <c r="F4498" i="3"/>
  <c r="G4498" i="3" s="1"/>
  <c r="I4497" i="3"/>
  <c r="F4497" i="3"/>
  <c r="G4497" i="3" s="1"/>
  <c r="I4496" i="3"/>
  <c r="F4496" i="3"/>
  <c r="G4496" i="3" s="1"/>
  <c r="I4495" i="3"/>
  <c r="F4495" i="3"/>
  <c r="G4495" i="3" s="1"/>
  <c r="I4494" i="3"/>
  <c r="F4494" i="3"/>
  <c r="G4494" i="3" s="1"/>
  <c r="I4493" i="3"/>
  <c r="F4493" i="3"/>
  <c r="G4493" i="3" s="1"/>
  <c r="I4492" i="3"/>
  <c r="F4492" i="3"/>
  <c r="G4492" i="3" s="1"/>
  <c r="I4491" i="3"/>
  <c r="F4491" i="3"/>
  <c r="G4491" i="3" s="1"/>
  <c r="I4490" i="3"/>
  <c r="F4490" i="3"/>
  <c r="G4490" i="3" s="1"/>
  <c r="I4489" i="3"/>
  <c r="F4489" i="3"/>
  <c r="G4489" i="3" s="1"/>
  <c r="I4488" i="3"/>
  <c r="F4488" i="3"/>
  <c r="G4488" i="3" s="1"/>
  <c r="I4487" i="3"/>
  <c r="F4487" i="3"/>
  <c r="G4487" i="3" s="1"/>
  <c r="I4486" i="3"/>
  <c r="F4486" i="3"/>
  <c r="G4486" i="3" s="1"/>
  <c r="I4485" i="3"/>
  <c r="F4485" i="3"/>
  <c r="G4485" i="3" s="1"/>
  <c r="I4484" i="3"/>
  <c r="F4484" i="3"/>
  <c r="G4484" i="3" s="1"/>
  <c r="I4483" i="3"/>
  <c r="F4483" i="3"/>
  <c r="G4483" i="3" s="1"/>
  <c r="I4482" i="3"/>
  <c r="F4482" i="3"/>
  <c r="G4482" i="3" s="1"/>
  <c r="I4481" i="3"/>
  <c r="F4481" i="3"/>
  <c r="G4481" i="3" s="1"/>
  <c r="I4480" i="3"/>
  <c r="F4480" i="3"/>
  <c r="G4480" i="3" s="1"/>
  <c r="I4479" i="3"/>
  <c r="F4479" i="3"/>
  <c r="G4479" i="3" s="1"/>
  <c r="I4478" i="3"/>
  <c r="F4478" i="3"/>
  <c r="G4478" i="3" s="1"/>
  <c r="I4477" i="3"/>
  <c r="F4477" i="3"/>
  <c r="G4477" i="3" s="1"/>
  <c r="I4476" i="3"/>
  <c r="F4476" i="3"/>
  <c r="G4476" i="3" s="1"/>
  <c r="I4475" i="3"/>
  <c r="F4475" i="3"/>
  <c r="G4475" i="3" s="1"/>
  <c r="I4474" i="3"/>
  <c r="F4474" i="3"/>
  <c r="G4474" i="3" s="1"/>
  <c r="I4473" i="3"/>
  <c r="F4473" i="3"/>
  <c r="G4473" i="3" s="1"/>
  <c r="I4472" i="3"/>
  <c r="F4472" i="3"/>
  <c r="G4472" i="3" s="1"/>
  <c r="I4471" i="3"/>
  <c r="F4471" i="3"/>
  <c r="G4471" i="3" s="1"/>
  <c r="I4470" i="3"/>
  <c r="F4470" i="3"/>
  <c r="G4470" i="3" s="1"/>
  <c r="I4469" i="3"/>
  <c r="F4469" i="3"/>
  <c r="G4469" i="3" s="1"/>
  <c r="I4468" i="3"/>
  <c r="F4468" i="3"/>
  <c r="G4468" i="3" s="1"/>
  <c r="I4467" i="3"/>
  <c r="F4467" i="3"/>
  <c r="G4467" i="3" s="1"/>
  <c r="I4466" i="3"/>
  <c r="F4466" i="3"/>
  <c r="G4466" i="3" s="1"/>
  <c r="I4465" i="3"/>
  <c r="F4465" i="3"/>
  <c r="G4465" i="3" s="1"/>
  <c r="I4464" i="3"/>
  <c r="F4464" i="3"/>
  <c r="G4464" i="3" s="1"/>
  <c r="I4463" i="3"/>
  <c r="F4463" i="3"/>
  <c r="G4463" i="3" s="1"/>
  <c r="I4462" i="3"/>
  <c r="F4462" i="3"/>
  <c r="G4462" i="3" s="1"/>
  <c r="I4461" i="3"/>
  <c r="F4461" i="3"/>
  <c r="G4461" i="3" s="1"/>
  <c r="I4460" i="3"/>
  <c r="F4460" i="3"/>
  <c r="G4460" i="3" s="1"/>
  <c r="I4459" i="3"/>
  <c r="F4459" i="3"/>
  <c r="G4459" i="3" s="1"/>
  <c r="I4458" i="3"/>
  <c r="F4458" i="3"/>
  <c r="G4458" i="3" s="1"/>
  <c r="I4457" i="3"/>
  <c r="F4457" i="3"/>
  <c r="G4457" i="3" s="1"/>
  <c r="I4456" i="3"/>
  <c r="F4456" i="3"/>
  <c r="G4456" i="3" s="1"/>
  <c r="I4455" i="3"/>
  <c r="F4455" i="3"/>
  <c r="G4455" i="3" s="1"/>
  <c r="I4454" i="3"/>
  <c r="F4454" i="3"/>
  <c r="G4454" i="3" s="1"/>
  <c r="I4453" i="3"/>
  <c r="F4453" i="3"/>
  <c r="G4453" i="3" s="1"/>
  <c r="I4452" i="3"/>
  <c r="F4452" i="3"/>
  <c r="G4452" i="3" s="1"/>
  <c r="I4451" i="3"/>
  <c r="F4451" i="3"/>
  <c r="G4451" i="3" s="1"/>
  <c r="I4450" i="3"/>
  <c r="F4450" i="3"/>
  <c r="G4450" i="3" s="1"/>
  <c r="I4449" i="3"/>
  <c r="F4449" i="3"/>
  <c r="G4449" i="3" s="1"/>
  <c r="I4448" i="3"/>
  <c r="F4448" i="3"/>
  <c r="G4448" i="3" s="1"/>
  <c r="I4447" i="3"/>
  <c r="F4447" i="3"/>
  <c r="G4447" i="3" s="1"/>
  <c r="I4446" i="3"/>
  <c r="F4446" i="3"/>
  <c r="G4446" i="3" s="1"/>
  <c r="I4445" i="3"/>
  <c r="F4445" i="3"/>
  <c r="G4445" i="3" s="1"/>
  <c r="I4444" i="3"/>
  <c r="F4444" i="3"/>
  <c r="G4444" i="3" s="1"/>
  <c r="I4443" i="3"/>
  <c r="F4443" i="3"/>
  <c r="G4443" i="3" s="1"/>
  <c r="I4442" i="3"/>
  <c r="F4442" i="3"/>
  <c r="G4442" i="3" s="1"/>
  <c r="I4441" i="3"/>
  <c r="F4441" i="3"/>
  <c r="G4441" i="3" s="1"/>
  <c r="I4440" i="3"/>
  <c r="F4440" i="3"/>
  <c r="G4440" i="3" s="1"/>
  <c r="I4439" i="3"/>
  <c r="F4439" i="3"/>
  <c r="G4439" i="3" s="1"/>
  <c r="I4438" i="3"/>
  <c r="F4438" i="3"/>
  <c r="G4438" i="3" s="1"/>
  <c r="I4437" i="3"/>
  <c r="F4437" i="3"/>
  <c r="G4437" i="3" s="1"/>
  <c r="I4436" i="3"/>
  <c r="F4436" i="3"/>
  <c r="G4436" i="3" s="1"/>
  <c r="I4435" i="3"/>
  <c r="F4435" i="3"/>
  <c r="G4435" i="3" s="1"/>
  <c r="I4434" i="3"/>
  <c r="F4434" i="3"/>
  <c r="G4434" i="3" s="1"/>
  <c r="I4433" i="3"/>
  <c r="F4433" i="3"/>
  <c r="G4433" i="3" s="1"/>
  <c r="I4432" i="3"/>
  <c r="F4432" i="3"/>
  <c r="G4432" i="3" s="1"/>
  <c r="I4431" i="3"/>
  <c r="F4431" i="3"/>
  <c r="G4431" i="3" s="1"/>
  <c r="I4430" i="3"/>
  <c r="F4430" i="3"/>
  <c r="G4430" i="3" s="1"/>
  <c r="I4429" i="3"/>
  <c r="F4429" i="3"/>
  <c r="G4429" i="3" s="1"/>
  <c r="I4428" i="3"/>
  <c r="F4428" i="3"/>
  <c r="G4428" i="3" s="1"/>
  <c r="I4427" i="3"/>
  <c r="F4427" i="3"/>
  <c r="G4427" i="3" s="1"/>
  <c r="I4426" i="3"/>
  <c r="F4426" i="3"/>
  <c r="G4426" i="3" s="1"/>
  <c r="I4425" i="3"/>
  <c r="F4425" i="3"/>
  <c r="G4425" i="3" s="1"/>
  <c r="I4424" i="3"/>
  <c r="F4424" i="3"/>
  <c r="G4424" i="3" s="1"/>
  <c r="I4423" i="3"/>
  <c r="F4423" i="3"/>
  <c r="G4423" i="3" s="1"/>
  <c r="I4422" i="3"/>
  <c r="F4422" i="3"/>
  <c r="G4422" i="3" s="1"/>
  <c r="I4421" i="3"/>
  <c r="F4421" i="3"/>
  <c r="G4421" i="3" s="1"/>
  <c r="I4420" i="3"/>
  <c r="F4420" i="3"/>
  <c r="G4420" i="3" s="1"/>
  <c r="I4419" i="3"/>
  <c r="F4419" i="3"/>
  <c r="G4419" i="3" s="1"/>
  <c r="I4418" i="3"/>
  <c r="F4418" i="3"/>
  <c r="G4418" i="3" s="1"/>
  <c r="I4417" i="3"/>
  <c r="F4417" i="3"/>
  <c r="G4417" i="3" s="1"/>
  <c r="I4416" i="3"/>
  <c r="F4416" i="3"/>
  <c r="G4416" i="3" s="1"/>
  <c r="I4415" i="3"/>
  <c r="F4415" i="3"/>
  <c r="G4415" i="3" s="1"/>
  <c r="I4414" i="3"/>
  <c r="F4414" i="3"/>
  <c r="G4414" i="3" s="1"/>
  <c r="I4413" i="3"/>
  <c r="F4413" i="3"/>
  <c r="G4413" i="3" s="1"/>
  <c r="I4412" i="3"/>
  <c r="F4412" i="3"/>
  <c r="G4412" i="3" s="1"/>
  <c r="I4411" i="3"/>
  <c r="F4411" i="3"/>
  <c r="G4411" i="3" s="1"/>
  <c r="I4410" i="3"/>
  <c r="F4410" i="3"/>
  <c r="G4410" i="3" s="1"/>
  <c r="I4409" i="3"/>
  <c r="F4409" i="3"/>
  <c r="G4409" i="3" s="1"/>
  <c r="I4408" i="3"/>
  <c r="F4408" i="3"/>
  <c r="G4408" i="3" s="1"/>
  <c r="I4407" i="3"/>
  <c r="F4407" i="3"/>
  <c r="G4407" i="3" s="1"/>
  <c r="I4406" i="3"/>
  <c r="F4406" i="3"/>
  <c r="G4406" i="3" s="1"/>
  <c r="I4405" i="3"/>
  <c r="F4405" i="3"/>
  <c r="G4405" i="3" s="1"/>
  <c r="I4404" i="3"/>
  <c r="F4404" i="3"/>
  <c r="G4404" i="3" s="1"/>
  <c r="I4403" i="3"/>
  <c r="F4403" i="3"/>
  <c r="G4403" i="3" s="1"/>
  <c r="I4402" i="3"/>
  <c r="F4402" i="3"/>
  <c r="G4402" i="3" s="1"/>
  <c r="I4401" i="3"/>
  <c r="F4401" i="3"/>
  <c r="G4401" i="3" s="1"/>
  <c r="I4400" i="3"/>
  <c r="F4400" i="3"/>
  <c r="G4400" i="3" s="1"/>
  <c r="I4399" i="3"/>
  <c r="F4399" i="3"/>
  <c r="G4399" i="3" s="1"/>
  <c r="I4398" i="3"/>
  <c r="F4398" i="3"/>
  <c r="G4398" i="3" s="1"/>
  <c r="I4397" i="3"/>
  <c r="F4397" i="3"/>
  <c r="G4397" i="3" s="1"/>
  <c r="I4396" i="3"/>
  <c r="F4396" i="3"/>
  <c r="G4396" i="3" s="1"/>
  <c r="I4395" i="3"/>
  <c r="F4395" i="3"/>
  <c r="G4395" i="3" s="1"/>
  <c r="I4394" i="3"/>
  <c r="F4394" i="3"/>
  <c r="G4394" i="3" s="1"/>
  <c r="I4393" i="3"/>
  <c r="F4393" i="3"/>
  <c r="G4393" i="3" s="1"/>
  <c r="I4392" i="3"/>
  <c r="F4392" i="3"/>
  <c r="G4392" i="3" s="1"/>
  <c r="I4391" i="3"/>
  <c r="F4391" i="3"/>
  <c r="G4391" i="3" s="1"/>
  <c r="I4390" i="3"/>
  <c r="F4390" i="3"/>
  <c r="G4390" i="3" s="1"/>
  <c r="I4389" i="3"/>
  <c r="F4389" i="3"/>
  <c r="G4389" i="3" s="1"/>
  <c r="I4388" i="3"/>
  <c r="F4388" i="3"/>
  <c r="G4388" i="3" s="1"/>
  <c r="I4387" i="3"/>
  <c r="F4387" i="3"/>
  <c r="G4387" i="3" s="1"/>
  <c r="I4386" i="3"/>
  <c r="F4386" i="3"/>
  <c r="G4386" i="3" s="1"/>
  <c r="I4385" i="3"/>
  <c r="F4385" i="3"/>
  <c r="G4385" i="3" s="1"/>
  <c r="I4384" i="3"/>
  <c r="F4384" i="3"/>
  <c r="G4384" i="3" s="1"/>
  <c r="I4383" i="3"/>
  <c r="F4383" i="3"/>
  <c r="G4383" i="3" s="1"/>
  <c r="I4382" i="3"/>
  <c r="F4382" i="3"/>
  <c r="G4382" i="3" s="1"/>
  <c r="I4381" i="3"/>
  <c r="F4381" i="3"/>
  <c r="G4381" i="3" s="1"/>
  <c r="I4380" i="3"/>
  <c r="F4380" i="3"/>
  <c r="G4380" i="3" s="1"/>
  <c r="I4379" i="3"/>
  <c r="F4379" i="3"/>
  <c r="G4379" i="3" s="1"/>
  <c r="I4378" i="3"/>
  <c r="F4378" i="3"/>
  <c r="G4378" i="3" s="1"/>
  <c r="I4377" i="3"/>
  <c r="F4377" i="3"/>
  <c r="G4377" i="3" s="1"/>
  <c r="I4376" i="3"/>
  <c r="F4376" i="3"/>
  <c r="G4376" i="3" s="1"/>
  <c r="I4375" i="3"/>
  <c r="F4375" i="3"/>
  <c r="G4375" i="3" s="1"/>
  <c r="I4374" i="3"/>
  <c r="F4374" i="3"/>
  <c r="G4374" i="3" s="1"/>
  <c r="I4373" i="3"/>
  <c r="F4373" i="3"/>
  <c r="G4373" i="3" s="1"/>
  <c r="I4372" i="3"/>
  <c r="F4372" i="3"/>
  <c r="G4372" i="3" s="1"/>
  <c r="I4371" i="3"/>
  <c r="F4371" i="3"/>
  <c r="G4371" i="3" s="1"/>
  <c r="I4370" i="3"/>
  <c r="F4370" i="3"/>
  <c r="G4370" i="3" s="1"/>
  <c r="I4369" i="3"/>
  <c r="F4369" i="3"/>
  <c r="G4369" i="3" s="1"/>
  <c r="I4368" i="3"/>
  <c r="F4368" i="3"/>
  <c r="G4368" i="3" s="1"/>
  <c r="I4367" i="3"/>
  <c r="F4367" i="3"/>
  <c r="G4367" i="3" s="1"/>
  <c r="I4366" i="3"/>
  <c r="F4366" i="3"/>
  <c r="G4366" i="3" s="1"/>
  <c r="I4365" i="3"/>
  <c r="F4365" i="3"/>
  <c r="G4365" i="3" s="1"/>
  <c r="I4364" i="3"/>
  <c r="F4364" i="3"/>
  <c r="G4364" i="3" s="1"/>
  <c r="I4363" i="3"/>
  <c r="F4363" i="3"/>
  <c r="G4363" i="3" s="1"/>
  <c r="I4362" i="3"/>
  <c r="F4362" i="3"/>
  <c r="G4362" i="3" s="1"/>
  <c r="I4361" i="3"/>
  <c r="F4361" i="3"/>
  <c r="G4361" i="3" s="1"/>
  <c r="I4360" i="3"/>
  <c r="F4360" i="3"/>
  <c r="G4360" i="3" s="1"/>
  <c r="I4359" i="3"/>
  <c r="F4359" i="3"/>
  <c r="G4359" i="3" s="1"/>
  <c r="I4358" i="3"/>
  <c r="F4358" i="3"/>
  <c r="G4358" i="3" s="1"/>
  <c r="I4357" i="3"/>
  <c r="F4357" i="3"/>
  <c r="G4357" i="3" s="1"/>
  <c r="I4356" i="3"/>
  <c r="F4356" i="3"/>
  <c r="G4356" i="3" s="1"/>
  <c r="I4355" i="3"/>
  <c r="F4355" i="3"/>
  <c r="G4355" i="3" s="1"/>
  <c r="I4354" i="3"/>
  <c r="F4354" i="3"/>
  <c r="G4354" i="3" s="1"/>
  <c r="I4353" i="3"/>
  <c r="F4353" i="3"/>
  <c r="G4353" i="3" s="1"/>
  <c r="I4352" i="3"/>
  <c r="F4352" i="3"/>
  <c r="G4352" i="3" s="1"/>
  <c r="I4351" i="3"/>
  <c r="F4351" i="3"/>
  <c r="G4351" i="3" s="1"/>
  <c r="I4350" i="3"/>
  <c r="F4350" i="3"/>
  <c r="G4350" i="3" s="1"/>
  <c r="I4349" i="3"/>
  <c r="F4349" i="3"/>
  <c r="G4349" i="3" s="1"/>
  <c r="I4348" i="3"/>
  <c r="F4348" i="3"/>
  <c r="G4348" i="3" s="1"/>
  <c r="I4347" i="3"/>
  <c r="F4347" i="3"/>
  <c r="G4347" i="3" s="1"/>
  <c r="I4346" i="3"/>
  <c r="F4346" i="3"/>
  <c r="G4346" i="3" s="1"/>
  <c r="I4345" i="3"/>
  <c r="F4345" i="3"/>
  <c r="G4345" i="3" s="1"/>
  <c r="I4344" i="3"/>
  <c r="F4344" i="3"/>
  <c r="G4344" i="3" s="1"/>
  <c r="I4343" i="3"/>
  <c r="F4343" i="3"/>
  <c r="G4343" i="3" s="1"/>
  <c r="I4342" i="3"/>
  <c r="F4342" i="3"/>
  <c r="G4342" i="3" s="1"/>
  <c r="I4341" i="3"/>
  <c r="F4341" i="3"/>
  <c r="G4341" i="3" s="1"/>
  <c r="I4340" i="3"/>
  <c r="F4340" i="3"/>
  <c r="G4340" i="3" s="1"/>
  <c r="I4339" i="3"/>
  <c r="F4339" i="3"/>
  <c r="G4339" i="3" s="1"/>
  <c r="I4338" i="3"/>
  <c r="F4338" i="3"/>
  <c r="G4338" i="3" s="1"/>
  <c r="I4337" i="3"/>
  <c r="F4337" i="3"/>
  <c r="G4337" i="3" s="1"/>
  <c r="I4336" i="3"/>
  <c r="F4336" i="3"/>
  <c r="G4336" i="3" s="1"/>
  <c r="I4335" i="3"/>
  <c r="F4335" i="3"/>
  <c r="G4335" i="3" s="1"/>
  <c r="I4334" i="3"/>
  <c r="F4334" i="3"/>
  <c r="G4334" i="3" s="1"/>
  <c r="I4333" i="3"/>
  <c r="F4333" i="3"/>
  <c r="G4333" i="3" s="1"/>
  <c r="I4332" i="3"/>
  <c r="F4332" i="3"/>
  <c r="G4332" i="3" s="1"/>
  <c r="I4331" i="3"/>
  <c r="F4331" i="3"/>
  <c r="G4331" i="3" s="1"/>
  <c r="I4330" i="3"/>
  <c r="F4330" i="3"/>
  <c r="G4330" i="3" s="1"/>
  <c r="I4329" i="3"/>
  <c r="F4329" i="3"/>
  <c r="G4329" i="3" s="1"/>
  <c r="I4328" i="3"/>
  <c r="F4328" i="3"/>
  <c r="G4328" i="3" s="1"/>
  <c r="I4327" i="3"/>
  <c r="F4327" i="3"/>
  <c r="G4327" i="3" s="1"/>
  <c r="I4326" i="3"/>
  <c r="F4326" i="3"/>
  <c r="G4326" i="3" s="1"/>
  <c r="I4325" i="3"/>
  <c r="F4325" i="3"/>
  <c r="G4325" i="3" s="1"/>
  <c r="I4324" i="3"/>
  <c r="F4324" i="3"/>
  <c r="G4324" i="3" s="1"/>
  <c r="I4323" i="3"/>
  <c r="F4323" i="3"/>
  <c r="G4323" i="3" s="1"/>
  <c r="I4322" i="3"/>
  <c r="F4322" i="3"/>
  <c r="G4322" i="3" s="1"/>
  <c r="I4321" i="3"/>
  <c r="F4321" i="3"/>
  <c r="G4321" i="3" s="1"/>
  <c r="I4320" i="3"/>
  <c r="F4320" i="3"/>
  <c r="G4320" i="3" s="1"/>
  <c r="I4319" i="3"/>
  <c r="F4319" i="3"/>
  <c r="G4319" i="3" s="1"/>
  <c r="I4318" i="3"/>
  <c r="F4318" i="3"/>
  <c r="G4318" i="3" s="1"/>
  <c r="I4317" i="3"/>
  <c r="F4317" i="3"/>
  <c r="G4317" i="3" s="1"/>
  <c r="I4316" i="3"/>
  <c r="F4316" i="3"/>
  <c r="G4316" i="3" s="1"/>
  <c r="I4315" i="3"/>
  <c r="F4315" i="3"/>
  <c r="G4315" i="3" s="1"/>
  <c r="I4314" i="3"/>
  <c r="F4314" i="3"/>
  <c r="G4314" i="3" s="1"/>
  <c r="I4313" i="3"/>
  <c r="F4313" i="3"/>
  <c r="G4313" i="3" s="1"/>
  <c r="I4312" i="3"/>
  <c r="F4312" i="3"/>
  <c r="G4312" i="3" s="1"/>
  <c r="I4311" i="3"/>
  <c r="F4311" i="3"/>
  <c r="G4311" i="3" s="1"/>
  <c r="I4310" i="3"/>
  <c r="F4310" i="3"/>
  <c r="G4310" i="3" s="1"/>
  <c r="I4309" i="3"/>
  <c r="F4309" i="3"/>
  <c r="G4309" i="3" s="1"/>
  <c r="I4308" i="3"/>
  <c r="F4308" i="3"/>
  <c r="G4308" i="3" s="1"/>
  <c r="I4307" i="3"/>
  <c r="F4307" i="3"/>
  <c r="G4307" i="3" s="1"/>
  <c r="I4306" i="3"/>
  <c r="F4306" i="3"/>
  <c r="G4306" i="3" s="1"/>
  <c r="I4305" i="3"/>
  <c r="F4305" i="3"/>
  <c r="G4305" i="3" s="1"/>
  <c r="I4304" i="3"/>
  <c r="F4304" i="3"/>
  <c r="G4304" i="3" s="1"/>
  <c r="I4303" i="3"/>
  <c r="F4303" i="3"/>
  <c r="G4303" i="3" s="1"/>
  <c r="I4302" i="3"/>
  <c r="F4302" i="3"/>
  <c r="G4302" i="3" s="1"/>
  <c r="I4301" i="3"/>
  <c r="F4301" i="3"/>
  <c r="G4301" i="3" s="1"/>
  <c r="I4300" i="3"/>
  <c r="F4300" i="3"/>
  <c r="G4300" i="3" s="1"/>
  <c r="I4299" i="3"/>
  <c r="F4299" i="3"/>
  <c r="G4299" i="3" s="1"/>
  <c r="I4298" i="3"/>
  <c r="F4298" i="3"/>
  <c r="G4298" i="3" s="1"/>
  <c r="I4297" i="3"/>
  <c r="F4297" i="3"/>
  <c r="G4297" i="3" s="1"/>
  <c r="I4296" i="3"/>
  <c r="F4296" i="3"/>
  <c r="G4296" i="3" s="1"/>
  <c r="I4295" i="3"/>
  <c r="F4295" i="3"/>
  <c r="G4295" i="3" s="1"/>
  <c r="I4294" i="3"/>
  <c r="F4294" i="3"/>
  <c r="G4294" i="3" s="1"/>
  <c r="I4293" i="3"/>
  <c r="F4293" i="3"/>
  <c r="G4293" i="3" s="1"/>
  <c r="I4292" i="3"/>
  <c r="F4292" i="3"/>
  <c r="G4292" i="3" s="1"/>
  <c r="I4291" i="3"/>
  <c r="F4291" i="3"/>
  <c r="G4291" i="3" s="1"/>
  <c r="I4290" i="3"/>
  <c r="F4290" i="3"/>
  <c r="G4290" i="3" s="1"/>
  <c r="I4289" i="3"/>
  <c r="F4289" i="3"/>
  <c r="G4289" i="3" s="1"/>
  <c r="I4288" i="3"/>
  <c r="F4288" i="3"/>
  <c r="G4288" i="3" s="1"/>
  <c r="I4287" i="3"/>
  <c r="F4287" i="3"/>
  <c r="G4287" i="3" s="1"/>
  <c r="I4286" i="3"/>
  <c r="F4286" i="3"/>
  <c r="G4286" i="3" s="1"/>
  <c r="I4285" i="3"/>
  <c r="F4285" i="3"/>
  <c r="G4285" i="3" s="1"/>
  <c r="I4284" i="3"/>
  <c r="F4284" i="3"/>
  <c r="G4284" i="3" s="1"/>
  <c r="I4283" i="3"/>
  <c r="F4283" i="3"/>
  <c r="G4283" i="3" s="1"/>
  <c r="I4282" i="3"/>
  <c r="F4282" i="3"/>
  <c r="G4282" i="3" s="1"/>
  <c r="I4281" i="3"/>
  <c r="F4281" i="3"/>
  <c r="G4281" i="3" s="1"/>
  <c r="I4280" i="3"/>
  <c r="F4280" i="3"/>
  <c r="G4280" i="3" s="1"/>
  <c r="I4279" i="3"/>
  <c r="F4279" i="3"/>
  <c r="G4279" i="3" s="1"/>
  <c r="I4278" i="3"/>
  <c r="F4278" i="3"/>
  <c r="G4278" i="3" s="1"/>
  <c r="I4277" i="3"/>
  <c r="F4277" i="3"/>
  <c r="G4277" i="3" s="1"/>
  <c r="I4276" i="3"/>
  <c r="F4276" i="3"/>
  <c r="G4276" i="3" s="1"/>
  <c r="I4275" i="3"/>
  <c r="F4275" i="3"/>
  <c r="G4275" i="3" s="1"/>
  <c r="I4274" i="3"/>
  <c r="F4274" i="3"/>
  <c r="G4274" i="3" s="1"/>
  <c r="I4273" i="3"/>
  <c r="F4273" i="3"/>
  <c r="G4273" i="3" s="1"/>
  <c r="I4272" i="3"/>
  <c r="F4272" i="3"/>
  <c r="G4272" i="3" s="1"/>
  <c r="I4271" i="3"/>
  <c r="F4271" i="3"/>
  <c r="G4271" i="3" s="1"/>
  <c r="I4270" i="3"/>
  <c r="F4270" i="3"/>
  <c r="G4270" i="3" s="1"/>
  <c r="I4269" i="3"/>
  <c r="F4269" i="3"/>
  <c r="G4269" i="3" s="1"/>
  <c r="I4268" i="3"/>
  <c r="F4268" i="3"/>
  <c r="G4268" i="3" s="1"/>
  <c r="I4267" i="3"/>
  <c r="F4267" i="3"/>
  <c r="G4267" i="3" s="1"/>
  <c r="I4266" i="3"/>
  <c r="F4266" i="3"/>
  <c r="G4266" i="3" s="1"/>
  <c r="I4265" i="3"/>
  <c r="F4265" i="3"/>
  <c r="G4265" i="3" s="1"/>
  <c r="I4264" i="3"/>
  <c r="F4264" i="3"/>
  <c r="G4264" i="3" s="1"/>
  <c r="I4263" i="3"/>
  <c r="F4263" i="3"/>
  <c r="G4263" i="3" s="1"/>
  <c r="I4262" i="3"/>
  <c r="F4262" i="3"/>
  <c r="G4262" i="3" s="1"/>
  <c r="I4261" i="3"/>
  <c r="F4261" i="3"/>
  <c r="G4261" i="3" s="1"/>
  <c r="I4260" i="3"/>
  <c r="F4260" i="3"/>
  <c r="G4260" i="3" s="1"/>
  <c r="I4259" i="3"/>
  <c r="F4259" i="3"/>
  <c r="G4259" i="3" s="1"/>
  <c r="I4258" i="3"/>
  <c r="F4258" i="3"/>
  <c r="G4258" i="3" s="1"/>
  <c r="I4257" i="3"/>
  <c r="F4257" i="3"/>
  <c r="G4257" i="3" s="1"/>
  <c r="I4256" i="3"/>
  <c r="F4256" i="3"/>
  <c r="G4256" i="3" s="1"/>
  <c r="I4255" i="3"/>
  <c r="F4255" i="3"/>
  <c r="G4255" i="3" s="1"/>
  <c r="I4254" i="3"/>
  <c r="F4254" i="3"/>
  <c r="G4254" i="3" s="1"/>
  <c r="I4253" i="3"/>
  <c r="F4253" i="3"/>
  <c r="G4253" i="3" s="1"/>
  <c r="I4252" i="3"/>
  <c r="F4252" i="3"/>
  <c r="G4252" i="3" s="1"/>
  <c r="I4251" i="3"/>
  <c r="F4251" i="3"/>
  <c r="G4251" i="3" s="1"/>
  <c r="I4250" i="3"/>
  <c r="F4250" i="3"/>
  <c r="G4250" i="3" s="1"/>
  <c r="I4249" i="3"/>
  <c r="F4249" i="3"/>
  <c r="G4249" i="3" s="1"/>
  <c r="I4248" i="3"/>
  <c r="F4248" i="3"/>
  <c r="G4248" i="3" s="1"/>
  <c r="I4247" i="3"/>
  <c r="F4247" i="3"/>
  <c r="G4247" i="3" s="1"/>
  <c r="I4246" i="3"/>
  <c r="F4246" i="3"/>
  <c r="G4246" i="3" s="1"/>
  <c r="I4245" i="3"/>
  <c r="F4245" i="3"/>
  <c r="G4245" i="3" s="1"/>
  <c r="I4244" i="3"/>
  <c r="F4244" i="3"/>
  <c r="G4244" i="3" s="1"/>
  <c r="I4243" i="3"/>
  <c r="F4243" i="3"/>
  <c r="G4243" i="3" s="1"/>
  <c r="I4242" i="3"/>
  <c r="F4242" i="3"/>
  <c r="G4242" i="3" s="1"/>
  <c r="I4241" i="3"/>
  <c r="F4241" i="3"/>
  <c r="G4241" i="3" s="1"/>
  <c r="I4240" i="3"/>
  <c r="F4240" i="3"/>
  <c r="G4240" i="3" s="1"/>
  <c r="I4239" i="3"/>
  <c r="F4239" i="3"/>
  <c r="G4239" i="3" s="1"/>
  <c r="I4238" i="3"/>
  <c r="F4238" i="3"/>
  <c r="G4238" i="3" s="1"/>
  <c r="I4237" i="3"/>
  <c r="F4237" i="3"/>
  <c r="G4237" i="3" s="1"/>
  <c r="I4236" i="3"/>
  <c r="F4236" i="3"/>
  <c r="G4236" i="3" s="1"/>
  <c r="I4235" i="3"/>
  <c r="F4235" i="3"/>
  <c r="G4235" i="3" s="1"/>
  <c r="I4234" i="3"/>
  <c r="F4234" i="3"/>
  <c r="G4234" i="3" s="1"/>
  <c r="I4233" i="3"/>
  <c r="F4233" i="3"/>
  <c r="G4233" i="3" s="1"/>
  <c r="I4232" i="3"/>
  <c r="F4232" i="3"/>
  <c r="G4232" i="3" s="1"/>
  <c r="I4231" i="3"/>
  <c r="F4231" i="3"/>
  <c r="G4231" i="3" s="1"/>
  <c r="I4230" i="3"/>
  <c r="F4230" i="3"/>
  <c r="G4230" i="3" s="1"/>
  <c r="I4229" i="3"/>
  <c r="F4229" i="3"/>
  <c r="G4229" i="3" s="1"/>
  <c r="I4228" i="3"/>
  <c r="F4228" i="3"/>
  <c r="G4228" i="3" s="1"/>
  <c r="I4227" i="3"/>
  <c r="F4227" i="3"/>
  <c r="G4227" i="3" s="1"/>
  <c r="I4226" i="3"/>
  <c r="F4226" i="3"/>
  <c r="G4226" i="3" s="1"/>
  <c r="I4225" i="3"/>
  <c r="F4225" i="3"/>
  <c r="G4225" i="3" s="1"/>
  <c r="I4224" i="3"/>
  <c r="F4224" i="3"/>
  <c r="G4224" i="3" s="1"/>
  <c r="I4223" i="3"/>
  <c r="F4223" i="3"/>
  <c r="G4223" i="3" s="1"/>
  <c r="I4222" i="3"/>
  <c r="F4222" i="3"/>
  <c r="G4222" i="3" s="1"/>
  <c r="I4221" i="3"/>
  <c r="F4221" i="3"/>
  <c r="G4221" i="3" s="1"/>
  <c r="I4220" i="3"/>
  <c r="F4220" i="3"/>
  <c r="G4220" i="3" s="1"/>
  <c r="I4219" i="3"/>
  <c r="F4219" i="3"/>
  <c r="G4219" i="3" s="1"/>
  <c r="I4218" i="3"/>
  <c r="F4218" i="3"/>
  <c r="G4218" i="3" s="1"/>
  <c r="I4217" i="3"/>
  <c r="F4217" i="3"/>
  <c r="G4217" i="3" s="1"/>
  <c r="I4216" i="3"/>
  <c r="F4216" i="3"/>
  <c r="G4216" i="3" s="1"/>
  <c r="I4215" i="3"/>
  <c r="F4215" i="3"/>
  <c r="G4215" i="3" s="1"/>
  <c r="I4214" i="3"/>
  <c r="F4214" i="3"/>
  <c r="G4214" i="3" s="1"/>
  <c r="I4213" i="3"/>
  <c r="F4213" i="3"/>
  <c r="G4213" i="3" s="1"/>
  <c r="I4212" i="3"/>
  <c r="F4212" i="3"/>
  <c r="G4212" i="3" s="1"/>
  <c r="I4211" i="3"/>
  <c r="F4211" i="3"/>
  <c r="G4211" i="3" s="1"/>
  <c r="I4210" i="3"/>
  <c r="F4210" i="3"/>
  <c r="G4210" i="3" s="1"/>
  <c r="I4209" i="3"/>
  <c r="F4209" i="3"/>
  <c r="G4209" i="3" s="1"/>
  <c r="I4208" i="3"/>
  <c r="F4208" i="3"/>
  <c r="G4208" i="3" s="1"/>
  <c r="I4207" i="3"/>
  <c r="F4207" i="3"/>
  <c r="G4207" i="3" s="1"/>
  <c r="I4206" i="3"/>
  <c r="F4206" i="3"/>
  <c r="G4206" i="3" s="1"/>
  <c r="I4205" i="3"/>
  <c r="F4205" i="3"/>
  <c r="G4205" i="3" s="1"/>
  <c r="I4204" i="3"/>
  <c r="F4204" i="3"/>
  <c r="G4204" i="3" s="1"/>
  <c r="I4203" i="3"/>
  <c r="F4203" i="3"/>
  <c r="G4203" i="3" s="1"/>
  <c r="I4202" i="3"/>
  <c r="F4202" i="3"/>
  <c r="G4202" i="3" s="1"/>
  <c r="I4201" i="3"/>
  <c r="F4201" i="3"/>
  <c r="G4201" i="3" s="1"/>
  <c r="I4200" i="3"/>
  <c r="F4200" i="3"/>
  <c r="G4200" i="3" s="1"/>
  <c r="I4199" i="3"/>
  <c r="F4199" i="3"/>
  <c r="G4199" i="3" s="1"/>
  <c r="I4198" i="3"/>
  <c r="F4198" i="3"/>
  <c r="G4198" i="3" s="1"/>
  <c r="I4197" i="3"/>
  <c r="F4197" i="3"/>
  <c r="G4197" i="3" s="1"/>
  <c r="I4196" i="3"/>
  <c r="F4196" i="3"/>
  <c r="G4196" i="3" s="1"/>
  <c r="I4195" i="3"/>
  <c r="F4195" i="3"/>
  <c r="G4195" i="3" s="1"/>
  <c r="I4194" i="3"/>
  <c r="F4194" i="3"/>
  <c r="G4194" i="3" s="1"/>
  <c r="I4193" i="3"/>
  <c r="F4193" i="3"/>
  <c r="G4193" i="3" s="1"/>
  <c r="I4192" i="3"/>
  <c r="F4192" i="3"/>
  <c r="G4192" i="3" s="1"/>
  <c r="I4191" i="3"/>
  <c r="F4191" i="3"/>
  <c r="G4191" i="3" s="1"/>
  <c r="I4190" i="3"/>
  <c r="F4190" i="3"/>
  <c r="G4190" i="3" s="1"/>
  <c r="I4189" i="3"/>
  <c r="F4189" i="3"/>
  <c r="G4189" i="3" s="1"/>
  <c r="I4188" i="3"/>
  <c r="F4188" i="3"/>
  <c r="G4188" i="3" s="1"/>
  <c r="I4187" i="3"/>
  <c r="F4187" i="3"/>
  <c r="G4187" i="3" s="1"/>
  <c r="I4186" i="3"/>
  <c r="F4186" i="3"/>
  <c r="G4186" i="3" s="1"/>
  <c r="I4185" i="3"/>
  <c r="F4185" i="3"/>
  <c r="G4185" i="3" s="1"/>
  <c r="I4184" i="3"/>
  <c r="F4184" i="3"/>
  <c r="G4184" i="3" s="1"/>
  <c r="I4183" i="3"/>
  <c r="F4183" i="3"/>
  <c r="G4183" i="3" s="1"/>
  <c r="I4182" i="3"/>
  <c r="F4182" i="3"/>
  <c r="G4182" i="3" s="1"/>
  <c r="I4181" i="3"/>
  <c r="F4181" i="3"/>
  <c r="G4181" i="3" s="1"/>
  <c r="I4180" i="3"/>
  <c r="F4180" i="3"/>
  <c r="G4180" i="3" s="1"/>
  <c r="I4179" i="3"/>
  <c r="F4179" i="3"/>
  <c r="G4179" i="3" s="1"/>
  <c r="I4178" i="3"/>
  <c r="F4178" i="3"/>
  <c r="G4178" i="3" s="1"/>
  <c r="I4177" i="3"/>
  <c r="F4177" i="3"/>
  <c r="G4177" i="3" s="1"/>
  <c r="I4176" i="3"/>
  <c r="F4176" i="3"/>
  <c r="G4176" i="3" s="1"/>
  <c r="I4175" i="3"/>
  <c r="F4175" i="3"/>
  <c r="G4175" i="3" s="1"/>
  <c r="I4174" i="3"/>
  <c r="F4174" i="3"/>
  <c r="G4174" i="3" s="1"/>
  <c r="I4173" i="3"/>
  <c r="F4173" i="3"/>
  <c r="G4173" i="3" s="1"/>
  <c r="I4172" i="3"/>
  <c r="F4172" i="3"/>
  <c r="G4172" i="3" s="1"/>
  <c r="I4171" i="3"/>
  <c r="F4171" i="3"/>
  <c r="G4171" i="3" s="1"/>
  <c r="I4170" i="3"/>
  <c r="F4170" i="3"/>
  <c r="G4170" i="3" s="1"/>
  <c r="I4169" i="3"/>
  <c r="F4169" i="3"/>
  <c r="G4169" i="3" s="1"/>
  <c r="I4168" i="3"/>
  <c r="F4168" i="3"/>
  <c r="G4168" i="3" s="1"/>
  <c r="I4167" i="3"/>
  <c r="F4167" i="3"/>
  <c r="G4167" i="3" s="1"/>
  <c r="I4166" i="3"/>
  <c r="F4166" i="3"/>
  <c r="G4166" i="3" s="1"/>
  <c r="I4165" i="3"/>
  <c r="F4165" i="3"/>
  <c r="G4165" i="3" s="1"/>
  <c r="I4164" i="3"/>
  <c r="F4164" i="3"/>
  <c r="G4164" i="3" s="1"/>
  <c r="I4163" i="3"/>
  <c r="F4163" i="3"/>
  <c r="G4163" i="3" s="1"/>
  <c r="I4162" i="3"/>
  <c r="F4162" i="3"/>
  <c r="G4162" i="3" s="1"/>
  <c r="I4161" i="3"/>
  <c r="F4161" i="3"/>
  <c r="G4161" i="3" s="1"/>
  <c r="I4160" i="3"/>
  <c r="F4160" i="3"/>
  <c r="G4160" i="3" s="1"/>
  <c r="I4159" i="3"/>
  <c r="F4159" i="3"/>
  <c r="G4159" i="3" s="1"/>
  <c r="I4158" i="3"/>
  <c r="F4158" i="3"/>
  <c r="G4158" i="3" s="1"/>
  <c r="I4157" i="3"/>
  <c r="F4157" i="3"/>
  <c r="G4157" i="3" s="1"/>
  <c r="I4156" i="3"/>
  <c r="F4156" i="3"/>
  <c r="G4156" i="3" s="1"/>
  <c r="I4155" i="3"/>
  <c r="F4155" i="3"/>
  <c r="G4155" i="3" s="1"/>
  <c r="I4154" i="3"/>
  <c r="F4154" i="3"/>
  <c r="G4154" i="3" s="1"/>
  <c r="I4153" i="3"/>
  <c r="F4153" i="3"/>
  <c r="G4153" i="3" s="1"/>
  <c r="I4152" i="3"/>
  <c r="F4152" i="3"/>
  <c r="G4152" i="3" s="1"/>
  <c r="I4151" i="3"/>
  <c r="F4151" i="3"/>
  <c r="G4151" i="3" s="1"/>
  <c r="I4150" i="3"/>
  <c r="F4150" i="3"/>
  <c r="G4150" i="3" s="1"/>
  <c r="I4149" i="3"/>
  <c r="F4149" i="3"/>
  <c r="G4149" i="3" s="1"/>
  <c r="I4148" i="3"/>
  <c r="F4148" i="3"/>
  <c r="G4148" i="3" s="1"/>
  <c r="I4147" i="3"/>
  <c r="F4147" i="3"/>
  <c r="G4147" i="3" s="1"/>
  <c r="I4146" i="3"/>
  <c r="F4146" i="3"/>
  <c r="G4146" i="3" s="1"/>
  <c r="I4145" i="3"/>
  <c r="F4145" i="3"/>
  <c r="G4145" i="3" s="1"/>
  <c r="I4144" i="3"/>
  <c r="F4144" i="3"/>
  <c r="G4144" i="3" s="1"/>
  <c r="I4143" i="3"/>
  <c r="F4143" i="3"/>
  <c r="G4143" i="3" s="1"/>
  <c r="I4142" i="3"/>
  <c r="F4142" i="3"/>
  <c r="G4142" i="3" s="1"/>
  <c r="I4141" i="3"/>
  <c r="F4141" i="3"/>
  <c r="G4141" i="3" s="1"/>
  <c r="I4140" i="3"/>
  <c r="F4140" i="3"/>
  <c r="G4140" i="3" s="1"/>
  <c r="I4139" i="3"/>
  <c r="F4139" i="3"/>
  <c r="G4139" i="3" s="1"/>
  <c r="I4138" i="3"/>
  <c r="F4138" i="3"/>
  <c r="G4138" i="3" s="1"/>
  <c r="I4137" i="3"/>
  <c r="F4137" i="3"/>
  <c r="G4137" i="3" s="1"/>
  <c r="I4136" i="3"/>
  <c r="F4136" i="3"/>
  <c r="G4136" i="3" s="1"/>
  <c r="I4135" i="3"/>
  <c r="F4135" i="3"/>
  <c r="G4135" i="3" s="1"/>
  <c r="I4134" i="3"/>
  <c r="F4134" i="3"/>
  <c r="G4134" i="3" s="1"/>
  <c r="I4133" i="3"/>
  <c r="F4133" i="3"/>
  <c r="G4133" i="3" s="1"/>
  <c r="I4132" i="3"/>
  <c r="F4132" i="3"/>
  <c r="G4132" i="3" s="1"/>
  <c r="I4131" i="3"/>
  <c r="F4131" i="3"/>
  <c r="G4131" i="3" s="1"/>
  <c r="I4130" i="3"/>
  <c r="F4130" i="3"/>
  <c r="G4130" i="3" s="1"/>
  <c r="I4129" i="3"/>
  <c r="F4129" i="3"/>
  <c r="G4129" i="3" s="1"/>
  <c r="I4128" i="3"/>
  <c r="F4128" i="3"/>
  <c r="G4128" i="3" s="1"/>
  <c r="I4127" i="3"/>
  <c r="F4127" i="3"/>
  <c r="G4127" i="3" s="1"/>
  <c r="I4126" i="3"/>
  <c r="F4126" i="3"/>
  <c r="G4126" i="3" s="1"/>
  <c r="I4125" i="3"/>
  <c r="F4125" i="3"/>
  <c r="G4125" i="3" s="1"/>
  <c r="I4124" i="3"/>
  <c r="F4124" i="3"/>
  <c r="G4124" i="3" s="1"/>
  <c r="I4123" i="3"/>
  <c r="F4123" i="3"/>
  <c r="G4123" i="3" s="1"/>
  <c r="I4122" i="3"/>
  <c r="F4122" i="3"/>
  <c r="G4122" i="3" s="1"/>
  <c r="I4121" i="3"/>
  <c r="F4121" i="3"/>
  <c r="G4121" i="3" s="1"/>
  <c r="I4120" i="3"/>
  <c r="F4120" i="3"/>
  <c r="G4120" i="3" s="1"/>
  <c r="I4119" i="3"/>
  <c r="F4119" i="3"/>
  <c r="G4119" i="3" s="1"/>
  <c r="I4118" i="3"/>
  <c r="F4118" i="3"/>
  <c r="G4118" i="3" s="1"/>
  <c r="I4117" i="3"/>
  <c r="F4117" i="3"/>
  <c r="G4117" i="3" s="1"/>
  <c r="I4116" i="3"/>
  <c r="F4116" i="3"/>
  <c r="G4116" i="3" s="1"/>
  <c r="I4115" i="3"/>
  <c r="F4115" i="3"/>
  <c r="G4115" i="3" s="1"/>
  <c r="I4114" i="3"/>
  <c r="F4114" i="3"/>
  <c r="G4114" i="3" s="1"/>
  <c r="I4113" i="3"/>
  <c r="F4113" i="3"/>
  <c r="G4113" i="3" s="1"/>
  <c r="I4112" i="3"/>
  <c r="F4112" i="3"/>
  <c r="G4112" i="3" s="1"/>
  <c r="I4111" i="3"/>
  <c r="F4111" i="3"/>
  <c r="G4111" i="3" s="1"/>
  <c r="I4110" i="3"/>
  <c r="F4110" i="3"/>
  <c r="G4110" i="3" s="1"/>
  <c r="I4109" i="3"/>
  <c r="F4109" i="3"/>
  <c r="G4109" i="3" s="1"/>
  <c r="I4108" i="3"/>
  <c r="F4108" i="3"/>
  <c r="G4108" i="3" s="1"/>
  <c r="I4107" i="3"/>
  <c r="F4107" i="3"/>
  <c r="G4107" i="3" s="1"/>
  <c r="I4106" i="3"/>
  <c r="F4106" i="3"/>
  <c r="G4106" i="3" s="1"/>
  <c r="I4105" i="3"/>
  <c r="F4105" i="3"/>
  <c r="G4105" i="3" s="1"/>
  <c r="I4104" i="3"/>
  <c r="F4104" i="3"/>
  <c r="G4104" i="3" s="1"/>
  <c r="I4103" i="3"/>
  <c r="F4103" i="3"/>
  <c r="G4103" i="3" s="1"/>
  <c r="I4102" i="3"/>
  <c r="F4102" i="3"/>
  <c r="G4102" i="3" s="1"/>
  <c r="I4101" i="3"/>
  <c r="F4101" i="3"/>
  <c r="G4101" i="3" s="1"/>
  <c r="I4100" i="3"/>
  <c r="F4100" i="3"/>
  <c r="G4100" i="3" s="1"/>
  <c r="I4099" i="3"/>
  <c r="F4099" i="3"/>
  <c r="G4099" i="3" s="1"/>
  <c r="I4098" i="3"/>
  <c r="F4098" i="3"/>
  <c r="G4098" i="3" s="1"/>
  <c r="I4097" i="3"/>
  <c r="F4097" i="3"/>
  <c r="G4097" i="3" s="1"/>
  <c r="I4096" i="3"/>
  <c r="F4096" i="3"/>
  <c r="G4096" i="3" s="1"/>
  <c r="I4095" i="3"/>
  <c r="F4095" i="3"/>
  <c r="G4095" i="3" s="1"/>
  <c r="I4094" i="3"/>
  <c r="F4094" i="3"/>
  <c r="G4094" i="3" s="1"/>
  <c r="I4093" i="3"/>
  <c r="F4093" i="3"/>
  <c r="G4093" i="3" s="1"/>
  <c r="I4092" i="3"/>
  <c r="F4092" i="3"/>
  <c r="G4092" i="3" s="1"/>
  <c r="I4091" i="3"/>
  <c r="F4091" i="3"/>
  <c r="G4091" i="3" s="1"/>
  <c r="I4090" i="3"/>
  <c r="F4090" i="3"/>
  <c r="G4090" i="3" s="1"/>
  <c r="I4089" i="3"/>
  <c r="F4089" i="3"/>
  <c r="G4089" i="3" s="1"/>
  <c r="I4088" i="3"/>
  <c r="F4088" i="3"/>
  <c r="G4088" i="3" s="1"/>
  <c r="I4087" i="3"/>
  <c r="F4087" i="3"/>
  <c r="G4087" i="3" s="1"/>
  <c r="I4086" i="3"/>
  <c r="F4086" i="3"/>
  <c r="G4086" i="3" s="1"/>
  <c r="I4085" i="3"/>
  <c r="F4085" i="3"/>
  <c r="G4085" i="3" s="1"/>
  <c r="I4084" i="3"/>
  <c r="F4084" i="3"/>
  <c r="G4084" i="3" s="1"/>
  <c r="I4083" i="3"/>
  <c r="F4083" i="3"/>
  <c r="G4083" i="3" s="1"/>
  <c r="I4082" i="3"/>
  <c r="F4082" i="3"/>
  <c r="G4082" i="3" s="1"/>
  <c r="I4081" i="3"/>
  <c r="F4081" i="3"/>
  <c r="G4081" i="3" s="1"/>
  <c r="I4080" i="3"/>
  <c r="F4080" i="3"/>
  <c r="G4080" i="3" s="1"/>
  <c r="I4079" i="3"/>
  <c r="F4079" i="3"/>
  <c r="G4079" i="3" s="1"/>
  <c r="I4078" i="3"/>
  <c r="F4078" i="3"/>
  <c r="G4078" i="3" s="1"/>
  <c r="I4077" i="3"/>
  <c r="F4077" i="3"/>
  <c r="G4077" i="3" s="1"/>
  <c r="I4076" i="3"/>
  <c r="F4076" i="3"/>
  <c r="G4076" i="3" s="1"/>
  <c r="I4075" i="3"/>
  <c r="F4075" i="3"/>
  <c r="G4075" i="3" s="1"/>
  <c r="I4074" i="3"/>
  <c r="F4074" i="3"/>
  <c r="G4074" i="3" s="1"/>
  <c r="I4073" i="3"/>
  <c r="F4073" i="3"/>
  <c r="G4073" i="3" s="1"/>
  <c r="I4072" i="3"/>
  <c r="F4072" i="3"/>
  <c r="G4072" i="3" s="1"/>
  <c r="I4071" i="3"/>
  <c r="F4071" i="3"/>
  <c r="G4071" i="3" s="1"/>
  <c r="I4070" i="3"/>
  <c r="F4070" i="3"/>
  <c r="G4070" i="3" s="1"/>
  <c r="I4069" i="3"/>
  <c r="F4069" i="3"/>
  <c r="G4069" i="3" s="1"/>
  <c r="I4068" i="3"/>
  <c r="F4068" i="3"/>
  <c r="G4068" i="3" s="1"/>
  <c r="I4067" i="3"/>
  <c r="F4067" i="3"/>
  <c r="G4067" i="3" s="1"/>
  <c r="I4066" i="3"/>
  <c r="F4066" i="3"/>
  <c r="G4066" i="3" s="1"/>
  <c r="I4065" i="3"/>
  <c r="F4065" i="3"/>
  <c r="G4065" i="3" s="1"/>
  <c r="I4064" i="3"/>
  <c r="F4064" i="3"/>
  <c r="G4064" i="3" s="1"/>
  <c r="I4063" i="3"/>
  <c r="F4063" i="3"/>
  <c r="G4063" i="3" s="1"/>
  <c r="I4062" i="3"/>
  <c r="F4062" i="3"/>
  <c r="G4062" i="3" s="1"/>
  <c r="I4061" i="3"/>
  <c r="F4061" i="3"/>
  <c r="G4061" i="3" s="1"/>
  <c r="I4060" i="3"/>
  <c r="F4060" i="3"/>
  <c r="G4060" i="3" s="1"/>
  <c r="I4059" i="3"/>
  <c r="F4059" i="3"/>
  <c r="G4059" i="3" s="1"/>
  <c r="I4058" i="3"/>
  <c r="F4058" i="3"/>
  <c r="G4058" i="3" s="1"/>
  <c r="I4057" i="3"/>
  <c r="F4057" i="3"/>
  <c r="G4057" i="3" s="1"/>
  <c r="I4056" i="3"/>
  <c r="F4056" i="3"/>
  <c r="G4056" i="3" s="1"/>
  <c r="I4055" i="3"/>
  <c r="F4055" i="3"/>
  <c r="G4055" i="3" s="1"/>
  <c r="I4054" i="3"/>
  <c r="F4054" i="3"/>
  <c r="G4054" i="3" s="1"/>
  <c r="I4053" i="3"/>
  <c r="F4053" i="3"/>
  <c r="G4053" i="3" s="1"/>
  <c r="I4052" i="3"/>
  <c r="F4052" i="3"/>
  <c r="G4052" i="3" s="1"/>
  <c r="I4051" i="3"/>
  <c r="F4051" i="3"/>
  <c r="G4051" i="3" s="1"/>
  <c r="I4050" i="3"/>
  <c r="F4050" i="3"/>
  <c r="G4050" i="3" s="1"/>
  <c r="I4049" i="3"/>
  <c r="F4049" i="3"/>
  <c r="G4049" i="3" s="1"/>
  <c r="I4048" i="3"/>
  <c r="F4048" i="3"/>
  <c r="G4048" i="3" s="1"/>
  <c r="I4047" i="3"/>
  <c r="F4047" i="3"/>
  <c r="G4047" i="3" s="1"/>
  <c r="I4046" i="3"/>
  <c r="F4046" i="3"/>
  <c r="G4046" i="3" s="1"/>
  <c r="I4045" i="3"/>
  <c r="F4045" i="3"/>
  <c r="G4045" i="3" s="1"/>
  <c r="I4044" i="3"/>
  <c r="F4044" i="3"/>
  <c r="G4044" i="3" s="1"/>
  <c r="I4043" i="3"/>
  <c r="F4043" i="3"/>
  <c r="G4043" i="3" s="1"/>
  <c r="I4042" i="3"/>
  <c r="F4042" i="3"/>
  <c r="G4042" i="3" s="1"/>
  <c r="I4041" i="3"/>
  <c r="F4041" i="3"/>
  <c r="G4041" i="3" s="1"/>
  <c r="I4040" i="3"/>
  <c r="F4040" i="3"/>
  <c r="G4040" i="3" s="1"/>
  <c r="I4039" i="3"/>
  <c r="F4039" i="3"/>
  <c r="G4039" i="3" s="1"/>
  <c r="I4038" i="3"/>
  <c r="F4038" i="3"/>
  <c r="G4038" i="3" s="1"/>
  <c r="I4037" i="3"/>
  <c r="F4037" i="3"/>
  <c r="G4037" i="3" s="1"/>
  <c r="I4036" i="3"/>
  <c r="F4036" i="3"/>
  <c r="G4036" i="3" s="1"/>
  <c r="I4035" i="3"/>
  <c r="F4035" i="3"/>
  <c r="G4035" i="3" s="1"/>
  <c r="I4034" i="3"/>
  <c r="F4034" i="3"/>
  <c r="G4034" i="3" s="1"/>
  <c r="I4033" i="3"/>
  <c r="F4033" i="3"/>
  <c r="G4033" i="3" s="1"/>
  <c r="I4032" i="3"/>
  <c r="F4032" i="3"/>
  <c r="G4032" i="3" s="1"/>
  <c r="I4031" i="3"/>
  <c r="F4031" i="3"/>
  <c r="G4031" i="3" s="1"/>
  <c r="I4030" i="3"/>
  <c r="F4030" i="3"/>
  <c r="G4030" i="3" s="1"/>
  <c r="I4029" i="3"/>
  <c r="F4029" i="3"/>
  <c r="G4029" i="3" s="1"/>
  <c r="I4028" i="3"/>
  <c r="F4028" i="3"/>
  <c r="G4028" i="3" s="1"/>
  <c r="I4027" i="3"/>
  <c r="F4027" i="3"/>
  <c r="G4027" i="3" s="1"/>
  <c r="I4026" i="3"/>
  <c r="F4026" i="3"/>
  <c r="G4026" i="3" s="1"/>
  <c r="I4025" i="3"/>
  <c r="F4025" i="3"/>
  <c r="G4025" i="3" s="1"/>
  <c r="I4024" i="3"/>
  <c r="F4024" i="3"/>
  <c r="G4024" i="3" s="1"/>
  <c r="I4023" i="3"/>
  <c r="F4023" i="3"/>
  <c r="G4023" i="3" s="1"/>
  <c r="I4022" i="3"/>
  <c r="F4022" i="3"/>
  <c r="G4022" i="3" s="1"/>
  <c r="I4021" i="3"/>
  <c r="F4021" i="3"/>
  <c r="G4021" i="3" s="1"/>
  <c r="I4020" i="3"/>
  <c r="F4020" i="3"/>
  <c r="G4020" i="3" s="1"/>
  <c r="I4019" i="3"/>
  <c r="F4019" i="3"/>
  <c r="G4019" i="3" s="1"/>
  <c r="I4018" i="3"/>
  <c r="F4018" i="3"/>
  <c r="G4018" i="3" s="1"/>
  <c r="I4017" i="3"/>
  <c r="F4017" i="3"/>
  <c r="G4017" i="3" s="1"/>
  <c r="I4016" i="3"/>
  <c r="F4016" i="3"/>
  <c r="G4016" i="3" s="1"/>
  <c r="I4015" i="3"/>
  <c r="F4015" i="3"/>
  <c r="G4015" i="3" s="1"/>
  <c r="I4014" i="3"/>
  <c r="F4014" i="3"/>
  <c r="G4014" i="3" s="1"/>
  <c r="I4013" i="3"/>
  <c r="F4013" i="3"/>
  <c r="G4013" i="3" s="1"/>
  <c r="I4012" i="3"/>
  <c r="F4012" i="3"/>
  <c r="G4012" i="3" s="1"/>
  <c r="I4011" i="3"/>
  <c r="F4011" i="3"/>
  <c r="G4011" i="3" s="1"/>
  <c r="I4010" i="3"/>
  <c r="F4010" i="3"/>
  <c r="G4010" i="3" s="1"/>
  <c r="I4009" i="3"/>
  <c r="F4009" i="3"/>
  <c r="G4009" i="3" s="1"/>
  <c r="I4008" i="3"/>
  <c r="F4008" i="3"/>
  <c r="G4008" i="3" s="1"/>
  <c r="I4007" i="3"/>
  <c r="F4007" i="3"/>
  <c r="G4007" i="3" s="1"/>
  <c r="I4006" i="3"/>
  <c r="F4006" i="3"/>
  <c r="G4006" i="3" s="1"/>
  <c r="I4005" i="3"/>
  <c r="F4005" i="3"/>
  <c r="G4005" i="3" s="1"/>
  <c r="I4004" i="3"/>
  <c r="F4004" i="3"/>
  <c r="G4004" i="3" s="1"/>
  <c r="I4003" i="3"/>
  <c r="F4003" i="3"/>
  <c r="G4003" i="3" s="1"/>
  <c r="I4002" i="3"/>
  <c r="F4002" i="3"/>
  <c r="G4002" i="3" s="1"/>
  <c r="I4001" i="3"/>
  <c r="F4001" i="3"/>
  <c r="G4001" i="3" s="1"/>
  <c r="I4000" i="3"/>
  <c r="F4000" i="3"/>
  <c r="G4000" i="3" s="1"/>
  <c r="I3999" i="3"/>
  <c r="F3999" i="3"/>
  <c r="G3999" i="3" s="1"/>
  <c r="I3998" i="3"/>
  <c r="F3998" i="3"/>
  <c r="G3998" i="3" s="1"/>
  <c r="I3997" i="3"/>
  <c r="F3997" i="3"/>
  <c r="G3997" i="3" s="1"/>
  <c r="I3996" i="3"/>
  <c r="F3996" i="3"/>
  <c r="G3996" i="3" s="1"/>
  <c r="I3995" i="3"/>
  <c r="F3995" i="3"/>
  <c r="G3995" i="3" s="1"/>
  <c r="I3994" i="3"/>
  <c r="F3994" i="3"/>
  <c r="G3994" i="3" s="1"/>
  <c r="I3993" i="3"/>
  <c r="F3993" i="3"/>
  <c r="G3993" i="3" s="1"/>
  <c r="I3992" i="3"/>
  <c r="F3992" i="3"/>
  <c r="G3992" i="3" s="1"/>
  <c r="I3991" i="3"/>
  <c r="F3991" i="3"/>
  <c r="G3991" i="3" s="1"/>
  <c r="I3990" i="3"/>
  <c r="F3990" i="3"/>
  <c r="G3990" i="3" s="1"/>
  <c r="I3989" i="3"/>
  <c r="F3989" i="3"/>
  <c r="G3989" i="3" s="1"/>
  <c r="I3988" i="3"/>
  <c r="F3988" i="3"/>
  <c r="G3988" i="3" s="1"/>
  <c r="I3987" i="3"/>
  <c r="F3987" i="3"/>
  <c r="G3987" i="3" s="1"/>
  <c r="I3986" i="3"/>
  <c r="F3986" i="3"/>
  <c r="G3986" i="3" s="1"/>
  <c r="I3985" i="3"/>
  <c r="F3985" i="3"/>
  <c r="G3985" i="3" s="1"/>
  <c r="I3984" i="3"/>
  <c r="F3984" i="3"/>
  <c r="G3984" i="3" s="1"/>
  <c r="I3983" i="3"/>
  <c r="F3983" i="3"/>
  <c r="G3983" i="3" s="1"/>
  <c r="I3982" i="3"/>
  <c r="F3982" i="3"/>
  <c r="G3982" i="3" s="1"/>
  <c r="I3981" i="3"/>
  <c r="F3981" i="3"/>
  <c r="G3981" i="3" s="1"/>
  <c r="I3980" i="3"/>
  <c r="F3980" i="3"/>
  <c r="G3980" i="3" s="1"/>
  <c r="I3979" i="3"/>
  <c r="F3979" i="3"/>
  <c r="G3979" i="3" s="1"/>
  <c r="I3978" i="3"/>
  <c r="F3978" i="3"/>
  <c r="G3978" i="3" s="1"/>
  <c r="I3977" i="3"/>
  <c r="F3977" i="3"/>
  <c r="G3977" i="3" s="1"/>
  <c r="I3976" i="3"/>
  <c r="F3976" i="3"/>
  <c r="G3976" i="3" s="1"/>
  <c r="I3975" i="3"/>
  <c r="F3975" i="3"/>
  <c r="G3975" i="3" s="1"/>
  <c r="I3974" i="3"/>
  <c r="F3974" i="3"/>
  <c r="G3974" i="3" s="1"/>
  <c r="I3973" i="3"/>
  <c r="F3973" i="3"/>
  <c r="G3973" i="3" s="1"/>
  <c r="I3972" i="3"/>
  <c r="F3972" i="3"/>
  <c r="G3972" i="3" s="1"/>
  <c r="I3971" i="3"/>
  <c r="F3971" i="3"/>
  <c r="G3971" i="3" s="1"/>
  <c r="I3970" i="3"/>
  <c r="F3970" i="3"/>
  <c r="G3970" i="3" s="1"/>
  <c r="I3969" i="3"/>
  <c r="F3969" i="3"/>
  <c r="G3969" i="3" s="1"/>
  <c r="I3968" i="3"/>
  <c r="F3968" i="3"/>
  <c r="G3968" i="3" s="1"/>
  <c r="I3967" i="3"/>
  <c r="F3967" i="3"/>
  <c r="G3967" i="3" s="1"/>
  <c r="I3966" i="3"/>
  <c r="F3966" i="3"/>
  <c r="G3966" i="3" s="1"/>
  <c r="I3965" i="3"/>
  <c r="F3965" i="3"/>
  <c r="G3965" i="3" s="1"/>
  <c r="I3964" i="3"/>
  <c r="F3964" i="3"/>
  <c r="G3964" i="3" s="1"/>
  <c r="I3963" i="3"/>
  <c r="F3963" i="3"/>
  <c r="G3963" i="3" s="1"/>
  <c r="I3962" i="3"/>
  <c r="F3962" i="3"/>
  <c r="G3962" i="3" s="1"/>
  <c r="I3961" i="3"/>
  <c r="F3961" i="3"/>
  <c r="G3961" i="3" s="1"/>
  <c r="I3960" i="3"/>
  <c r="F3960" i="3"/>
  <c r="G3960" i="3" s="1"/>
  <c r="I3959" i="3"/>
  <c r="F3959" i="3"/>
  <c r="G3959" i="3" s="1"/>
  <c r="I3958" i="3"/>
  <c r="F3958" i="3"/>
  <c r="G3958" i="3" s="1"/>
  <c r="I3957" i="3"/>
  <c r="F3957" i="3"/>
  <c r="G3957" i="3" s="1"/>
  <c r="I3956" i="3"/>
  <c r="F3956" i="3"/>
  <c r="G3956" i="3" s="1"/>
  <c r="I3955" i="3"/>
  <c r="F3955" i="3"/>
  <c r="G3955" i="3" s="1"/>
  <c r="I3954" i="3"/>
  <c r="F3954" i="3"/>
  <c r="G3954" i="3" s="1"/>
  <c r="I3953" i="3"/>
  <c r="F3953" i="3"/>
  <c r="G3953" i="3" s="1"/>
  <c r="I3952" i="3"/>
  <c r="F3952" i="3"/>
  <c r="G3952" i="3" s="1"/>
  <c r="I3951" i="3"/>
  <c r="F3951" i="3"/>
  <c r="G3951" i="3" s="1"/>
  <c r="I3950" i="3"/>
  <c r="F3950" i="3"/>
  <c r="G3950" i="3" s="1"/>
  <c r="I3949" i="3"/>
  <c r="F3949" i="3"/>
  <c r="G3949" i="3" s="1"/>
  <c r="I3948" i="3"/>
  <c r="F3948" i="3"/>
  <c r="G3948" i="3" s="1"/>
  <c r="I3947" i="3"/>
  <c r="F3947" i="3"/>
  <c r="G3947" i="3" s="1"/>
  <c r="I3946" i="3"/>
  <c r="F3946" i="3"/>
  <c r="G3946" i="3" s="1"/>
  <c r="I3945" i="3"/>
  <c r="F3945" i="3"/>
  <c r="G3945" i="3" s="1"/>
  <c r="I3944" i="3"/>
  <c r="F3944" i="3"/>
  <c r="G3944" i="3" s="1"/>
  <c r="I3943" i="3"/>
  <c r="F3943" i="3"/>
  <c r="G3943" i="3" s="1"/>
  <c r="I3942" i="3"/>
  <c r="F3942" i="3"/>
  <c r="G3942" i="3" s="1"/>
  <c r="I3941" i="3"/>
  <c r="F3941" i="3"/>
  <c r="G3941" i="3" s="1"/>
  <c r="I3940" i="3"/>
  <c r="F3940" i="3"/>
  <c r="G3940" i="3" s="1"/>
  <c r="I3939" i="3"/>
  <c r="F3939" i="3"/>
  <c r="G3939" i="3" s="1"/>
  <c r="I3938" i="3"/>
  <c r="F3938" i="3"/>
  <c r="G3938" i="3" s="1"/>
  <c r="I3937" i="3"/>
  <c r="F3937" i="3"/>
  <c r="G3937" i="3" s="1"/>
  <c r="I3936" i="3"/>
  <c r="F3936" i="3"/>
  <c r="G3936" i="3" s="1"/>
  <c r="I3935" i="3"/>
  <c r="F3935" i="3"/>
  <c r="G3935" i="3" s="1"/>
  <c r="I3934" i="3"/>
  <c r="F3934" i="3"/>
  <c r="G3934" i="3" s="1"/>
  <c r="I3933" i="3"/>
  <c r="F3933" i="3"/>
  <c r="G3933" i="3" s="1"/>
  <c r="I3932" i="3"/>
  <c r="F3932" i="3"/>
  <c r="G3932" i="3" s="1"/>
  <c r="I3931" i="3"/>
  <c r="F3931" i="3"/>
  <c r="G3931" i="3" s="1"/>
  <c r="I3930" i="3"/>
  <c r="F3930" i="3"/>
  <c r="G3930" i="3" s="1"/>
  <c r="I3929" i="3"/>
  <c r="F3929" i="3"/>
  <c r="G3929" i="3" s="1"/>
  <c r="I3928" i="3"/>
  <c r="F3928" i="3"/>
  <c r="G3928" i="3" s="1"/>
  <c r="I3927" i="3"/>
  <c r="F3927" i="3"/>
  <c r="G3927" i="3" s="1"/>
  <c r="I3926" i="3"/>
  <c r="F3926" i="3"/>
  <c r="G3926" i="3" s="1"/>
  <c r="I3925" i="3"/>
  <c r="F3925" i="3"/>
  <c r="G3925" i="3" s="1"/>
  <c r="I3924" i="3"/>
  <c r="F3924" i="3"/>
  <c r="G3924" i="3" s="1"/>
  <c r="I3923" i="3"/>
  <c r="F3923" i="3"/>
  <c r="G3923" i="3" s="1"/>
  <c r="I3922" i="3"/>
  <c r="F3922" i="3"/>
  <c r="G3922" i="3" s="1"/>
  <c r="I3921" i="3"/>
  <c r="F3921" i="3"/>
  <c r="G3921" i="3" s="1"/>
  <c r="I3920" i="3"/>
  <c r="F3920" i="3"/>
  <c r="G3920" i="3" s="1"/>
  <c r="I3919" i="3"/>
  <c r="F3919" i="3"/>
  <c r="G3919" i="3" s="1"/>
  <c r="I3918" i="3"/>
  <c r="F3918" i="3"/>
  <c r="G3918" i="3" s="1"/>
  <c r="I3917" i="3"/>
  <c r="F3917" i="3"/>
  <c r="G3917" i="3" s="1"/>
  <c r="I3916" i="3"/>
  <c r="F3916" i="3"/>
  <c r="G3916" i="3" s="1"/>
  <c r="I3915" i="3"/>
  <c r="F3915" i="3"/>
  <c r="G3915" i="3" s="1"/>
  <c r="I3914" i="3"/>
  <c r="F3914" i="3"/>
  <c r="G3914" i="3" s="1"/>
  <c r="I3913" i="3"/>
  <c r="F3913" i="3"/>
  <c r="G3913" i="3" s="1"/>
  <c r="I3912" i="3"/>
  <c r="F3912" i="3"/>
  <c r="G3912" i="3" s="1"/>
  <c r="I3911" i="3"/>
  <c r="F3911" i="3"/>
  <c r="G3911" i="3" s="1"/>
  <c r="I3910" i="3"/>
  <c r="F3910" i="3"/>
  <c r="G3910" i="3" s="1"/>
  <c r="I3909" i="3"/>
  <c r="F3909" i="3"/>
  <c r="G3909" i="3" s="1"/>
  <c r="I3908" i="3"/>
  <c r="F3908" i="3"/>
  <c r="G3908" i="3" s="1"/>
  <c r="I3907" i="3"/>
  <c r="F3907" i="3"/>
  <c r="G3907" i="3" s="1"/>
  <c r="I3906" i="3"/>
  <c r="F3906" i="3"/>
  <c r="G3906" i="3" s="1"/>
  <c r="I3905" i="3"/>
  <c r="F3905" i="3"/>
  <c r="G3905" i="3" s="1"/>
  <c r="I3904" i="3"/>
  <c r="F3904" i="3"/>
  <c r="G3904" i="3" s="1"/>
  <c r="I3903" i="3"/>
  <c r="F3903" i="3"/>
  <c r="G3903" i="3" s="1"/>
  <c r="I3902" i="3"/>
  <c r="F3902" i="3"/>
  <c r="G3902" i="3" s="1"/>
  <c r="I3901" i="3"/>
  <c r="F3901" i="3"/>
  <c r="G3901" i="3" s="1"/>
  <c r="I3900" i="3"/>
  <c r="F3900" i="3"/>
  <c r="G3900" i="3" s="1"/>
  <c r="I3899" i="3"/>
  <c r="F3899" i="3"/>
  <c r="G3899" i="3" s="1"/>
  <c r="I3898" i="3"/>
  <c r="F3898" i="3"/>
  <c r="G3898" i="3" s="1"/>
  <c r="I3897" i="3"/>
  <c r="F3897" i="3"/>
  <c r="G3897" i="3" s="1"/>
  <c r="I3896" i="3"/>
  <c r="F3896" i="3"/>
  <c r="G3896" i="3" s="1"/>
  <c r="I3895" i="3"/>
  <c r="F3895" i="3"/>
  <c r="G3895" i="3" s="1"/>
  <c r="I3894" i="3"/>
  <c r="F3894" i="3"/>
  <c r="G3894" i="3" s="1"/>
  <c r="I3893" i="3"/>
  <c r="F3893" i="3"/>
  <c r="G3893" i="3" s="1"/>
  <c r="I3892" i="3"/>
  <c r="F3892" i="3"/>
  <c r="G3892" i="3" s="1"/>
  <c r="I3891" i="3"/>
  <c r="F3891" i="3"/>
  <c r="G3891" i="3" s="1"/>
  <c r="I3890" i="3"/>
  <c r="F3890" i="3"/>
  <c r="G3890" i="3" s="1"/>
  <c r="I3889" i="3"/>
  <c r="F3889" i="3"/>
  <c r="G3889" i="3" s="1"/>
  <c r="I3888" i="3"/>
  <c r="F3888" i="3"/>
  <c r="G3888" i="3" s="1"/>
  <c r="I3887" i="3"/>
  <c r="F3887" i="3"/>
  <c r="G3887" i="3" s="1"/>
  <c r="I3886" i="3"/>
  <c r="F3886" i="3"/>
  <c r="G3886" i="3" s="1"/>
  <c r="I3885" i="3"/>
  <c r="F3885" i="3"/>
  <c r="G3885" i="3" s="1"/>
  <c r="I3884" i="3"/>
  <c r="F3884" i="3"/>
  <c r="G3884" i="3" s="1"/>
  <c r="I3883" i="3"/>
  <c r="F3883" i="3"/>
  <c r="G3883" i="3" s="1"/>
  <c r="I3882" i="3"/>
  <c r="F3882" i="3"/>
  <c r="G3882" i="3" s="1"/>
  <c r="I3881" i="3"/>
  <c r="F3881" i="3"/>
  <c r="G3881" i="3" s="1"/>
  <c r="I3880" i="3"/>
  <c r="F3880" i="3"/>
  <c r="G3880" i="3" s="1"/>
  <c r="I3879" i="3"/>
  <c r="F3879" i="3"/>
  <c r="G3879" i="3" s="1"/>
  <c r="I3878" i="3"/>
  <c r="F3878" i="3"/>
  <c r="G3878" i="3" s="1"/>
  <c r="I3877" i="3"/>
  <c r="F3877" i="3"/>
  <c r="G3877" i="3" s="1"/>
  <c r="I3876" i="3"/>
  <c r="F3876" i="3"/>
  <c r="G3876" i="3" s="1"/>
  <c r="I3875" i="3"/>
  <c r="F3875" i="3"/>
  <c r="G3875" i="3" s="1"/>
  <c r="I3874" i="3"/>
  <c r="F3874" i="3"/>
  <c r="G3874" i="3" s="1"/>
  <c r="I3873" i="3"/>
  <c r="F3873" i="3"/>
  <c r="G3873" i="3" s="1"/>
  <c r="I3872" i="3"/>
  <c r="F3872" i="3"/>
  <c r="G3872" i="3" s="1"/>
  <c r="I3871" i="3"/>
  <c r="F3871" i="3"/>
  <c r="G3871" i="3" s="1"/>
  <c r="I3870" i="3"/>
  <c r="F3870" i="3"/>
  <c r="G3870" i="3" s="1"/>
  <c r="I3869" i="3"/>
  <c r="F3869" i="3"/>
  <c r="G3869" i="3" s="1"/>
  <c r="I3868" i="3"/>
  <c r="F3868" i="3"/>
  <c r="G3868" i="3" s="1"/>
  <c r="I3867" i="3"/>
  <c r="F3867" i="3"/>
  <c r="G3867" i="3" s="1"/>
  <c r="I3866" i="3"/>
  <c r="F3866" i="3"/>
  <c r="G3866" i="3" s="1"/>
  <c r="I3865" i="3"/>
  <c r="F3865" i="3"/>
  <c r="G3865" i="3" s="1"/>
  <c r="I3864" i="3"/>
  <c r="F3864" i="3"/>
  <c r="G3864" i="3" s="1"/>
  <c r="I3863" i="3"/>
  <c r="F3863" i="3"/>
  <c r="G3863" i="3" s="1"/>
  <c r="I3862" i="3"/>
  <c r="F3862" i="3"/>
  <c r="G3862" i="3" s="1"/>
  <c r="I3861" i="3"/>
  <c r="F3861" i="3"/>
  <c r="G3861" i="3" s="1"/>
  <c r="I3860" i="3"/>
  <c r="F3860" i="3"/>
  <c r="G3860" i="3" s="1"/>
  <c r="I3859" i="3"/>
  <c r="F3859" i="3"/>
  <c r="G3859" i="3" s="1"/>
  <c r="I3858" i="3"/>
  <c r="F3858" i="3"/>
  <c r="G3858" i="3" s="1"/>
  <c r="I3857" i="3"/>
  <c r="F3857" i="3"/>
  <c r="G3857" i="3" s="1"/>
  <c r="I3856" i="3"/>
  <c r="F3856" i="3"/>
  <c r="G3856" i="3" s="1"/>
  <c r="I3855" i="3"/>
  <c r="F3855" i="3"/>
  <c r="G3855" i="3" s="1"/>
  <c r="I3854" i="3"/>
  <c r="F3854" i="3"/>
  <c r="G3854" i="3" s="1"/>
  <c r="I3853" i="3"/>
  <c r="F3853" i="3"/>
  <c r="G3853" i="3" s="1"/>
  <c r="I3852" i="3"/>
  <c r="F3852" i="3"/>
  <c r="G3852" i="3" s="1"/>
  <c r="I3851" i="3"/>
  <c r="F3851" i="3"/>
  <c r="G3851" i="3" s="1"/>
  <c r="I3850" i="3"/>
  <c r="F3850" i="3"/>
  <c r="G3850" i="3" s="1"/>
  <c r="I3849" i="3"/>
  <c r="F3849" i="3"/>
  <c r="G3849" i="3" s="1"/>
  <c r="I3848" i="3"/>
  <c r="F3848" i="3"/>
  <c r="G3848" i="3" s="1"/>
  <c r="I3847" i="3"/>
  <c r="F3847" i="3"/>
  <c r="G3847" i="3" s="1"/>
  <c r="I3846" i="3"/>
  <c r="F3846" i="3"/>
  <c r="G3846" i="3" s="1"/>
  <c r="I3845" i="3"/>
  <c r="F3845" i="3"/>
  <c r="G3845" i="3" s="1"/>
  <c r="I3844" i="3"/>
  <c r="F3844" i="3"/>
  <c r="G3844" i="3" s="1"/>
  <c r="I3843" i="3"/>
  <c r="F3843" i="3"/>
  <c r="G3843" i="3" s="1"/>
  <c r="I3842" i="3"/>
  <c r="F3842" i="3"/>
  <c r="G3842" i="3" s="1"/>
  <c r="I3841" i="3"/>
  <c r="F3841" i="3"/>
  <c r="G3841" i="3" s="1"/>
  <c r="I3840" i="3"/>
  <c r="F3840" i="3"/>
  <c r="G3840" i="3" s="1"/>
  <c r="I3839" i="3"/>
  <c r="F3839" i="3"/>
  <c r="G3839" i="3" s="1"/>
  <c r="I3838" i="3"/>
  <c r="F3838" i="3"/>
  <c r="G3838" i="3" s="1"/>
  <c r="I3837" i="3"/>
  <c r="F3837" i="3"/>
  <c r="G3837" i="3" s="1"/>
  <c r="I3836" i="3"/>
  <c r="F3836" i="3"/>
  <c r="G3836" i="3" s="1"/>
  <c r="I3835" i="3"/>
  <c r="F3835" i="3"/>
  <c r="G3835" i="3" s="1"/>
  <c r="I3834" i="3"/>
  <c r="F3834" i="3"/>
  <c r="G3834" i="3" s="1"/>
  <c r="I3833" i="3"/>
  <c r="F3833" i="3"/>
  <c r="G3833" i="3" s="1"/>
  <c r="I3832" i="3"/>
  <c r="F3832" i="3"/>
  <c r="G3832" i="3" s="1"/>
  <c r="I3831" i="3"/>
  <c r="F3831" i="3"/>
  <c r="G3831" i="3" s="1"/>
  <c r="I3830" i="3"/>
  <c r="F3830" i="3"/>
  <c r="G3830" i="3" s="1"/>
  <c r="I3829" i="3"/>
  <c r="F3829" i="3"/>
  <c r="G3829" i="3" s="1"/>
  <c r="I3828" i="3"/>
  <c r="F3828" i="3"/>
  <c r="G3828" i="3" s="1"/>
  <c r="I3827" i="3"/>
  <c r="F3827" i="3"/>
  <c r="G3827" i="3" s="1"/>
  <c r="I3826" i="3"/>
  <c r="F3826" i="3"/>
  <c r="G3826" i="3" s="1"/>
  <c r="I3825" i="3"/>
  <c r="F3825" i="3"/>
  <c r="G3825" i="3" s="1"/>
  <c r="I3824" i="3"/>
  <c r="F3824" i="3"/>
  <c r="G3824" i="3" s="1"/>
  <c r="I3823" i="3"/>
  <c r="F3823" i="3"/>
  <c r="G3823" i="3" s="1"/>
  <c r="I3822" i="3"/>
  <c r="F3822" i="3"/>
  <c r="G3822" i="3" s="1"/>
  <c r="I3821" i="3"/>
  <c r="F3821" i="3"/>
  <c r="G3821" i="3" s="1"/>
  <c r="I3820" i="3"/>
  <c r="F3820" i="3"/>
  <c r="G3820" i="3" s="1"/>
  <c r="I3819" i="3"/>
  <c r="F3819" i="3"/>
  <c r="G3819" i="3" s="1"/>
  <c r="I3818" i="3"/>
  <c r="F3818" i="3"/>
  <c r="G3818" i="3" s="1"/>
  <c r="I3817" i="3"/>
  <c r="F3817" i="3"/>
  <c r="G3817" i="3" s="1"/>
  <c r="I3816" i="3"/>
  <c r="F3816" i="3"/>
  <c r="G3816" i="3" s="1"/>
  <c r="I3815" i="3"/>
  <c r="F3815" i="3"/>
  <c r="G3815" i="3" s="1"/>
  <c r="I3814" i="3"/>
  <c r="F3814" i="3"/>
  <c r="G3814" i="3" s="1"/>
  <c r="I3813" i="3"/>
  <c r="F3813" i="3"/>
  <c r="G3813" i="3" s="1"/>
  <c r="I3812" i="3"/>
  <c r="F3812" i="3"/>
  <c r="G3812" i="3" s="1"/>
  <c r="I3811" i="3"/>
  <c r="F3811" i="3"/>
  <c r="G3811" i="3" s="1"/>
  <c r="I3810" i="3"/>
  <c r="F3810" i="3"/>
  <c r="G3810" i="3" s="1"/>
  <c r="I3809" i="3"/>
  <c r="F3809" i="3"/>
  <c r="G3809" i="3" s="1"/>
  <c r="I3808" i="3"/>
  <c r="F3808" i="3"/>
  <c r="G3808" i="3" s="1"/>
  <c r="I3807" i="3"/>
  <c r="F3807" i="3"/>
  <c r="G3807" i="3" s="1"/>
  <c r="I3806" i="3"/>
  <c r="F3806" i="3"/>
  <c r="G3806" i="3" s="1"/>
  <c r="I3805" i="3"/>
  <c r="F3805" i="3"/>
  <c r="G3805" i="3" s="1"/>
  <c r="I3804" i="3"/>
  <c r="F3804" i="3"/>
  <c r="G3804" i="3" s="1"/>
  <c r="I3803" i="3"/>
  <c r="F3803" i="3"/>
  <c r="G3803" i="3" s="1"/>
  <c r="I3802" i="3"/>
  <c r="F3802" i="3"/>
  <c r="G3802" i="3" s="1"/>
  <c r="I3801" i="3"/>
  <c r="F3801" i="3"/>
  <c r="G3801" i="3" s="1"/>
  <c r="I3800" i="3"/>
  <c r="F3800" i="3"/>
  <c r="G3800" i="3" s="1"/>
  <c r="I3799" i="3"/>
  <c r="F3799" i="3"/>
  <c r="G3799" i="3" s="1"/>
  <c r="I3798" i="3"/>
  <c r="F3798" i="3"/>
  <c r="G3798" i="3" s="1"/>
  <c r="I3797" i="3"/>
  <c r="F3797" i="3"/>
  <c r="G3797" i="3" s="1"/>
  <c r="I3796" i="3"/>
  <c r="F3796" i="3"/>
  <c r="G3796" i="3" s="1"/>
  <c r="I3795" i="3"/>
  <c r="F3795" i="3"/>
  <c r="G3795" i="3" s="1"/>
  <c r="I3794" i="3"/>
  <c r="F3794" i="3"/>
  <c r="G3794" i="3" s="1"/>
  <c r="I3793" i="3"/>
  <c r="F3793" i="3"/>
  <c r="G3793" i="3" s="1"/>
  <c r="I3792" i="3"/>
  <c r="F3792" i="3"/>
  <c r="G3792" i="3" s="1"/>
  <c r="I3791" i="3"/>
  <c r="F3791" i="3"/>
  <c r="G3791" i="3" s="1"/>
  <c r="I3790" i="3"/>
  <c r="F3790" i="3"/>
  <c r="G3790" i="3" s="1"/>
  <c r="I3789" i="3"/>
  <c r="F3789" i="3"/>
  <c r="G3789" i="3" s="1"/>
  <c r="I3788" i="3"/>
  <c r="F3788" i="3"/>
  <c r="G3788" i="3" s="1"/>
  <c r="I3787" i="3"/>
  <c r="F3787" i="3"/>
  <c r="G3787" i="3" s="1"/>
  <c r="I3786" i="3"/>
  <c r="F3786" i="3"/>
  <c r="G3786" i="3" s="1"/>
  <c r="I3785" i="3"/>
  <c r="F3785" i="3"/>
  <c r="G3785" i="3" s="1"/>
  <c r="I3784" i="3"/>
  <c r="F3784" i="3"/>
  <c r="G3784" i="3" s="1"/>
  <c r="I3783" i="3"/>
  <c r="F3783" i="3"/>
  <c r="G3783" i="3" s="1"/>
  <c r="I3782" i="3"/>
  <c r="F3782" i="3"/>
  <c r="G3782" i="3" s="1"/>
  <c r="I3781" i="3"/>
  <c r="F3781" i="3"/>
  <c r="G3781" i="3" s="1"/>
  <c r="I3780" i="3"/>
  <c r="F3780" i="3"/>
  <c r="G3780" i="3" s="1"/>
  <c r="I3779" i="3"/>
  <c r="F3779" i="3"/>
  <c r="G3779" i="3" s="1"/>
  <c r="I3778" i="3"/>
  <c r="F3778" i="3"/>
  <c r="G3778" i="3" s="1"/>
  <c r="I3777" i="3"/>
  <c r="F3777" i="3"/>
  <c r="G3777" i="3" s="1"/>
  <c r="I3776" i="3"/>
  <c r="F3776" i="3"/>
  <c r="G3776" i="3" s="1"/>
  <c r="I3775" i="3"/>
  <c r="F3775" i="3"/>
  <c r="G3775" i="3" s="1"/>
  <c r="I3774" i="3"/>
  <c r="F3774" i="3"/>
  <c r="G3774" i="3" s="1"/>
  <c r="I3773" i="3"/>
  <c r="F3773" i="3"/>
  <c r="G3773" i="3" s="1"/>
  <c r="I3772" i="3"/>
  <c r="F3772" i="3"/>
  <c r="G3772" i="3" s="1"/>
  <c r="I3771" i="3"/>
  <c r="F3771" i="3"/>
  <c r="G3771" i="3" s="1"/>
  <c r="I3770" i="3"/>
  <c r="F3770" i="3"/>
  <c r="G3770" i="3" s="1"/>
  <c r="I3769" i="3"/>
  <c r="F3769" i="3"/>
  <c r="G3769" i="3" s="1"/>
  <c r="I3768" i="3"/>
  <c r="F3768" i="3"/>
  <c r="G3768" i="3" s="1"/>
  <c r="I3767" i="3"/>
  <c r="F3767" i="3"/>
  <c r="G3767" i="3" s="1"/>
  <c r="I3766" i="3"/>
  <c r="F3766" i="3"/>
  <c r="G3766" i="3" s="1"/>
  <c r="I3765" i="3"/>
  <c r="F3765" i="3"/>
  <c r="G3765" i="3" s="1"/>
  <c r="I3764" i="3"/>
  <c r="F3764" i="3"/>
  <c r="G3764" i="3" s="1"/>
  <c r="I3763" i="3"/>
  <c r="F3763" i="3"/>
  <c r="G3763" i="3" s="1"/>
  <c r="I3762" i="3"/>
  <c r="F3762" i="3"/>
  <c r="G3762" i="3" s="1"/>
  <c r="I3761" i="3"/>
  <c r="F3761" i="3"/>
  <c r="G3761" i="3" s="1"/>
  <c r="I3760" i="3"/>
  <c r="F3760" i="3"/>
  <c r="G3760" i="3" s="1"/>
  <c r="I3759" i="3"/>
  <c r="F3759" i="3"/>
  <c r="G3759" i="3" s="1"/>
  <c r="I3758" i="3"/>
  <c r="F3758" i="3"/>
  <c r="G3758" i="3" s="1"/>
  <c r="I3757" i="3"/>
  <c r="F3757" i="3"/>
  <c r="G3757" i="3" s="1"/>
  <c r="I3756" i="3"/>
  <c r="F3756" i="3"/>
  <c r="G3756" i="3" s="1"/>
  <c r="I3755" i="3"/>
  <c r="F3755" i="3"/>
  <c r="G3755" i="3" s="1"/>
  <c r="I3754" i="3"/>
  <c r="F3754" i="3"/>
  <c r="G3754" i="3" s="1"/>
  <c r="I3753" i="3"/>
  <c r="F3753" i="3"/>
  <c r="G3753" i="3" s="1"/>
  <c r="I3752" i="3"/>
  <c r="F3752" i="3"/>
  <c r="G3752" i="3" s="1"/>
  <c r="I3751" i="3"/>
  <c r="F3751" i="3"/>
  <c r="G3751" i="3" s="1"/>
  <c r="I3750" i="3"/>
  <c r="F3750" i="3"/>
  <c r="G3750" i="3" s="1"/>
  <c r="I3749" i="3"/>
  <c r="F3749" i="3"/>
  <c r="G3749" i="3" s="1"/>
  <c r="I3748" i="3"/>
  <c r="F3748" i="3"/>
  <c r="G3748" i="3" s="1"/>
  <c r="I3747" i="3"/>
  <c r="F3747" i="3"/>
  <c r="G3747" i="3" s="1"/>
  <c r="I3746" i="3"/>
  <c r="F3746" i="3"/>
  <c r="G3746" i="3" s="1"/>
  <c r="I3745" i="3"/>
  <c r="F3745" i="3"/>
  <c r="G3745" i="3" s="1"/>
  <c r="I3744" i="3"/>
  <c r="F3744" i="3"/>
  <c r="G3744" i="3" s="1"/>
  <c r="I3743" i="3"/>
  <c r="F3743" i="3"/>
  <c r="G3743" i="3" s="1"/>
  <c r="I3742" i="3"/>
  <c r="F3742" i="3"/>
  <c r="G3742" i="3" s="1"/>
  <c r="I3741" i="3"/>
  <c r="F3741" i="3"/>
  <c r="G3741" i="3" s="1"/>
  <c r="I3740" i="3"/>
  <c r="F3740" i="3"/>
  <c r="G3740" i="3" s="1"/>
  <c r="I3739" i="3"/>
  <c r="F3739" i="3"/>
  <c r="G3739" i="3" s="1"/>
  <c r="I3738" i="3"/>
  <c r="F3738" i="3"/>
  <c r="G3738" i="3" s="1"/>
  <c r="I3737" i="3"/>
  <c r="F3737" i="3"/>
  <c r="G3737" i="3" s="1"/>
  <c r="I3736" i="3"/>
  <c r="F3736" i="3"/>
  <c r="G3736" i="3" s="1"/>
  <c r="I3735" i="3"/>
  <c r="F3735" i="3"/>
  <c r="G3735" i="3" s="1"/>
  <c r="I3734" i="3"/>
  <c r="F3734" i="3"/>
  <c r="G3734" i="3" s="1"/>
  <c r="I3733" i="3"/>
  <c r="F3733" i="3"/>
  <c r="G3733" i="3" s="1"/>
  <c r="I3732" i="3"/>
  <c r="F3732" i="3"/>
  <c r="G3732" i="3" s="1"/>
  <c r="I3731" i="3"/>
  <c r="F3731" i="3"/>
  <c r="G3731" i="3" s="1"/>
  <c r="I3730" i="3"/>
  <c r="F3730" i="3"/>
  <c r="G3730" i="3" s="1"/>
  <c r="I3729" i="3"/>
  <c r="F3729" i="3"/>
  <c r="G3729" i="3" s="1"/>
  <c r="I3728" i="3"/>
  <c r="F3728" i="3"/>
  <c r="G3728" i="3" s="1"/>
  <c r="I3727" i="3"/>
  <c r="F3727" i="3"/>
  <c r="G3727" i="3" s="1"/>
  <c r="I3726" i="3"/>
  <c r="F3726" i="3"/>
  <c r="G3726" i="3" s="1"/>
  <c r="I3725" i="3"/>
  <c r="F3725" i="3"/>
  <c r="G3725" i="3" s="1"/>
  <c r="I3724" i="3"/>
  <c r="F3724" i="3"/>
  <c r="G3724" i="3" s="1"/>
  <c r="I3723" i="3"/>
  <c r="F3723" i="3"/>
  <c r="G3723" i="3" s="1"/>
  <c r="I3722" i="3"/>
  <c r="F3722" i="3"/>
  <c r="G3722" i="3" s="1"/>
  <c r="I3721" i="3"/>
  <c r="F3721" i="3"/>
  <c r="G3721" i="3" s="1"/>
  <c r="I3720" i="3"/>
  <c r="F3720" i="3"/>
  <c r="G3720" i="3" s="1"/>
  <c r="I3719" i="3"/>
  <c r="F3719" i="3"/>
  <c r="G3719" i="3" s="1"/>
  <c r="I3718" i="3"/>
  <c r="F3718" i="3"/>
  <c r="G3718" i="3" s="1"/>
  <c r="I3717" i="3"/>
  <c r="F3717" i="3"/>
  <c r="G3717" i="3" s="1"/>
  <c r="I3716" i="3"/>
  <c r="F3716" i="3"/>
  <c r="G3716" i="3" s="1"/>
  <c r="I3715" i="3"/>
  <c r="F3715" i="3"/>
  <c r="G3715" i="3" s="1"/>
  <c r="I3714" i="3"/>
  <c r="F3714" i="3"/>
  <c r="G3714" i="3" s="1"/>
  <c r="I3713" i="3"/>
  <c r="F3713" i="3"/>
  <c r="G3713" i="3" s="1"/>
  <c r="I3712" i="3"/>
  <c r="F3712" i="3"/>
  <c r="G3712" i="3" s="1"/>
  <c r="I3711" i="3"/>
  <c r="F3711" i="3"/>
  <c r="G3711" i="3" s="1"/>
  <c r="I3710" i="3"/>
  <c r="F3710" i="3"/>
  <c r="G3710" i="3" s="1"/>
  <c r="I3709" i="3"/>
  <c r="F3709" i="3"/>
  <c r="G3709" i="3" s="1"/>
  <c r="I3708" i="3"/>
  <c r="F3708" i="3"/>
  <c r="G3708" i="3" s="1"/>
  <c r="I3707" i="3"/>
  <c r="F3707" i="3"/>
  <c r="G3707" i="3" s="1"/>
  <c r="I3706" i="3"/>
  <c r="F3706" i="3"/>
  <c r="G3706" i="3" s="1"/>
  <c r="I3705" i="3"/>
  <c r="F3705" i="3"/>
  <c r="G3705" i="3" s="1"/>
  <c r="I3704" i="3"/>
  <c r="F3704" i="3"/>
  <c r="G3704" i="3" s="1"/>
  <c r="I3703" i="3"/>
  <c r="F3703" i="3"/>
  <c r="G3703" i="3" s="1"/>
  <c r="I3702" i="3"/>
  <c r="F3702" i="3"/>
  <c r="G3702" i="3" s="1"/>
  <c r="I3701" i="3"/>
  <c r="F3701" i="3"/>
  <c r="G3701" i="3" s="1"/>
  <c r="I3700" i="3"/>
  <c r="F3700" i="3"/>
  <c r="G3700" i="3" s="1"/>
  <c r="I3699" i="3"/>
  <c r="F3699" i="3"/>
  <c r="G3699" i="3" s="1"/>
  <c r="I3698" i="3"/>
  <c r="F3698" i="3"/>
  <c r="G3698" i="3" s="1"/>
  <c r="I3697" i="3"/>
  <c r="F3697" i="3"/>
  <c r="G3697" i="3" s="1"/>
  <c r="I3696" i="3"/>
  <c r="F3696" i="3"/>
  <c r="G3696" i="3" s="1"/>
  <c r="I3695" i="3"/>
  <c r="F3695" i="3"/>
  <c r="G3695" i="3" s="1"/>
  <c r="I3694" i="3"/>
  <c r="F3694" i="3"/>
  <c r="G3694" i="3" s="1"/>
  <c r="I3693" i="3"/>
  <c r="F3693" i="3"/>
  <c r="G3693" i="3" s="1"/>
  <c r="I3692" i="3"/>
  <c r="F3692" i="3"/>
  <c r="G3692" i="3" s="1"/>
  <c r="I3691" i="3"/>
  <c r="F3691" i="3"/>
  <c r="G3691" i="3" s="1"/>
  <c r="I3690" i="3"/>
  <c r="F3690" i="3"/>
  <c r="G3690" i="3" s="1"/>
  <c r="I3689" i="3"/>
  <c r="F3689" i="3"/>
  <c r="G3689" i="3" s="1"/>
  <c r="I3688" i="3"/>
  <c r="F3688" i="3"/>
  <c r="G3688" i="3" s="1"/>
  <c r="I3687" i="3"/>
  <c r="F3687" i="3"/>
  <c r="G3687" i="3" s="1"/>
  <c r="I3686" i="3"/>
  <c r="F3686" i="3"/>
  <c r="G3686" i="3" s="1"/>
  <c r="I3685" i="3"/>
  <c r="F3685" i="3"/>
  <c r="G3685" i="3" s="1"/>
  <c r="I3684" i="3"/>
  <c r="F3684" i="3"/>
  <c r="G3684" i="3" s="1"/>
  <c r="I3683" i="3"/>
  <c r="F3683" i="3"/>
  <c r="G3683" i="3" s="1"/>
  <c r="I3682" i="3"/>
  <c r="F3682" i="3"/>
  <c r="G3682" i="3" s="1"/>
  <c r="I3681" i="3"/>
  <c r="F3681" i="3"/>
  <c r="G3681" i="3" s="1"/>
  <c r="I3680" i="3"/>
  <c r="F3680" i="3"/>
  <c r="G3680" i="3" s="1"/>
  <c r="I3679" i="3"/>
  <c r="F3679" i="3"/>
  <c r="G3679" i="3" s="1"/>
  <c r="I3678" i="3"/>
  <c r="F3678" i="3"/>
  <c r="G3678" i="3" s="1"/>
  <c r="I3677" i="3"/>
  <c r="F3677" i="3"/>
  <c r="G3677" i="3" s="1"/>
  <c r="I3676" i="3"/>
  <c r="F3676" i="3"/>
  <c r="G3676" i="3" s="1"/>
  <c r="I3675" i="3"/>
  <c r="F3675" i="3"/>
  <c r="G3675" i="3" s="1"/>
  <c r="I3674" i="3"/>
  <c r="F3674" i="3"/>
  <c r="G3674" i="3" s="1"/>
  <c r="I3673" i="3"/>
  <c r="F3673" i="3"/>
  <c r="G3673" i="3" s="1"/>
  <c r="I3672" i="3"/>
  <c r="F3672" i="3"/>
  <c r="G3672" i="3" s="1"/>
  <c r="I3671" i="3"/>
  <c r="F3671" i="3"/>
  <c r="G3671" i="3" s="1"/>
  <c r="I3670" i="3"/>
  <c r="F3670" i="3"/>
  <c r="G3670" i="3" s="1"/>
  <c r="I3669" i="3"/>
  <c r="F3669" i="3"/>
  <c r="G3669" i="3" s="1"/>
  <c r="I3668" i="3"/>
  <c r="F3668" i="3"/>
  <c r="G3668" i="3" s="1"/>
  <c r="I3667" i="3"/>
  <c r="F3667" i="3"/>
  <c r="G3667" i="3" s="1"/>
  <c r="I3666" i="3"/>
  <c r="F3666" i="3"/>
  <c r="G3666" i="3" s="1"/>
  <c r="I3665" i="3"/>
  <c r="F3665" i="3"/>
  <c r="G3665" i="3" s="1"/>
  <c r="I3664" i="3"/>
  <c r="F3664" i="3"/>
  <c r="G3664" i="3" s="1"/>
  <c r="I3663" i="3"/>
  <c r="F3663" i="3"/>
  <c r="G3663" i="3" s="1"/>
  <c r="I3662" i="3"/>
  <c r="F3662" i="3"/>
  <c r="G3662" i="3" s="1"/>
  <c r="I3661" i="3"/>
  <c r="F3661" i="3"/>
  <c r="G3661" i="3" s="1"/>
  <c r="I3660" i="3"/>
  <c r="F3660" i="3"/>
  <c r="G3660" i="3" s="1"/>
  <c r="I3659" i="3"/>
  <c r="F3659" i="3"/>
  <c r="G3659" i="3" s="1"/>
  <c r="I3658" i="3"/>
  <c r="F3658" i="3"/>
  <c r="G3658" i="3" s="1"/>
  <c r="I3657" i="3"/>
  <c r="F3657" i="3"/>
  <c r="G3657" i="3" s="1"/>
  <c r="I3656" i="3"/>
  <c r="F3656" i="3"/>
  <c r="G3656" i="3" s="1"/>
  <c r="I3655" i="3"/>
  <c r="F3655" i="3"/>
  <c r="G3655" i="3" s="1"/>
  <c r="I3654" i="3"/>
  <c r="F3654" i="3"/>
  <c r="G3654" i="3" s="1"/>
  <c r="I3653" i="3"/>
  <c r="F3653" i="3"/>
  <c r="G3653" i="3" s="1"/>
  <c r="I3652" i="3"/>
  <c r="F3652" i="3"/>
  <c r="G3652" i="3" s="1"/>
  <c r="I3651" i="3"/>
  <c r="F3651" i="3"/>
  <c r="G3651" i="3" s="1"/>
  <c r="I3650" i="3"/>
  <c r="F3650" i="3"/>
  <c r="G3650" i="3" s="1"/>
  <c r="I3649" i="3"/>
  <c r="F3649" i="3"/>
  <c r="G3649" i="3" s="1"/>
  <c r="I3648" i="3"/>
  <c r="F3648" i="3"/>
  <c r="G3648" i="3" s="1"/>
  <c r="I3647" i="3"/>
  <c r="F3647" i="3"/>
  <c r="G3647" i="3" s="1"/>
  <c r="I3646" i="3"/>
  <c r="F3646" i="3"/>
  <c r="G3646" i="3" s="1"/>
  <c r="I3645" i="3"/>
  <c r="F3645" i="3"/>
  <c r="G3645" i="3" s="1"/>
  <c r="I3644" i="3"/>
  <c r="F3644" i="3"/>
  <c r="G3644" i="3" s="1"/>
  <c r="I3643" i="3"/>
  <c r="F3643" i="3"/>
  <c r="G3643" i="3" s="1"/>
  <c r="I3642" i="3"/>
  <c r="F3642" i="3"/>
  <c r="G3642" i="3" s="1"/>
  <c r="I3641" i="3"/>
  <c r="F3641" i="3"/>
  <c r="G3641" i="3" s="1"/>
  <c r="I3640" i="3"/>
  <c r="F3640" i="3"/>
  <c r="G3640" i="3" s="1"/>
  <c r="I3639" i="3"/>
  <c r="F3639" i="3"/>
  <c r="G3639" i="3" s="1"/>
  <c r="I3638" i="3"/>
  <c r="F3638" i="3"/>
  <c r="G3638" i="3" s="1"/>
  <c r="I3637" i="3"/>
  <c r="F3637" i="3"/>
  <c r="G3637" i="3" s="1"/>
  <c r="I3636" i="3"/>
  <c r="F3636" i="3"/>
  <c r="G3636" i="3" s="1"/>
  <c r="I3635" i="3"/>
  <c r="F3635" i="3"/>
  <c r="G3635" i="3" s="1"/>
  <c r="I3634" i="3"/>
  <c r="F3634" i="3"/>
  <c r="G3634" i="3" s="1"/>
  <c r="I3633" i="3"/>
  <c r="F3633" i="3"/>
  <c r="G3633" i="3" s="1"/>
  <c r="I3632" i="3"/>
  <c r="F3632" i="3"/>
  <c r="G3632" i="3" s="1"/>
  <c r="I3631" i="3"/>
  <c r="F3631" i="3"/>
  <c r="G3631" i="3" s="1"/>
  <c r="I3630" i="3"/>
  <c r="F3630" i="3"/>
  <c r="G3630" i="3" s="1"/>
  <c r="I3629" i="3"/>
  <c r="F3629" i="3"/>
  <c r="G3629" i="3" s="1"/>
  <c r="I3628" i="3"/>
  <c r="F3628" i="3"/>
  <c r="G3628" i="3" s="1"/>
  <c r="I3627" i="3"/>
  <c r="F3627" i="3"/>
  <c r="G3627" i="3" s="1"/>
  <c r="I3626" i="3"/>
  <c r="F3626" i="3"/>
  <c r="G3626" i="3" s="1"/>
  <c r="I3625" i="3"/>
  <c r="F3625" i="3"/>
  <c r="G3625" i="3" s="1"/>
  <c r="I3624" i="3"/>
  <c r="F3624" i="3"/>
  <c r="G3624" i="3" s="1"/>
  <c r="I3623" i="3"/>
  <c r="F3623" i="3"/>
  <c r="G3623" i="3" s="1"/>
  <c r="I3622" i="3"/>
  <c r="F3622" i="3"/>
  <c r="G3622" i="3" s="1"/>
  <c r="I3621" i="3"/>
  <c r="F3621" i="3"/>
  <c r="G3621" i="3" s="1"/>
  <c r="I3620" i="3"/>
  <c r="F3620" i="3"/>
  <c r="G3620" i="3" s="1"/>
  <c r="I3619" i="3"/>
  <c r="F3619" i="3"/>
  <c r="G3619" i="3" s="1"/>
  <c r="I3618" i="3"/>
  <c r="F3618" i="3"/>
  <c r="G3618" i="3" s="1"/>
  <c r="I3617" i="3"/>
  <c r="F3617" i="3"/>
  <c r="G3617" i="3" s="1"/>
  <c r="I3616" i="3"/>
  <c r="F3616" i="3"/>
  <c r="G3616" i="3" s="1"/>
  <c r="I3615" i="3"/>
  <c r="F3615" i="3"/>
  <c r="G3615" i="3" s="1"/>
  <c r="I3614" i="3"/>
  <c r="F3614" i="3"/>
  <c r="G3614" i="3" s="1"/>
  <c r="I3613" i="3"/>
  <c r="F3613" i="3"/>
  <c r="G3613" i="3" s="1"/>
  <c r="I3612" i="3"/>
  <c r="F3612" i="3"/>
  <c r="G3612" i="3" s="1"/>
  <c r="I3611" i="3"/>
  <c r="F3611" i="3"/>
  <c r="G3611" i="3" s="1"/>
  <c r="I3610" i="3"/>
  <c r="F3610" i="3"/>
  <c r="G3610" i="3" s="1"/>
  <c r="I3609" i="3"/>
  <c r="F3609" i="3"/>
  <c r="G3609" i="3" s="1"/>
  <c r="I3608" i="3"/>
  <c r="F3608" i="3"/>
  <c r="G3608" i="3" s="1"/>
  <c r="I3607" i="3"/>
  <c r="F3607" i="3"/>
  <c r="G3607" i="3" s="1"/>
  <c r="I3606" i="3"/>
  <c r="F3606" i="3"/>
  <c r="G3606" i="3" s="1"/>
  <c r="I3605" i="3"/>
  <c r="F3605" i="3"/>
  <c r="G3605" i="3" s="1"/>
  <c r="I3604" i="3"/>
  <c r="F3604" i="3"/>
  <c r="G3604" i="3" s="1"/>
  <c r="I3603" i="3"/>
  <c r="F3603" i="3"/>
  <c r="G3603" i="3" s="1"/>
  <c r="I3602" i="3"/>
  <c r="F3602" i="3"/>
  <c r="G3602" i="3" s="1"/>
  <c r="I3601" i="3"/>
  <c r="F3601" i="3"/>
  <c r="G3601" i="3" s="1"/>
  <c r="I3600" i="3"/>
  <c r="F3600" i="3"/>
  <c r="G3600" i="3" s="1"/>
  <c r="I3599" i="3"/>
  <c r="F3599" i="3"/>
  <c r="G3599" i="3" s="1"/>
  <c r="I3598" i="3"/>
  <c r="F3598" i="3"/>
  <c r="G3598" i="3" s="1"/>
  <c r="I3597" i="3"/>
  <c r="F3597" i="3"/>
  <c r="G3597" i="3" s="1"/>
  <c r="I3596" i="3"/>
  <c r="F3596" i="3"/>
  <c r="G3596" i="3" s="1"/>
  <c r="I3595" i="3"/>
  <c r="F3595" i="3"/>
  <c r="G3595" i="3" s="1"/>
  <c r="I3594" i="3"/>
  <c r="F3594" i="3"/>
  <c r="G3594" i="3" s="1"/>
  <c r="I3593" i="3"/>
  <c r="F3593" i="3"/>
  <c r="G3593" i="3" s="1"/>
  <c r="I3592" i="3"/>
  <c r="F3592" i="3"/>
  <c r="G3592" i="3" s="1"/>
  <c r="I3591" i="3"/>
  <c r="F3591" i="3"/>
  <c r="G3591" i="3" s="1"/>
  <c r="I3590" i="3"/>
  <c r="F3590" i="3"/>
  <c r="G3590" i="3" s="1"/>
  <c r="I3589" i="3"/>
  <c r="F3589" i="3"/>
  <c r="G3589" i="3" s="1"/>
  <c r="I3588" i="3"/>
  <c r="F3588" i="3"/>
  <c r="G3588" i="3" s="1"/>
  <c r="I3587" i="3"/>
  <c r="F3587" i="3"/>
  <c r="G3587" i="3" s="1"/>
  <c r="I3586" i="3"/>
  <c r="F3586" i="3"/>
  <c r="G3586" i="3" s="1"/>
  <c r="I3585" i="3"/>
  <c r="F3585" i="3"/>
  <c r="G3585" i="3" s="1"/>
  <c r="I3584" i="3"/>
  <c r="F3584" i="3"/>
  <c r="G3584" i="3" s="1"/>
  <c r="I3583" i="3"/>
  <c r="F3583" i="3"/>
  <c r="G3583" i="3" s="1"/>
  <c r="I3582" i="3"/>
  <c r="F3582" i="3"/>
  <c r="G3582" i="3" s="1"/>
  <c r="I3581" i="3"/>
  <c r="F3581" i="3"/>
  <c r="G3581" i="3" s="1"/>
  <c r="I3580" i="3"/>
  <c r="F3580" i="3"/>
  <c r="G3580" i="3" s="1"/>
  <c r="I3579" i="3"/>
  <c r="F3579" i="3"/>
  <c r="G3579" i="3" s="1"/>
  <c r="I3578" i="3"/>
  <c r="F3578" i="3"/>
  <c r="G3578" i="3" s="1"/>
  <c r="I3577" i="3"/>
  <c r="F3577" i="3"/>
  <c r="G3577" i="3" s="1"/>
  <c r="I3576" i="3"/>
  <c r="F3576" i="3"/>
  <c r="G3576" i="3" s="1"/>
  <c r="I3575" i="3"/>
  <c r="F3575" i="3"/>
  <c r="G3575" i="3" s="1"/>
  <c r="I3574" i="3"/>
  <c r="F3574" i="3"/>
  <c r="G3574" i="3" s="1"/>
  <c r="I3573" i="3"/>
  <c r="F3573" i="3"/>
  <c r="G3573" i="3" s="1"/>
  <c r="I3572" i="3"/>
  <c r="F3572" i="3"/>
  <c r="G3572" i="3" s="1"/>
  <c r="I3571" i="3"/>
  <c r="F3571" i="3"/>
  <c r="G3571" i="3" s="1"/>
  <c r="I3570" i="3"/>
  <c r="F3570" i="3"/>
  <c r="G3570" i="3" s="1"/>
  <c r="I3569" i="3"/>
  <c r="F3569" i="3"/>
  <c r="G3569" i="3" s="1"/>
  <c r="I3568" i="3"/>
  <c r="F3568" i="3"/>
  <c r="G3568" i="3" s="1"/>
  <c r="I3567" i="3"/>
  <c r="F3567" i="3"/>
  <c r="G3567" i="3" s="1"/>
  <c r="I3566" i="3"/>
  <c r="F3566" i="3"/>
  <c r="G3566" i="3" s="1"/>
  <c r="I3565" i="3"/>
  <c r="F3565" i="3"/>
  <c r="G3565" i="3" s="1"/>
  <c r="I3564" i="3"/>
  <c r="F3564" i="3"/>
  <c r="G3564" i="3" s="1"/>
  <c r="I3563" i="3"/>
  <c r="F3563" i="3"/>
  <c r="G3563" i="3" s="1"/>
  <c r="I3562" i="3"/>
  <c r="F3562" i="3"/>
  <c r="G3562" i="3" s="1"/>
  <c r="I3561" i="3"/>
  <c r="F3561" i="3"/>
  <c r="G3561" i="3" s="1"/>
  <c r="I3560" i="3"/>
  <c r="F3560" i="3"/>
  <c r="G3560" i="3" s="1"/>
  <c r="I3559" i="3"/>
  <c r="F3559" i="3"/>
  <c r="G3559" i="3" s="1"/>
  <c r="I3558" i="3"/>
  <c r="F3558" i="3"/>
  <c r="G3558" i="3" s="1"/>
  <c r="I3557" i="3"/>
  <c r="F3557" i="3"/>
  <c r="G3557" i="3" s="1"/>
  <c r="I3556" i="3"/>
  <c r="F3556" i="3"/>
  <c r="G3556" i="3" s="1"/>
  <c r="I3555" i="3"/>
  <c r="F3555" i="3"/>
  <c r="G3555" i="3" s="1"/>
  <c r="I3554" i="3"/>
  <c r="F3554" i="3"/>
  <c r="G3554" i="3" s="1"/>
  <c r="I3553" i="3"/>
  <c r="F3553" i="3"/>
  <c r="G3553" i="3" s="1"/>
  <c r="I3552" i="3"/>
  <c r="F3552" i="3"/>
  <c r="G3552" i="3" s="1"/>
  <c r="I3551" i="3"/>
  <c r="F3551" i="3"/>
  <c r="G3551" i="3" s="1"/>
  <c r="I3550" i="3"/>
  <c r="F3550" i="3"/>
  <c r="G3550" i="3" s="1"/>
  <c r="I3549" i="3"/>
  <c r="F3549" i="3"/>
  <c r="G3549" i="3" s="1"/>
  <c r="I3548" i="3"/>
  <c r="F3548" i="3"/>
  <c r="G3548" i="3" s="1"/>
  <c r="I3547" i="3"/>
  <c r="F3547" i="3"/>
  <c r="G3547" i="3" s="1"/>
  <c r="I3546" i="3"/>
  <c r="F3546" i="3"/>
  <c r="G3546" i="3" s="1"/>
  <c r="I3545" i="3"/>
  <c r="F3545" i="3"/>
  <c r="G3545" i="3" s="1"/>
  <c r="I3544" i="3"/>
  <c r="F3544" i="3"/>
  <c r="G3544" i="3" s="1"/>
  <c r="I3543" i="3"/>
  <c r="F3543" i="3"/>
  <c r="G3543" i="3" s="1"/>
  <c r="I3542" i="3"/>
  <c r="F3542" i="3"/>
  <c r="G3542" i="3" s="1"/>
  <c r="I3541" i="3"/>
  <c r="F3541" i="3"/>
  <c r="G3541" i="3" s="1"/>
  <c r="I3540" i="3"/>
  <c r="F3540" i="3"/>
  <c r="G3540" i="3" s="1"/>
  <c r="I3539" i="3"/>
  <c r="F3539" i="3"/>
  <c r="G3539" i="3" s="1"/>
  <c r="I3538" i="3"/>
  <c r="F3538" i="3"/>
  <c r="G3538" i="3" s="1"/>
  <c r="I3537" i="3"/>
  <c r="F3537" i="3"/>
  <c r="G3537" i="3" s="1"/>
  <c r="I3536" i="3"/>
  <c r="F3536" i="3"/>
  <c r="G3536" i="3" s="1"/>
  <c r="I3535" i="3"/>
  <c r="F3535" i="3"/>
  <c r="G3535" i="3" s="1"/>
  <c r="I3534" i="3"/>
  <c r="F3534" i="3"/>
  <c r="G3534" i="3" s="1"/>
  <c r="I3533" i="3"/>
  <c r="F3533" i="3"/>
  <c r="G3533" i="3" s="1"/>
  <c r="I3532" i="3"/>
  <c r="F3532" i="3"/>
  <c r="G3532" i="3" s="1"/>
  <c r="I3531" i="3"/>
  <c r="F3531" i="3"/>
  <c r="G3531" i="3" s="1"/>
  <c r="I3530" i="3"/>
  <c r="F3530" i="3"/>
  <c r="G3530" i="3" s="1"/>
  <c r="I3529" i="3"/>
  <c r="F3529" i="3"/>
  <c r="G3529" i="3" s="1"/>
  <c r="I3528" i="3"/>
  <c r="F3528" i="3"/>
  <c r="G3528" i="3" s="1"/>
  <c r="I3527" i="3"/>
  <c r="F3527" i="3"/>
  <c r="G3527" i="3" s="1"/>
  <c r="I3526" i="3"/>
  <c r="F3526" i="3"/>
  <c r="G3526" i="3" s="1"/>
  <c r="I3525" i="3"/>
  <c r="F3525" i="3"/>
  <c r="G3525" i="3" s="1"/>
  <c r="I3524" i="3"/>
  <c r="F3524" i="3"/>
  <c r="G3524" i="3" s="1"/>
  <c r="I3523" i="3"/>
  <c r="F3523" i="3"/>
  <c r="G3523" i="3" s="1"/>
  <c r="I3522" i="3"/>
  <c r="F3522" i="3"/>
  <c r="G3522" i="3" s="1"/>
  <c r="I3521" i="3"/>
  <c r="F3521" i="3"/>
  <c r="G3521" i="3" s="1"/>
  <c r="I3520" i="3"/>
  <c r="F3520" i="3"/>
  <c r="G3520" i="3" s="1"/>
  <c r="I3519" i="3"/>
  <c r="F3519" i="3"/>
  <c r="G3519" i="3" s="1"/>
  <c r="I3518" i="3"/>
  <c r="F3518" i="3"/>
  <c r="G3518" i="3" s="1"/>
  <c r="I3517" i="3"/>
  <c r="F3517" i="3"/>
  <c r="G3517" i="3" s="1"/>
  <c r="I3516" i="3"/>
  <c r="F3516" i="3"/>
  <c r="G3516" i="3" s="1"/>
  <c r="I3515" i="3"/>
  <c r="F3515" i="3"/>
  <c r="G3515" i="3" s="1"/>
  <c r="I3514" i="3"/>
  <c r="F3514" i="3"/>
  <c r="G3514" i="3" s="1"/>
  <c r="I3513" i="3"/>
  <c r="F3513" i="3"/>
  <c r="G3513" i="3" s="1"/>
  <c r="I3512" i="3"/>
  <c r="F3512" i="3"/>
  <c r="G3512" i="3" s="1"/>
  <c r="I3511" i="3"/>
  <c r="F3511" i="3"/>
  <c r="G3511" i="3" s="1"/>
  <c r="I3510" i="3"/>
  <c r="F3510" i="3"/>
  <c r="G3510" i="3" s="1"/>
  <c r="I3509" i="3"/>
  <c r="F3509" i="3"/>
  <c r="G3509" i="3" s="1"/>
  <c r="I3508" i="3"/>
  <c r="F3508" i="3"/>
  <c r="G3508" i="3" s="1"/>
  <c r="I3507" i="3"/>
  <c r="F3507" i="3"/>
  <c r="G3507" i="3" s="1"/>
  <c r="I3506" i="3"/>
  <c r="F3506" i="3"/>
  <c r="G3506" i="3" s="1"/>
  <c r="I3505" i="3"/>
  <c r="F3505" i="3"/>
  <c r="G3505" i="3" s="1"/>
  <c r="I3504" i="3"/>
  <c r="F3504" i="3"/>
  <c r="G3504" i="3" s="1"/>
  <c r="I3503" i="3"/>
  <c r="F3503" i="3"/>
  <c r="G3503" i="3" s="1"/>
  <c r="I3502" i="3"/>
  <c r="F3502" i="3"/>
  <c r="G3502" i="3" s="1"/>
  <c r="I3501" i="3"/>
  <c r="F3501" i="3"/>
  <c r="G3501" i="3" s="1"/>
  <c r="I3500" i="3"/>
  <c r="F3500" i="3"/>
  <c r="G3500" i="3" s="1"/>
  <c r="I3499" i="3"/>
  <c r="F3499" i="3"/>
  <c r="G3499" i="3" s="1"/>
  <c r="I3498" i="3"/>
  <c r="F3498" i="3"/>
  <c r="G3498" i="3" s="1"/>
  <c r="I3497" i="3"/>
  <c r="F3497" i="3"/>
  <c r="G3497" i="3" s="1"/>
  <c r="I3496" i="3"/>
  <c r="F3496" i="3"/>
  <c r="G3496" i="3" s="1"/>
  <c r="I3495" i="3"/>
  <c r="F3495" i="3"/>
  <c r="G3495" i="3" s="1"/>
  <c r="I3494" i="3"/>
  <c r="F3494" i="3"/>
  <c r="G3494" i="3" s="1"/>
  <c r="I3493" i="3"/>
  <c r="F3493" i="3"/>
  <c r="G3493" i="3" s="1"/>
  <c r="I3492" i="3"/>
  <c r="F3492" i="3"/>
  <c r="G3492" i="3" s="1"/>
  <c r="I3491" i="3"/>
  <c r="F3491" i="3"/>
  <c r="G3491" i="3" s="1"/>
  <c r="I3490" i="3"/>
  <c r="F3490" i="3"/>
  <c r="G3490" i="3" s="1"/>
  <c r="I3489" i="3"/>
  <c r="F3489" i="3"/>
  <c r="G3489" i="3" s="1"/>
  <c r="I3488" i="3"/>
  <c r="F3488" i="3"/>
  <c r="G3488" i="3" s="1"/>
  <c r="I3487" i="3"/>
  <c r="F3487" i="3"/>
  <c r="G3487" i="3" s="1"/>
  <c r="I3486" i="3"/>
  <c r="F3486" i="3"/>
  <c r="G3486" i="3" s="1"/>
  <c r="I3485" i="3"/>
  <c r="F3485" i="3"/>
  <c r="G3485" i="3" s="1"/>
  <c r="I3484" i="3"/>
  <c r="F3484" i="3"/>
  <c r="G3484" i="3" s="1"/>
  <c r="I3483" i="3"/>
  <c r="F3483" i="3"/>
  <c r="G3483" i="3" s="1"/>
  <c r="I3482" i="3"/>
  <c r="F3482" i="3"/>
  <c r="G3482" i="3" s="1"/>
  <c r="I3481" i="3"/>
  <c r="F3481" i="3"/>
  <c r="G3481" i="3" s="1"/>
  <c r="I3480" i="3"/>
  <c r="F3480" i="3"/>
  <c r="G3480" i="3" s="1"/>
  <c r="I3479" i="3"/>
  <c r="F3479" i="3"/>
  <c r="G3479" i="3" s="1"/>
  <c r="I3478" i="3"/>
  <c r="F3478" i="3"/>
  <c r="G3478" i="3" s="1"/>
  <c r="I3477" i="3"/>
  <c r="F3477" i="3"/>
  <c r="G3477" i="3" s="1"/>
  <c r="I3476" i="3"/>
  <c r="F3476" i="3"/>
  <c r="G3476" i="3" s="1"/>
  <c r="I3475" i="3"/>
  <c r="F3475" i="3"/>
  <c r="G3475" i="3" s="1"/>
  <c r="I3474" i="3"/>
  <c r="F3474" i="3"/>
  <c r="G3474" i="3" s="1"/>
  <c r="I3473" i="3"/>
  <c r="F3473" i="3"/>
  <c r="G3473" i="3" s="1"/>
  <c r="I3472" i="3"/>
  <c r="F3472" i="3"/>
  <c r="G3472" i="3" s="1"/>
  <c r="I3471" i="3"/>
  <c r="F3471" i="3"/>
  <c r="G3471" i="3" s="1"/>
  <c r="I3470" i="3"/>
  <c r="F3470" i="3"/>
  <c r="G3470" i="3" s="1"/>
  <c r="I3469" i="3"/>
  <c r="F3469" i="3"/>
  <c r="G3469" i="3" s="1"/>
  <c r="I3468" i="3"/>
  <c r="F3468" i="3"/>
  <c r="G3468" i="3" s="1"/>
  <c r="I3467" i="3"/>
  <c r="F3467" i="3"/>
  <c r="G3467" i="3" s="1"/>
  <c r="I3466" i="3"/>
  <c r="F3466" i="3"/>
  <c r="G3466" i="3" s="1"/>
  <c r="I3465" i="3"/>
  <c r="F3465" i="3"/>
  <c r="G3465" i="3" s="1"/>
  <c r="I3464" i="3"/>
  <c r="F3464" i="3"/>
  <c r="G3464" i="3" s="1"/>
  <c r="I3463" i="3"/>
  <c r="F3463" i="3"/>
  <c r="G3463" i="3" s="1"/>
  <c r="I3462" i="3"/>
  <c r="F3462" i="3"/>
  <c r="G3462" i="3" s="1"/>
  <c r="I3461" i="3"/>
  <c r="F3461" i="3"/>
  <c r="G3461" i="3" s="1"/>
  <c r="I3460" i="3"/>
  <c r="F3460" i="3"/>
  <c r="G3460" i="3" s="1"/>
  <c r="I3459" i="3"/>
  <c r="F3459" i="3"/>
  <c r="G3459" i="3" s="1"/>
  <c r="I3458" i="3"/>
  <c r="F3458" i="3"/>
  <c r="G3458" i="3" s="1"/>
  <c r="I3457" i="3"/>
  <c r="F3457" i="3"/>
  <c r="G3457" i="3" s="1"/>
  <c r="I3456" i="3"/>
  <c r="F3456" i="3"/>
  <c r="G3456" i="3" s="1"/>
  <c r="I3455" i="3"/>
  <c r="F3455" i="3"/>
  <c r="G3455" i="3" s="1"/>
  <c r="I3454" i="3"/>
  <c r="F3454" i="3"/>
  <c r="G3454" i="3" s="1"/>
  <c r="I3453" i="3"/>
  <c r="F3453" i="3"/>
  <c r="G3453" i="3" s="1"/>
  <c r="I3452" i="3"/>
  <c r="F3452" i="3"/>
  <c r="G3452" i="3" s="1"/>
  <c r="I3451" i="3"/>
  <c r="F3451" i="3"/>
  <c r="G3451" i="3" s="1"/>
  <c r="I3450" i="3"/>
  <c r="F3450" i="3"/>
  <c r="G3450" i="3" s="1"/>
  <c r="I3449" i="3"/>
  <c r="F3449" i="3"/>
  <c r="G3449" i="3" s="1"/>
  <c r="I3448" i="3"/>
  <c r="F3448" i="3"/>
  <c r="G3448" i="3" s="1"/>
  <c r="I3447" i="3"/>
  <c r="F3447" i="3"/>
  <c r="G3447" i="3" s="1"/>
  <c r="I3446" i="3"/>
  <c r="F3446" i="3"/>
  <c r="G3446" i="3" s="1"/>
  <c r="I3445" i="3"/>
  <c r="F3445" i="3"/>
  <c r="G3445" i="3" s="1"/>
  <c r="I3444" i="3"/>
  <c r="F3444" i="3"/>
  <c r="G3444" i="3" s="1"/>
  <c r="I3443" i="3"/>
  <c r="F3443" i="3"/>
  <c r="G3443" i="3" s="1"/>
  <c r="I3442" i="3"/>
  <c r="F3442" i="3"/>
  <c r="G3442" i="3" s="1"/>
  <c r="I3441" i="3"/>
  <c r="F3441" i="3"/>
  <c r="G3441" i="3" s="1"/>
  <c r="I3440" i="3"/>
  <c r="F3440" i="3"/>
  <c r="G3440" i="3" s="1"/>
  <c r="I3439" i="3"/>
  <c r="F3439" i="3"/>
  <c r="G3439" i="3" s="1"/>
  <c r="I3438" i="3"/>
  <c r="F3438" i="3"/>
  <c r="G3438" i="3" s="1"/>
  <c r="I3437" i="3"/>
  <c r="F3437" i="3"/>
  <c r="G3437" i="3" s="1"/>
  <c r="I3436" i="3"/>
  <c r="F3436" i="3"/>
  <c r="G3436" i="3" s="1"/>
  <c r="I3435" i="3"/>
  <c r="F3435" i="3"/>
  <c r="G3435" i="3" s="1"/>
  <c r="I3434" i="3"/>
  <c r="F3434" i="3"/>
  <c r="G3434" i="3" s="1"/>
  <c r="I3433" i="3"/>
  <c r="F3433" i="3"/>
  <c r="G3433" i="3" s="1"/>
  <c r="I3432" i="3"/>
  <c r="F3432" i="3"/>
  <c r="G3432" i="3" s="1"/>
  <c r="I3431" i="3"/>
  <c r="F3431" i="3"/>
  <c r="G3431" i="3" s="1"/>
  <c r="I3430" i="3"/>
  <c r="F3430" i="3"/>
  <c r="G3430" i="3" s="1"/>
  <c r="I3429" i="3"/>
  <c r="F3429" i="3"/>
  <c r="G3429" i="3" s="1"/>
  <c r="I3428" i="3"/>
  <c r="F3428" i="3"/>
  <c r="G3428" i="3" s="1"/>
  <c r="I3427" i="3"/>
  <c r="F3427" i="3"/>
  <c r="G3427" i="3" s="1"/>
  <c r="I3426" i="3"/>
  <c r="F3426" i="3"/>
  <c r="G3426" i="3" s="1"/>
  <c r="I3425" i="3"/>
  <c r="F3425" i="3"/>
  <c r="G3425" i="3" s="1"/>
  <c r="I3424" i="3"/>
  <c r="F3424" i="3"/>
  <c r="G3424" i="3" s="1"/>
  <c r="I3423" i="3"/>
  <c r="F3423" i="3"/>
  <c r="G3423" i="3" s="1"/>
  <c r="I3422" i="3"/>
  <c r="F3422" i="3"/>
  <c r="G3422" i="3" s="1"/>
  <c r="I3421" i="3"/>
  <c r="F3421" i="3"/>
  <c r="G3421" i="3" s="1"/>
  <c r="I3420" i="3"/>
  <c r="F3420" i="3"/>
  <c r="G3420" i="3" s="1"/>
  <c r="I3419" i="3"/>
  <c r="F3419" i="3"/>
  <c r="G3419" i="3" s="1"/>
  <c r="I3418" i="3"/>
  <c r="F3418" i="3"/>
  <c r="G3418" i="3" s="1"/>
  <c r="I3417" i="3"/>
  <c r="F3417" i="3"/>
  <c r="G3417" i="3" s="1"/>
  <c r="I3416" i="3"/>
  <c r="F3416" i="3"/>
  <c r="G3416" i="3" s="1"/>
  <c r="I3415" i="3"/>
  <c r="F3415" i="3"/>
  <c r="G3415" i="3" s="1"/>
  <c r="I3414" i="3"/>
  <c r="F3414" i="3"/>
  <c r="G3414" i="3" s="1"/>
  <c r="I3413" i="3"/>
  <c r="F3413" i="3"/>
  <c r="G3413" i="3" s="1"/>
  <c r="I3412" i="3"/>
  <c r="F3412" i="3"/>
  <c r="G3412" i="3" s="1"/>
  <c r="I3411" i="3"/>
  <c r="F3411" i="3"/>
  <c r="G3411" i="3" s="1"/>
  <c r="I3410" i="3"/>
  <c r="F3410" i="3"/>
  <c r="G3410" i="3" s="1"/>
  <c r="I3409" i="3"/>
  <c r="F3409" i="3"/>
  <c r="G3409" i="3" s="1"/>
  <c r="I3408" i="3"/>
  <c r="F3408" i="3"/>
  <c r="G3408" i="3" s="1"/>
  <c r="I3407" i="3"/>
  <c r="F3407" i="3"/>
  <c r="G3407" i="3" s="1"/>
  <c r="I3406" i="3"/>
  <c r="F3406" i="3"/>
  <c r="G3406" i="3" s="1"/>
  <c r="I3405" i="3"/>
  <c r="F3405" i="3"/>
  <c r="G3405" i="3" s="1"/>
  <c r="I3404" i="3"/>
  <c r="F3404" i="3"/>
  <c r="G3404" i="3" s="1"/>
  <c r="I3403" i="3"/>
  <c r="F3403" i="3"/>
  <c r="G3403" i="3" s="1"/>
  <c r="I3402" i="3"/>
  <c r="F3402" i="3"/>
  <c r="G3402" i="3" s="1"/>
  <c r="I3401" i="3"/>
  <c r="F3401" i="3"/>
  <c r="G3401" i="3" s="1"/>
  <c r="I3400" i="3"/>
  <c r="F3400" i="3"/>
  <c r="G3400" i="3" s="1"/>
  <c r="I3399" i="3"/>
  <c r="F3399" i="3"/>
  <c r="G3399" i="3" s="1"/>
  <c r="I3398" i="3"/>
  <c r="F3398" i="3"/>
  <c r="G3398" i="3" s="1"/>
  <c r="I3397" i="3"/>
  <c r="F3397" i="3"/>
  <c r="G3397" i="3" s="1"/>
  <c r="I3396" i="3"/>
  <c r="F3396" i="3"/>
  <c r="G3396" i="3" s="1"/>
  <c r="I3395" i="3"/>
  <c r="F3395" i="3"/>
  <c r="G3395" i="3" s="1"/>
  <c r="I3394" i="3"/>
  <c r="F3394" i="3"/>
  <c r="G3394" i="3" s="1"/>
  <c r="I3393" i="3"/>
  <c r="F3393" i="3"/>
  <c r="G3393" i="3" s="1"/>
  <c r="I3392" i="3"/>
  <c r="F3392" i="3"/>
  <c r="G3392" i="3" s="1"/>
  <c r="I3391" i="3"/>
  <c r="F3391" i="3"/>
  <c r="G3391" i="3" s="1"/>
  <c r="I3390" i="3"/>
  <c r="F3390" i="3"/>
  <c r="G3390" i="3" s="1"/>
  <c r="I3389" i="3"/>
  <c r="F3389" i="3"/>
  <c r="G3389" i="3" s="1"/>
  <c r="I3388" i="3"/>
  <c r="F3388" i="3"/>
  <c r="G3388" i="3" s="1"/>
  <c r="I3387" i="3"/>
  <c r="F3387" i="3"/>
  <c r="G3387" i="3" s="1"/>
  <c r="I3386" i="3"/>
  <c r="F3386" i="3"/>
  <c r="G3386" i="3" s="1"/>
  <c r="I3385" i="3"/>
  <c r="F3385" i="3"/>
  <c r="G3385" i="3" s="1"/>
  <c r="I3384" i="3"/>
  <c r="F3384" i="3"/>
  <c r="G3384" i="3" s="1"/>
  <c r="I3383" i="3"/>
  <c r="F3383" i="3"/>
  <c r="G3383" i="3" s="1"/>
  <c r="I3382" i="3"/>
  <c r="F3382" i="3"/>
  <c r="G3382" i="3" s="1"/>
  <c r="I3381" i="3"/>
  <c r="F3381" i="3"/>
  <c r="G3381" i="3" s="1"/>
  <c r="I3380" i="3"/>
  <c r="F3380" i="3"/>
  <c r="G3380" i="3" s="1"/>
  <c r="I3379" i="3"/>
  <c r="F3379" i="3"/>
  <c r="G3379" i="3" s="1"/>
  <c r="I3378" i="3"/>
  <c r="F3378" i="3"/>
  <c r="G3378" i="3" s="1"/>
  <c r="I3377" i="3"/>
  <c r="F3377" i="3"/>
  <c r="G3377" i="3" s="1"/>
  <c r="I3376" i="3"/>
  <c r="F3376" i="3"/>
  <c r="G3376" i="3" s="1"/>
  <c r="I3375" i="3"/>
  <c r="F3375" i="3"/>
  <c r="G3375" i="3" s="1"/>
  <c r="I3374" i="3"/>
  <c r="F3374" i="3"/>
  <c r="G3374" i="3" s="1"/>
  <c r="I3373" i="3"/>
  <c r="F3373" i="3"/>
  <c r="G3373" i="3" s="1"/>
  <c r="I3372" i="3"/>
  <c r="F3372" i="3"/>
  <c r="G3372" i="3" s="1"/>
  <c r="I3371" i="3"/>
  <c r="F3371" i="3"/>
  <c r="G3371" i="3" s="1"/>
  <c r="I3370" i="3"/>
  <c r="F3370" i="3"/>
  <c r="G3370" i="3" s="1"/>
  <c r="I3369" i="3"/>
  <c r="F3369" i="3"/>
  <c r="G3369" i="3" s="1"/>
  <c r="I3368" i="3"/>
  <c r="F3368" i="3"/>
  <c r="G3368" i="3" s="1"/>
  <c r="I3367" i="3"/>
  <c r="F3367" i="3"/>
  <c r="G3367" i="3" s="1"/>
  <c r="I3366" i="3"/>
  <c r="F3366" i="3"/>
  <c r="G3366" i="3" s="1"/>
  <c r="I3365" i="3"/>
  <c r="F3365" i="3"/>
  <c r="G3365" i="3" s="1"/>
  <c r="I3364" i="3"/>
  <c r="F3364" i="3"/>
  <c r="G3364" i="3" s="1"/>
  <c r="I3363" i="3"/>
  <c r="F3363" i="3"/>
  <c r="G3363" i="3" s="1"/>
  <c r="I3362" i="3"/>
  <c r="F3362" i="3"/>
  <c r="G3362" i="3" s="1"/>
  <c r="I3361" i="3"/>
  <c r="F3361" i="3"/>
  <c r="G3361" i="3" s="1"/>
  <c r="I3360" i="3"/>
  <c r="F3360" i="3"/>
  <c r="G3360" i="3" s="1"/>
  <c r="I3359" i="3"/>
  <c r="F3359" i="3"/>
  <c r="G3359" i="3" s="1"/>
  <c r="I3358" i="3"/>
  <c r="F3358" i="3"/>
  <c r="G3358" i="3" s="1"/>
  <c r="I3357" i="3"/>
  <c r="F3357" i="3"/>
  <c r="G3357" i="3" s="1"/>
  <c r="I3356" i="3"/>
  <c r="F3356" i="3"/>
  <c r="G3356" i="3" s="1"/>
  <c r="I3355" i="3"/>
  <c r="F3355" i="3"/>
  <c r="G3355" i="3" s="1"/>
  <c r="I3354" i="3"/>
  <c r="F3354" i="3"/>
  <c r="G3354" i="3" s="1"/>
  <c r="I3353" i="3"/>
  <c r="F3353" i="3"/>
  <c r="G3353" i="3" s="1"/>
  <c r="I3352" i="3"/>
  <c r="F3352" i="3"/>
  <c r="G3352" i="3" s="1"/>
  <c r="I3351" i="3"/>
  <c r="F3351" i="3"/>
  <c r="G3351" i="3" s="1"/>
  <c r="I3350" i="3"/>
  <c r="F3350" i="3"/>
  <c r="G3350" i="3" s="1"/>
  <c r="I3349" i="3"/>
  <c r="F3349" i="3"/>
  <c r="G3349" i="3" s="1"/>
  <c r="I3348" i="3"/>
  <c r="F3348" i="3"/>
  <c r="G3348" i="3" s="1"/>
  <c r="I3347" i="3"/>
  <c r="F3347" i="3"/>
  <c r="G3347" i="3" s="1"/>
  <c r="I3346" i="3"/>
  <c r="F3346" i="3"/>
  <c r="G3346" i="3" s="1"/>
  <c r="I3345" i="3"/>
  <c r="F3345" i="3"/>
  <c r="G3345" i="3" s="1"/>
  <c r="I3344" i="3"/>
  <c r="F3344" i="3"/>
  <c r="G3344" i="3" s="1"/>
  <c r="I3343" i="3"/>
  <c r="F3343" i="3"/>
  <c r="G3343" i="3" s="1"/>
  <c r="I3342" i="3"/>
  <c r="F3342" i="3"/>
  <c r="G3342" i="3" s="1"/>
  <c r="I3341" i="3"/>
  <c r="F3341" i="3"/>
  <c r="G3341" i="3" s="1"/>
  <c r="I3340" i="3"/>
  <c r="F3340" i="3"/>
  <c r="G3340" i="3" s="1"/>
  <c r="I3339" i="3"/>
  <c r="F3339" i="3"/>
  <c r="G3339" i="3" s="1"/>
  <c r="I3338" i="3"/>
  <c r="F3338" i="3"/>
  <c r="G3338" i="3" s="1"/>
  <c r="I3337" i="3"/>
  <c r="F3337" i="3"/>
  <c r="G3337" i="3" s="1"/>
  <c r="I3336" i="3"/>
  <c r="F3336" i="3"/>
  <c r="G3336" i="3" s="1"/>
  <c r="I3335" i="3"/>
  <c r="F3335" i="3"/>
  <c r="G3335" i="3" s="1"/>
  <c r="I3334" i="3"/>
  <c r="F3334" i="3"/>
  <c r="G3334" i="3" s="1"/>
  <c r="I3333" i="3"/>
  <c r="F3333" i="3"/>
  <c r="G3333" i="3" s="1"/>
  <c r="I3332" i="3"/>
  <c r="F3332" i="3"/>
  <c r="G3332" i="3" s="1"/>
  <c r="I3331" i="3"/>
  <c r="F3331" i="3"/>
  <c r="G3331" i="3" s="1"/>
  <c r="I3330" i="3"/>
  <c r="F3330" i="3"/>
  <c r="G3330" i="3" s="1"/>
  <c r="I3329" i="3"/>
  <c r="F3329" i="3"/>
  <c r="G3329" i="3" s="1"/>
  <c r="I3328" i="3"/>
  <c r="F3328" i="3"/>
  <c r="G3328" i="3" s="1"/>
  <c r="I3327" i="3"/>
  <c r="F3327" i="3"/>
  <c r="G3327" i="3" s="1"/>
  <c r="I3326" i="3"/>
  <c r="F3326" i="3"/>
  <c r="G3326" i="3" s="1"/>
  <c r="I3325" i="3"/>
  <c r="F3325" i="3"/>
  <c r="G3325" i="3" s="1"/>
  <c r="I3324" i="3"/>
  <c r="F3324" i="3"/>
  <c r="G3324" i="3" s="1"/>
  <c r="I3323" i="3"/>
  <c r="F3323" i="3"/>
  <c r="G3323" i="3" s="1"/>
  <c r="I3322" i="3"/>
  <c r="F3322" i="3"/>
  <c r="G3322" i="3" s="1"/>
  <c r="I3321" i="3"/>
  <c r="F3321" i="3"/>
  <c r="G3321" i="3" s="1"/>
  <c r="I3320" i="3"/>
  <c r="F3320" i="3"/>
  <c r="G3320" i="3" s="1"/>
  <c r="I3319" i="3"/>
  <c r="F3319" i="3"/>
  <c r="G3319" i="3" s="1"/>
  <c r="I3318" i="3"/>
  <c r="F3318" i="3"/>
  <c r="G3318" i="3" s="1"/>
  <c r="I3317" i="3"/>
  <c r="F3317" i="3"/>
  <c r="G3317" i="3" s="1"/>
  <c r="I3316" i="3"/>
  <c r="F3316" i="3"/>
  <c r="G3316" i="3" s="1"/>
  <c r="I3315" i="3"/>
  <c r="F3315" i="3"/>
  <c r="G3315" i="3" s="1"/>
  <c r="I3314" i="3"/>
  <c r="F3314" i="3"/>
  <c r="G3314" i="3" s="1"/>
  <c r="I3313" i="3"/>
  <c r="F3313" i="3"/>
  <c r="G3313" i="3" s="1"/>
  <c r="I3312" i="3"/>
  <c r="F3312" i="3"/>
  <c r="G3312" i="3" s="1"/>
  <c r="I3311" i="3"/>
  <c r="F3311" i="3"/>
  <c r="G3311" i="3" s="1"/>
  <c r="I3310" i="3"/>
  <c r="F3310" i="3"/>
  <c r="G3310" i="3" s="1"/>
  <c r="I3309" i="3"/>
  <c r="F3309" i="3"/>
  <c r="G3309" i="3" s="1"/>
  <c r="I3308" i="3"/>
  <c r="F3308" i="3"/>
  <c r="G3308" i="3" s="1"/>
  <c r="I3307" i="3"/>
  <c r="F3307" i="3"/>
  <c r="G3307" i="3" s="1"/>
  <c r="I3306" i="3"/>
  <c r="F3306" i="3"/>
  <c r="G3306" i="3" s="1"/>
  <c r="I3305" i="3"/>
  <c r="F3305" i="3"/>
  <c r="G3305" i="3" s="1"/>
  <c r="I3304" i="3"/>
  <c r="F3304" i="3"/>
  <c r="G3304" i="3" s="1"/>
  <c r="I3303" i="3"/>
  <c r="F3303" i="3"/>
  <c r="G3303" i="3" s="1"/>
  <c r="I3302" i="3"/>
  <c r="F3302" i="3"/>
  <c r="G3302" i="3" s="1"/>
  <c r="I3301" i="3"/>
  <c r="F3301" i="3"/>
  <c r="G3301" i="3" s="1"/>
  <c r="I3300" i="3"/>
  <c r="F3300" i="3"/>
  <c r="G3300" i="3" s="1"/>
  <c r="I3299" i="3"/>
  <c r="F3299" i="3"/>
  <c r="G3299" i="3" s="1"/>
  <c r="I3298" i="3"/>
  <c r="F3298" i="3"/>
  <c r="G3298" i="3" s="1"/>
  <c r="I3297" i="3"/>
  <c r="F3297" i="3"/>
  <c r="G3297" i="3" s="1"/>
  <c r="I3296" i="3"/>
  <c r="F3296" i="3"/>
  <c r="G3296" i="3" s="1"/>
  <c r="I3295" i="3"/>
  <c r="F3295" i="3"/>
  <c r="G3295" i="3" s="1"/>
  <c r="I3294" i="3"/>
  <c r="F3294" i="3"/>
  <c r="G3294" i="3" s="1"/>
  <c r="I3293" i="3"/>
  <c r="F3293" i="3"/>
  <c r="G3293" i="3" s="1"/>
  <c r="I3292" i="3"/>
  <c r="F3292" i="3"/>
  <c r="G3292" i="3" s="1"/>
  <c r="I3291" i="3"/>
  <c r="F3291" i="3"/>
  <c r="G3291" i="3" s="1"/>
  <c r="I3290" i="3"/>
  <c r="F3290" i="3"/>
  <c r="G3290" i="3" s="1"/>
  <c r="I3289" i="3"/>
  <c r="F3289" i="3"/>
  <c r="G3289" i="3" s="1"/>
  <c r="I3288" i="3"/>
  <c r="F3288" i="3"/>
  <c r="G3288" i="3" s="1"/>
  <c r="I3287" i="3"/>
  <c r="F3287" i="3"/>
  <c r="G3287" i="3" s="1"/>
  <c r="I3286" i="3"/>
  <c r="F3286" i="3"/>
  <c r="G3286" i="3" s="1"/>
  <c r="I3285" i="3"/>
  <c r="F3285" i="3"/>
  <c r="G3285" i="3" s="1"/>
  <c r="I3284" i="3"/>
  <c r="F3284" i="3"/>
  <c r="G3284" i="3" s="1"/>
  <c r="I3283" i="3"/>
  <c r="F3283" i="3"/>
  <c r="G3283" i="3" s="1"/>
  <c r="I3282" i="3"/>
  <c r="F3282" i="3"/>
  <c r="G3282" i="3" s="1"/>
  <c r="I3281" i="3"/>
  <c r="F3281" i="3"/>
  <c r="G3281" i="3" s="1"/>
  <c r="I3280" i="3"/>
  <c r="F3280" i="3"/>
  <c r="G3280" i="3" s="1"/>
  <c r="I3279" i="3"/>
  <c r="F3279" i="3"/>
  <c r="G3279" i="3" s="1"/>
  <c r="I3278" i="3"/>
  <c r="F3278" i="3"/>
  <c r="G3278" i="3" s="1"/>
  <c r="I3277" i="3"/>
  <c r="F3277" i="3"/>
  <c r="G3277" i="3" s="1"/>
  <c r="I3276" i="3"/>
  <c r="F3276" i="3"/>
  <c r="G3276" i="3" s="1"/>
  <c r="I3275" i="3"/>
  <c r="F3275" i="3"/>
  <c r="G3275" i="3" s="1"/>
  <c r="I3274" i="3"/>
  <c r="F3274" i="3"/>
  <c r="G3274" i="3" s="1"/>
  <c r="I3273" i="3"/>
  <c r="F3273" i="3"/>
  <c r="G3273" i="3" s="1"/>
  <c r="I3272" i="3"/>
  <c r="F3272" i="3"/>
  <c r="G3272" i="3" s="1"/>
  <c r="I3271" i="3"/>
  <c r="F3271" i="3"/>
  <c r="G3271" i="3" s="1"/>
  <c r="I3270" i="3"/>
  <c r="F3270" i="3"/>
  <c r="G3270" i="3" s="1"/>
  <c r="I3269" i="3"/>
  <c r="F3269" i="3"/>
  <c r="G3269" i="3" s="1"/>
  <c r="I3268" i="3"/>
  <c r="F3268" i="3"/>
  <c r="G3268" i="3" s="1"/>
  <c r="I3267" i="3"/>
  <c r="F3267" i="3"/>
  <c r="G3267" i="3" s="1"/>
  <c r="I3266" i="3"/>
  <c r="F3266" i="3"/>
  <c r="G3266" i="3" s="1"/>
  <c r="I3265" i="3"/>
  <c r="F3265" i="3"/>
  <c r="G3265" i="3" s="1"/>
  <c r="I3264" i="3"/>
  <c r="F3264" i="3"/>
  <c r="G3264" i="3" s="1"/>
  <c r="I3263" i="3"/>
  <c r="F3263" i="3"/>
  <c r="G3263" i="3" s="1"/>
  <c r="I3262" i="3"/>
  <c r="F3262" i="3"/>
  <c r="G3262" i="3" s="1"/>
  <c r="I3261" i="3"/>
  <c r="F3261" i="3"/>
  <c r="G3261" i="3" s="1"/>
  <c r="I3260" i="3"/>
  <c r="F3260" i="3"/>
  <c r="G3260" i="3" s="1"/>
  <c r="I3259" i="3"/>
  <c r="F3259" i="3"/>
  <c r="G3259" i="3" s="1"/>
  <c r="I3258" i="3"/>
  <c r="F3258" i="3"/>
  <c r="G3258" i="3" s="1"/>
  <c r="I3257" i="3"/>
  <c r="F3257" i="3"/>
  <c r="G3257" i="3" s="1"/>
  <c r="I3256" i="3"/>
  <c r="F3256" i="3"/>
  <c r="G3256" i="3" s="1"/>
  <c r="I3255" i="3"/>
  <c r="F3255" i="3"/>
  <c r="G3255" i="3" s="1"/>
  <c r="I3254" i="3"/>
  <c r="F3254" i="3"/>
  <c r="G3254" i="3" s="1"/>
  <c r="I3253" i="3"/>
  <c r="F3253" i="3"/>
  <c r="G3253" i="3" s="1"/>
  <c r="I3252" i="3"/>
  <c r="F3252" i="3"/>
  <c r="G3252" i="3" s="1"/>
  <c r="I3251" i="3"/>
  <c r="F3251" i="3"/>
  <c r="G3251" i="3" s="1"/>
  <c r="I3250" i="3"/>
  <c r="F3250" i="3"/>
  <c r="G3250" i="3" s="1"/>
  <c r="I3249" i="3"/>
  <c r="F3249" i="3"/>
  <c r="G3249" i="3" s="1"/>
  <c r="I3248" i="3"/>
  <c r="F3248" i="3"/>
  <c r="G3248" i="3" s="1"/>
  <c r="I3247" i="3"/>
  <c r="F3247" i="3"/>
  <c r="G3247" i="3" s="1"/>
  <c r="I3246" i="3"/>
  <c r="F3246" i="3"/>
  <c r="G3246" i="3" s="1"/>
  <c r="I3245" i="3"/>
  <c r="F3245" i="3"/>
  <c r="G3245" i="3" s="1"/>
  <c r="I3244" i="3"/>
  <c r="F3244" i="3"/>
  <c r="G3244" i="3" s="1"/>
  <c r="I3243" i="3"/>
  <c r="F3243" i="3"/>
  <c r="G3243" i="3" s="1"/>
  <c r="I3242" i="3"/>
  <c r="F3242" i="3"/>
  <c r="G3242" i="3" s="1"/>
  <c r="I3241" i="3"/>
  <c r="F3241" i="3"/>
  <c r="G3241" i="3" s="1"/>
  <c r="I3240" i="3"/>
  <c r="F3240" i="3"/>
  <c r="G3240" i="3" s="1"/>
  <c r="I3239" i="3"/>
  <c r="F3239" i="3"/>
  <c r="G3239" i="3" s="1"/>
  <c r="I3238" i="3"/>
  <c r="F3238" i="3"/>
  <c r="G3238" i="3" s="1"/>
  <c r="I3237" i="3"/>
  <c r="F3237" i="3"/>
  <c r="G3237" i="3" s="1"/>
  <c r="I3236" i="3"/>
  <c r="F3236" i="3"/>
  <c r="G3236" i="3" s="1"/>
  <c r="I3235" i="3"/>
  <c r="F3235" i="3"/>
  <c r="G3235" i="3" s="1"/>
  <c r="I3234" i="3"/>
  <c r="F3234" i="3"/>
  <c r="G3234" i="3" s="1"/>
  <c r="I3233" i="3"/>
  <c r="F3233" i="3"/>
  <c r="G3233" i="3" s="1"/>
  <c r="I3232" i="3"/>
  <c r="F3232" i="3"/>
  <c r="G3232" i="3" s="1"/>
  <c r="I3231" i="3"/>
  <c r="F3231" i="3"/>
  <c r="G3231" i="3" s="1"/>
  <c r="I3230" i="3"/>
  <c r="F3230" i="3"/>
  <c r="G3230" i="3" s="1"/>
  <c r="I3229" i="3"/>
  <c r="F3229" i="3"/>
  <c r="G3229" i="3" s="1"/>
  <c r="I3228" i="3"/>
  <c r="F3228" i="3"/>
  <c r="G3228" i="3" s="1"/>
  <c r="I3227" i="3"/>
  <c r="F3227" i="3"/>
  <c r="G3227" i="3" s="1"/>
  <c r="I3226" i="3"/>
  <c r="F3226" i="3"/>
  <c r="G3226" i="3" s="1"/>
  <c r="I3225" i="3"/>
  <c r="F3225" i="3"/>
  <c r="G3225" i="3" s="1"/>
  <c r="I3224" i="3"/>
  <c r="F3224" i="3"/>
  <c r="G3224" i="3" s="1"/>
  <c r="I3223" i="3"/>
  <c r="F3223" i="3"/>
  <c r="G3223" i="3" s="1"/>
  <c r="I3222" i="3"/>
  <c r="F3222" i="3"/>
  <c r="G3222" i="3" s="1"/>
  <c r="I3221" i="3"/>
  <c r="F3221" i="3"/>
  <c r="G3221" i="3" s="1"/>
  <c r="I3220" i="3"/>
  <c r="F3220" i="3"/>
  <c r="G3220" i="3" s="1"/>
  <c r="I3219" i="3"/>
  <c r="F3219" i="3"/>
  <c r="G3219" i="3" s="1"/>
  <c r="I3218" i="3"/>
  <c r="F3218" i="3"/>
  <c r="G3218" i="3" s="1"/>
  <c r="I3217" i="3"/>
  <c r="F3217" i="3"/>
  <c r="G3217" i="3" s="1"/>
  <c r="I3216" i="3"/>
  <c r="F3216" i="3"/>
  <c r="G3216" i="3" s="1"/>
  <c r="I3215" i="3"/>
  <c r="F3215" i="3"/>
  <c r="G3215" i="3" s="1"/>
  <c r="I3214" i="3"/>
  <c r="F3214" i="3"/>
  <c r="G3214" i="3" s="1"/>
  <c r="I3213" i="3"/>
  <c r="F3213" i="3"/>
  <c r="G3213" i="3" s="1"/>
  <c r="I3212" i="3"/>
  <c r="F3212" i="3"/>
  <c r="G3212" i="3" s="1"/>
  <c r="I3211" i="3"/>
  <c r="F3211" i="3"/>
  <c r="G3211" i="3" s="1"/>
  <c r="I3210" i="3"/>
  <c r="F3210" i="3"/>
  <c r="G3210" i="3" s="1"/>
  <c r="I3209" i="3"/>
  <c r="F3209" i="3"/>
  <c r="G3209" i="3" s="1"/>
  <c r="I3208" i="3"/>
  <c r="F3208" i="3"/>
  <c r="G3208" i="3" s="1"/>
  <c r="I3207" i="3"/>
  <c r="F3207" i="3"/>
  <c r="G3207" i="3" s="1"/>
  <c r="I3206" i="3"/>
  <c r="F3206" i="3"/>
  <c r="G3206" i="3" s="1"/>
  <c r="I3205" i="3"/>
  <c r="F3205" i="3"/>
  <c r="G3205" i="3" s="1"/>
  <c r="I3204" i="3"/>
  <c r="F3204" i="3"/>
  <c r="G3204" i="3" s="1"/>
  <c r="I3203" i="3"/>
  <c r="F3203" i="3"/>
  <c r="G3203" i="3" s="1"/>
  <c r="I3202" i="3"/>
  <c r="F3202" i="3"/>
  <c r="G3202" i="3" s="1"/>
  <c r="I3201" i="3"/>
  <c r="F3201" i="3"/>
  <c r="G3201" i="3" s="1"/>
  <c r="I3200" i="3"/>
  <c r="F3200" i="3"/>
  <c r="G3200" i="3" s="1"/>
  <c r="I3199" i="3"/>
  <c r="F3199" i="3"/>
  <c r="G3199" i="3" s="1"/>
  <c r="I3198" i="3"/>
  <c r="F3198" i="3"/>
  <c r="G3198" i="3" s="1"/>
  <c r="I3197" i="3"/>
  <c r="F3197" i="3"/>
  <c r="G3197" i="3" s="1"/>
  <c r="I3196" i="3"/>
  <c r="F3196" i="3"/>
  <c r="G3196" i="3" s="1"/>
  <c r="I3195" i="3"/>
  <c r="F3195" i="3"/>
  <c r="G3195" i="3" s="1"/>
  <c r="I3194" i="3"/>
  <c r="F3194" i="3"/>
  <c r="G3194" i="3" s="1"/>
  <c r="I3193" i="3"/>
  <c r="F3193" i="3"/>
  <c r="G3193" i="3" s="1"/>
  <c r="I3192" i="3"/>
  <c r="F3192" i="3"/>
  <c r="G3192" i="3" s="1"/>
  <c r="I3191" i="3"/>
  <c r="F3191" i="3"/>
  <c r="G3191" i="3" s="1"/>
  <c r="I3190" i="3"/>
  <c r="F3190" i="3"/>
  <c r="G3190" i="3" s="1"/>
  <c r="I3189" i="3"/>
  <c r="F3189" i="3"/>
  <c r="G3189" i="3" s="1"/>
  <c r="I3188" i="3"/>
  <c r="F3188" i="3"/>
  <c r="G3188" i="3" s="1"/>
  <c r="I3187" i="3"/>
  <c r="F3187" i="3"/>
  <c r="G3187" i="3" s="1"/>
  <c r="I3186" i="3"/>
  <c r="F3186" i="3"/>
  <c r="G3186" i="3" s="1"/>
  <c r="I3185" i="3"/>
  <c r="F3185" i="3"/>
  <c r="G3185" i="3" s="1"/>
  <c r="I3184" i="3"/>
  <c r="F3184" i="3"/>
  <c r="G3184" i="3" s="1"/>
  <c r="I3183" i="3"/>
  <c r="F3183" i="3"/>
  <c r="G3183" i="3" s="1"/>
  <c r="I3182" i="3"/>
  <c r="F3182" i="3"/>
  <c r="G3182" i="3" s="1"/>
  <c r="I3181" i="3"/>
  <c r="F3181" i="3"/>
  <c r="G3181" i="3" s="1"/>
  <c r="I3180" i="3"/>
  <c r="F3180" i="3"/>
  <c r="G3180" i="3" s="1"/>
  <c r="I3179" i="3"/>
  <c r="F3179" i="3"/>
  <c r="G3179" i="3" s="1"/>
  <c r="I3178" i="3"/>
  <c r="F3178" i="3"/>
  <c r="G3178" i="3" s="1"/>
  <c r="I3177" i="3"/>
  <c r="F3177" i="3"/>
  <c r="G3177" i="3" s="1"/>
  <c r="I3176" i="3"/>
  <c r="F3176" i="3"/>
  <c r="G3176" i="3" s="1"/>
  <c r="I3175" i="3"/>
  <c r="F3175" i="3"/>
  <c r="G3175" i="3" s="1"/>
  <c r="I3174" i="3"/>
  <c r="F3174" i="3"/>
  <c r="G3174" i="3" s="1"/>
  <c r="I3173" i="3"/>
  <c r="F3173" i="3"/>
  <c r="G3173" i="3" s="1"/>
  <c r="I3172" i="3"/>
  <c r="F3172" i="3"/>
  <c r="G3172" i="3" s="1"/>
  <c r="I3171" i="3"/>
  <c r="F3171" i="3"/>
  <c r="G3171" i="3" s="1"/>
  <c r="I3170" i="3"/>
  <c r="F3170" i="3"/>
  <c r="G3170" i="3" s="1"/>
  <c r="I3169" i="3"/>
  <c r="F3169" i="3"/>
  <c r="G3169" i="3" s="1"/>
  <c r="I3168" i="3"/>
  <c r="F3168" i="3"/>
  <c r="G3168" i="3" s="1"/>
  <c r="I3167" i="3"/>
  <c r="F3167" i="3"/>
  <c r="G3167" i="3" s="1"/>
  <c r="I3166" i="3"/>
  <c r="F3166" i="3"/>
  <c r="G3166" i="3" s="1"/>
  <c r="I3165" i="3"/>
  <c r="F3165" i="3"/>
  <c r="G3165" i="3" s="1"/>
  <c r="I3164" i="3"/>
  <c r="F3164" i="3"/>
  <c r="G3164" i="3" s="1"/>
  <c r="I3163" i="3"/>
  <c r="F3163" i="3"/>
  <c r="G3163" i="3" s="1"/>
  <c r="I3162" i="3"/>
  <c r="F3162" i="3"/>
  <c r="G3162" i="3" s="1"/>
  <c r="I3161" i="3"/>
  <c r="F3161" i="3"/>
  <c r="G3161" i="3" s="1"/>
  <c r="I3160" i="3"/>
  <c r="F3160" i="3"/>
  <c r="G3160" i="3" s="1"/>
  <c r="I3159" i="3"/>
  <c r="F3159" i="3"/>
  <c r="G3159" i="3" s="1"/>
  <c r="I3158" i="3"/>
  <c r="F3158" i="3"/>
  <c r="G3158" i="3" s="1"/>
  <c r="I3157" i="3"/>
  <c r="F3157" i="3"/>
  <c r="G3157" i="3" s="1"/>
  <c r="I3156" i="3"/>
  <c r="F3156" i="3"/>
  <c r="G3156" i="3" s="1"/>
  <c r="I3155" i="3"/>
  <c r="F3155" i="3"/>
  <c r="G3155" i="3" s="1"/>
  <c r="I3154" i="3"/>
  <c r="F3154" i="3"/>
  <c r="G3154" i="3" s="1"/>
  <c r="I3153" i="3"/>
  <c r="F3153" i="3"/>
  <c r="G3153" i="3" s="1"/>
  <c r="I3152" i="3"/>
  <c r="F3152" i="3"/>
  <c r="G3152" i="3" s="1"/>
  <c r="I3151" i="3"/>
  <c r="F3151" i="3"/>
  <c r="G3151" i="3" s="1"/>
  <c r="I3150" i="3"/>
  <c r="F3150" i="3"/>
  <c r="G3150" i="3" s="1"/>
  <c r="I3149" i="3"/>
  <c r="F3149" i="3"/>
  <c r="G3149" i="3" s="1"/>
  <c r="I3148" i="3"/>
  <c r="F3148" i="3"/>
  <c r="G3148" i="3" s="1"/>
  <c r="I3147" i="3"/>
  <c r="F3147" i="3"/>
  <c r="G3147" i="3" s="1"/>
  <c r="I3146" i="3"/>
  <c r="F3146" i="3"/>
  <c r="G3146" i="3" s="1"/>
  <c r="I3145" i="3"/>
  <c r="F3145" i="3"/>
  <c r="G3145" i="3" s="1"/>
  <c r="I3144" i="3"/>
  <c r="F3144" i="3"/>
  <c r="G3144" i="3" s="1"/>
  <c r="I3143" i="3"/>
  <c r="F3143" i="3"/>
  <c r="G3143" i="3" s="1"/>
  <c r="I3142" i="3"/>
  <c r="F3142" i="3"/>
  <c r="G3142" i="3" s="1"/>
  <c r="I3141" i="3"/>
  <c r="F3141" i="3"/>
  <c r="G3141" i="3" s="1"/>
  <c r="I3140" i="3"/>
  <c r="F3140" i="3"/>
  <c r="G3140" i="3" s="1"/>
  <c r="I3139" i="3"/>
  <c r="F3139" i="3"/>
  <c r="G3139" i="3" s="1"/>
  <c r="I3138" i="3"/>
  <c r="F3138" i="3"/>
  <c r="G3138" i="3" s="1"/>
  <c r="I3137" i="3"/>
  <c r="F3137" i="3"/>
  <c r="G3137" i="3" s="1"/>
  <c r="I3136" i="3"/>
  <c r="F3136" i="3"/>
  <c r="G3136" i="3" s="1"/>
  <c r="I3135" i="3"/>
  <c r="F3135" i="3"/>
  <c r="G3135" i="3" s="1"/>
  <c r="I3134" i="3"/>
  <c r="F3134" i="3"/>
  <c r="G3134" i="3" s="1"/>
  <c r="I3133" i="3"/>
  <c r="F3133" i="3"/>
  <c r="G3133" i="3" s="1"/>
  <c r="I3132" i="3"/>
  <c r="F3132" i="3"/>
  <c r="G3132" i="3" s="1"/>
  <c r="I3131" i="3"/>
  <c r="F3131" i="3"/>
  <c r="G3131" i="3" s="1"/>
  <c r="I3130" i="3"/>
  <c r="F3130" i="3"/>
  <c r="G3130" i="3" s="1"/>
  <c r="I3129" i="3"/>
  <c r="F3129" i="3"/>
  <c r="G3129" i="3" s="1"/>
  <c r="I3128" i="3"/>
  <c r="F3128" i="3"/>
  <c r="G3128" i="3" s="1"/>
  <c r="I3127" i="3"/>
  <c r="F3127" i="3"/>
  <c r="G3127" i="3" s="1"/>
  <c r="I3126" i="3"/>
  <c r="F3126" i="3"/>
  <c r="G3126" i="3" s="1"/>
  <c r="I3125" i="3"/>
  <c r="F3125" i="3"/>
  <c r="G3125" i="3" s="1"/>
  <c r="I3124" i="3"/>
  <c r="F3124" i="3"/>
  <c r="G3124" i="3" s="1"/>
  <c r="I3123" i="3"/>
  <c r="F3123" i="3"/>
  <c r="G3123" i="3" s="1"/>
  <c r="I3122" i="3"/>
  <c r="F3122" i="3"/>
  <c r="G3122" i="3" s="1"/>
  <c r="I3121" i="3"/>
  <c r="F3121" i="3"/>
  <c r="G3121" i="3" s="1"/>
  <c r="I3120" i="3"/>
  <c r="F3120" i="3"/>
  <c r="G3120" i="3" s="1"/>
  <c r="I3119" i="3"/>
  <c r="F3119" i="3"/>
  <c r="G3119" i="3" s="1"/>
  <c r="I3118" i="3"/>
  <c r="F3118" i="3"/>
  <c r="G3118" i="3" s="1"/>
  <c r="I3117" i="3"/>
  <c r="F3117" i="3"/>
  <c r="G3117" i="3" s="1"/>
  <c r="I3116" i="3"/>
  <c r="F3116" i="3"/>
  <c r="G3116" i="3" s="1"/>
  <c r="I3115" i="3"/>
  <c r="F3115" i="3"/>
  <c r="G3115" i="3" s="1"/>
  <c r="I3114" i="3"/>
  <c r="F3114" i="3"/>
  <c r="G3114" i="3" s="1"/>
  <c r="I3113" i="3"/>
  <c r="F3113" i="3"/>
  <c r="G3113" i="3" s="1"/>
  <c r="I3112" i="3"/>
  <c r="F3112" i="3"/>
  <c r="G3112" i="3" s="1"/>
  <c r="I3111" i="3"/>
  <c r="F3111" i="3"/>
  <c r="G3111" i="3" s="1"/>
  <c r="I3110" i="3"/>
  <c r="F3110" i="3"/>
  <c r="G3110" i="3" s="1"/>
  <c r="I3109" i="3"/>
  <c r="F3109" i="3"/>
  <c r="G3109" i="3" s="1"/>
  <c r="I3108" i="3"/>
  <c r="F3108" i="3"/>
  <c r="G3108" i="3" s="1"/>
  <c r="I3107" i="3"/>
  <c r="F3107" i="3"/>
  <c r="G3107" i="3" s="1"/>
  <c r="I3106" i="3"/>
  <c r="F3106" i="3"/>
  <c r="G3106" i="3" s="1"/>
  <c r="I3105" i="3"/>
  <c r="F3105" i="3"/>
  <c r="G3105" i="3" s="1"/>
  <c r="I3104" i="3"/>
  <c r="F3104" i="3"/>
  <c r="G3104" i="3" s="1"/>
  <c r="I3103" i="3"/>
  <c r="F3103" i="3"/>
  <c r="G3103" i="3" s="1"/>
  <c r="I3102" i="3"/>
  <c r="F3102" i="3"/>
  <c r="G3102" i="3" s="1"/>
  <c r="I3101" i="3"/>
  <c r="F3101" i="3"/>
  <c r="G3101" i="3" s="1"/>
  <c r="I3100" i="3"/>
  <c r="F3100" i="3"/>
  <c r="G3100" i="3" s="1"/>
  <c r="I3099" i="3"/>
  <c r="F3099" i="3"/>
  <c r="G3099" i="3" s="1"/>
  <c r="I3098" i="3"/>
  <c r="F3098" i="3"/>
  <c r="G3098" i="3" s="1"/>
  <c r="I3097" i="3"/>
  <c r="F3097" i="3"/>
  <c r="G3097" i="3" s="1"/>
  <c r="I3096" i="3"/>
  <c r="F3096" i="3"/>
  <c r="G3096" i="3" s="1"/>
  <c r="I3095" i="3"/>
  <c r="F3095" i="3"/>
  <c r="G3095" i="3" s="1"/>
  <c r="I3094" i="3"/>
  <c r="F3094" i="3"/>
  <c r="G3094" i="3" s="1"/>
  <c r="I3093" i="3"/>
  <c r="F3093" i="3"/>
  <c r="G3093" i="3" s="1"/>
  <c r="I3092" i="3"/>
  <c r="F3092" i="3"/>
  <c r="G3092" i="3" s="1"/>
  <c r="I3091" i="3"/>
  <c r="F3091" i="3"/>
  <c r="G3091" i="3" s="1"/>
  <c r="I3090" i="3"/>
  <c r="F3090" i="3"/>
  <c r="G3090" i="3" s="1"/>
  <c r="I3089" i="3"/>
  <c r="F3089" i="3"/>
  <c r="G3089" i="3" s="1"/>
  <c r="I3088" i="3"/>
  <c r="F3088" i="3"/>
  <c r="G3088" i="3" s="1"/>
  <c r="I3087" i="3"/>
  <c r="F3087" i="3"/>
  <c r="G3087" i="3" s="1"/>
  <c r="I3086" i="3"/>
  <c r="F3086" i="3"/>
  <c r="G3086" i="3" s="1"/>
  <c r="I3085" i="3"/>
  <c r="F3085" i="3"/>
  <c r="G3085" i="3" s="1"/>
  <c r="I3084" i="3"/>
  <c r="F3084" i="3"/>
  <c r="G3084" i="3" s="1"/>
  <c r="I3083" i="3"/>
  <c r="F3083" i="3"/>
  <c r="G3083" i="3" s="1"/>
  <c r="I3082" i="3"/>
  <c r="F3082" i="3"/>
  <c r="G3082" i="3" s="1"/>
  <c r="I3081" i="3"/>
  <c r="F3081" i="3"/>
  <c r="G3081" i="3" s="1"/>
  <c r="I3080" i="3"/>
  <c r="F3080" i="3"/>
  <c r="G3080" i="3" s="1"/>
  <c r="I3079" i="3"/>
  <c r="F3079" i="3"/>
  <c r="G3079" i="3" s="1"/>
  <c r="I3078" i="3"/>
  <c r="F3078" i="3"/>
  <c r="G3078" i="3" s="1"/>
  <c r="I3077" i="3"/>
  <c r="F3077" i="3"/>
  <c r="G3077" i="3" s="1"/>
  <c r="I3076" i="3"/>
  <c r="F3076" i="3"/>
  <c r="G3076" i="3" s="1"/>
  <c r="I3075" i="3"/>
  <c r="F3075" i="3"/>
  <c r="G3075" i="3" s="1"/>
  <c r="I3074" i="3"/>
  <c r="F3074" i="3"/>
  <c r="G3074" i="3" s="1"/>
  <c r="I3073" i="3"/>
  <c r="F3073" i="3"/>
  <c r="G3073" i="3" s="1"/>
  <c r="I3072" i="3"/>
  <c r="F3072" i="3"/>
  <c r="G3072" i="3" s="1"/>
  <c r="I3071" i="3"/>
  <c r="F3071" i="3"/>
  <c r="G3071" i="3" s="1"/>
  <c r="I3070" i="3"/>
  <c r="F3070" i="3"/>
  <c r="G3070" i="3" s="1"/>
  <c r="I3069" i="3"/>
  <c r="F3069" i="3"/>
  <c r="G3069" i="3" s="1"/>
  <c r="I3068" i="3"/>
  <c r="F3068" i="3"/>
  <c r="G3068" i="3" s="1"/>
  <c r="I3067" i="3"/>
  <c r="F3067" i="3"/>
  <c r="G3067" i="3" s="1"/>
  <c r="I3066" i="3"/>
  <c r="F3066" i="3"/>
  <c r="G3066" i="3" s="1"/>
  <c r="I3065" i="3"/>
  <c r="F3065" i="3"/>
  <c r="G3065" i="3" s="1"/>
  <c r="I3064" i="3"/>
  <c r="F3064" i="3"/>
  <c r="G3064" i="3" s="1"/>
  <c r="I3063" i="3"/>
  <c r="F3063" i="3"/>
  <c r="G3063" i="3" s="1"/>
  <c r="I3062" i="3"/>
  <c r="F3062" i="3"/>
  <c r="G3062" i="3" s="1"/>
  <c r="I3061" i="3"/>
  <c r="F3061" i="3"/>
  <c r="G3061" i="3" s="1"/>
  <c r="I3060" i="3"/>
  <c r="F3060" i="3"/>
  <c r="G3060" i="3" s="1"/>
  <c r="I3059" i="3"/>
  <c r="F3059" i="3"/>
  <c r="G3059" i="3" s="1"/>
  <c r="I3058" i="3"/>
  <c r="F3058" i="3"/>
  <c r="G3058" i="3" s="1"/>
  <c r="I3057" i="3"/>
  <c r="F3057" i="3"/>
  <c r="G3057" i="3" s="1"/>
  <c r="I3056" i="3"/>
  <c r="F3056" i="3"/>
  <c r="G3056" i="3" s="1"/>
  <c r="I3055" i="3"/>
  <c r="F3055" i="3"/>
  <c r="G3055" i="3" s="1"/>
  <c r="I3054" i="3"/>
  <c r="F3054" i="3"/>
  <c r="G3054" i="3" s="1"/>
  <c r="I3053" i="3"/>
  <c r="F3053" i="3"/>
  <c r="G3053" i="3" s="1"/>
  <c r="I3052" i="3"/>
  <c r="F3052" i="3"/>
  <c r="G3052" i="3" s="1"/>
  <c r="I3051" i="3"/>
  <c r="F3051" i="3"/>
  <c r="G3051" i="3" s="1"/>
  <c r="I3050" i="3"/>
  <c r="F3050" i="3"/>
  <c r="G3050" i="3" s="1"/>
  <c r="I3049" i="3"/>
  <c r="F3049" i="3"/>
  <c r="G3049" i="3" s="1"/>
  <c r="I3048" i="3"/>
  <c r="F3048" i="3"/>
  <c r="G3048" i="3" s="1"/>
  <c r="I3047" i="3"/>
  <c r="F3047" i="3"/>
  <c r="G3047" i="3" s="1"/>
  <c r="I3046" i="3"/>
  <c r="F3046" i="3"/>
  <c r="G3046" i="3" s="1"/>
  <c r="I3045" i="3"/>
  <c r="F3045" i="3"/>
  <c r="G3045" i="3" s="1"/>
  <c r="I3044" i="3"/>
  <c r="F3044" i="3"/>
  <c r="G3044" i="3" s="1"/>
  <c r="I3043" i="3"/>
  <c r="F3043" i="3"/>
  <c r="G3043" i="3" s="1"/>
  <c r="I3042" i="3"/>
  <c r="F3042" i="3"/>
  <c r="G3042" i="3" s="1"/>
  <c r="I3041" i="3"/>
  <c r="F3041" i="3"/>
  <c r="G3041" i="3" s="1"/>
  <c r="I3040" i="3"/>
  <c r="F3040" i="3"/>
  <c r="G3040" i="3" s="1"/>
  <c r="I3039" i="3"/>
  <c r="F3039" i="3"/>
  <c r="G3039" i="3" s="1"/>
  <c r="I3038" i="3"/>
  <c r="F3038" i="3"/>
  <c r="G3038" i="3" s="1"/>
  <c r="I3037" i="3"/>
  <c r="F3037" i="3"/>
  <c r="G3037" i="3" s="1"/>
  <c r="I3036" i="3"/>
  <c r="F3036" i="3"/>
  <c r="G3036" i="3" s="1"/>
  <c r="I3035" i="3"/>
  <c r="F3035" i="3"/>
  <c r="G3035" i="3" s="1"/>
  <c r="I3034" i="3"/>
  <c r="F3034" i="3"/>
  <c r="G3034" i="3" s="1"/>
  <c r="I3033" i="3"/>
  <c r="F3033" i="3"/>
  <c r="G3033" i="3" s="1"/>
  <c r="I3032" i="3"/>
  <c r="F3032" i="3"/>
  <c r="G3032" i="3" s="1"/>
  <c r="I3031" i="3"/>
  <c r="F3031" i="3"/>
  <c r="G3031" i="3" s="1"/>
  <c r="I3030" i="3"/>
  <c r="F3030" i="3"/>
  <c r="G3030" i="3" s="1"/>
  <c r="I3029" i="3"/>
  <c r="F3029" i="3"/>
  <c r="G3029" i="3" s="1"/>
  <c r="I3028" i="3"/>
  <c r="F3028" i="3"/>
  <c r="G3028" i="3" s="1"/>
  <c r="I3027" i="3"/>
  <c r="F3027" i="3"/>
  <c r="G3027" i="3" s="1"/>
  <c r="I3026" i="3"/>
  <c r="F3026" i="3"/>
  <c r="G3026" i="3" s="1"/>
  <c r="I3025" i="3"/>
  <c r="F3025" i="3"/>
  <c r="G3025" i="3" s="1"/>
  <c r="I3024" i="3"/>
  <c r="F3024" i="3"/>
  <c r="G3024" i="3" s="1"/>
  <c r="I3023" i="3"/>
  <c r="F3023" i="3"/>
  <c r="G3023" i="3" s="1"/>
  <c r="I3022" i="3"/>
  <c r="F3022" i="3"/>
  <c r="G3022" i="3" s="1"/>
  <c r="I3021" i="3"/>
  <c r="F3021" i="3"/>
  <c r="G3021" i="3" s="1"/>
  <c r="I3020" i="3"/>
  <c r="F3020" i="3"/>
  <c r="G3020" i="3" s="1"/>
  <c r="I3019" i="3"/>
  <c r="F3019" i="3"/>
  <c r="G3019" i="3" s="1"/>
  <c r="I3018" i="3"/>
  <c r="F3018" i="3"/>
  <c r="G3018" i="3" s="1"/>
  <c r="I3017" i="3"/>
  <c r="F3017" i="3"/>
  <c r="G3017" i="3" s="1"/>
  <c r="I3016" i="3"/>
  <c r="F3016" i="3"/>
  <c r="G3016" i="3" s="1"/>
  <c r="I3015" i="3"/>
  <c r="F3015" i="3"/>
  <c r="G3015" i="3" s="1"/>
  <c r="I3014" i="3"/>
  <c r="F3014" i="3"/>
  <c r="G3014" i="3" s="1"/>
  <c r="I3013" i="3"/>
  <c r="F3013" i="3"/>
  <c r="G3013" i="3" s="1"/>
  <c r="I3012" i="3"/>
  <c r="F3012" i="3"/>
  <c r="G3012" i="3" s="1"/>
  <c r="I3011" i="3"/>
  <c r="F3011" i="3"/>
  <c r="G3011" i="3" s="1"/>
  <c r="I3010" i="3"/>
  <c r="F3010" i="3"/>
  <c r="G3010" i="3" s="1"/>
  <c r="I3009" i="3"/>
  <c r="F3009" i="3"/>
  <c r="G3009" i="3" s="1"/>
  <c r="I3008" i="3"/>
  <c r="F3008" i="3"/>
  <c r="G3008" i="3" s="1"/>
  <c r="I3007" i="3"/>
  <c r="F3007" i="3"/>
  <c r="G3007" i="3" s="1"/>
  <c r="I3006" i="3"/>
  <c r="F3006" i="3"/>
  <c r="G3006" i="3" s="1"/>
  <c r="I3005" i="3"/>
  <c r="F3005" i="3"/>
  <c r="G3005" i="3" s="1"/>
  <c r="I3004" i="3"/>
  <c r="F3004" i="3"/>
  <c r="G3004" i="3" s="1"/>
  <c r="I3003" i="3"/>
  <c r="F3003" i="3"/>
  <c r="G3003" i="3" s="1"/>
  <c r="I3002" i="3"/>
  <c r="F3002" i="3"/>
  <c r="G3002" i="3" s="1"/>
  <c r="I3001" i="3"/>
  <c r="F3001" i="3"/>
  <c r="G3001" i="3" s="1"/>
  <c r="I3000" i="3"/>
  <c r="F3000" i="3"/>
  <c r="G3000" i="3" s="1"/>
  <c r="I2999" i="3"/>
  <c r="F2999" i="3"/>
  <c r="G2999" i="3" s="1"/>
  <c r="I2998" i="3"/>
  <c r="F2998" i="3"/>
  <c r="G2998" i="3" s="1"/>
  <c r="I2997" i="3"/>
  <c r="F2997" i="3"/>
  <c r="G2997" i="3" s="1"/>
  <c r="I2996" i="3"/>
  <c r="F2996" i="3"/>
  <c r="G2996" i="3" s="1"/>
  <c r="I2995" i="3"/>
  <c r="F2995" i="3"/>
  <c r="G2995" i="3" s="1"/>
  <c r="I2994" i="3"/>
  <c r="F2994" i="3"/>
  <c r="G2994" i="3" s="1"/>
  <c r="I2993" i="3"/>
  <c r="F2993" i="3"/>
  <c r="G2993" i="3" s="1"/>
  <c r="I2992" i="3"/>
  <c r="F2992" i="3"/>
  <c r="G2992" i="3" s="1"/>
  <c r="I2991" i="3"/>
  <c r="F2991" i="3"/>
  <c r="G2991" i="3" s="1"/>
  <c r="I2990" i="3"/>
  <c r="F2990" i="3"/>
  <c r="G2990" i="3" s="1"/>
  <c r="I2989" i="3"/>
  <c r="F2989" i="3"/>
  <c r="G2989" i="3" s="1"/>
  <c r="I2988" i="3"/>
  <c r="F2988" i="3"/>
  <c r="G2988" i="3" s="1"/>
  <c r="I2987" i="3"/>
  <c r="F2987" i="3"/>
  <c r="G2987" i="3" s="1"/>
  <c r="I2986" i="3"/>
  <c r="F2986" i="3"/>
  <c r="G2986" i="3" s="1"/>
  <c r="I2985" i="3"/>
  <c r="F2985" i="3"/>
  <c r="G2985" i="3" s="1"/>
  <c r="I2984" i="3"/>
  <c r="F2984" i="3"/>
  <c r="G2984" i="3" s="1"/>
  <c r="I2983" i="3"/>
  <c r="F2983" i="3"/>
  <c r="G2983" i="3" s="1"/>
  <c r="I2982" i="3"/>
  <c r="F2982" i="3"/>
  <c r="G2982" i="3" s="1"/>
  <c r="I2981" i="3"/>
  <c r="F2981" i="3"/>
  <c r="G2981" i="3" s="1"/>
  <c r="I2980" i="3"/>
  <c r="F2980" i="3"/>
  <c r="G2980" i="3" s="1"/>
  <c r="I2979" i="3"/>
  <c r="F2979" i="3"/>
  <c r="G2979" i="3" s="1"/>
  <c r="I2978" i="3"/>
  <c r="F2978" i="3"/>
  <c r="G2978" i="3" s="1"/>
  <c r="I2977" i="3"/>
  <c r="F2977" i="3"/>
  <c r="G2977" i="3" s="1"/>
  <c r="I2976" i="3"/>
  <c r="F2976" i="3"/>
  <c r="G2976" i="3" s="1"/>
  <c r="I2975" i="3"/>
  <c r="F2975" i="3"/>
  <c r="G2975" i="3" s="1"/>
  <c r="I2974" i="3"/>
  <c r="F2974" i="3"/>
  <c r="G2974" i="3" s="1"/>
  <c r="I2973" i="3"/>
  <c r="F2973" i="3"/>
  <c r="G2973" i="3" s="1"/>
  <c r="I2972" i="3"/>
  <c r="F2972" i="3"/>
  <c r="G2972" i="3" s="1"/>
  <c r="I2971" i="3"/>
  <c r="F2971" i="3"/>
  <c r="G2971" i="3" s="1"/>
  <c r="I2970" i="3"/>
  <c r="F2970" i="3"/>
  <c r="G2970" i="3" s="1"/>
  <c r="I2969" i="3"/>
  <c r="F2969" i="3"/>
  <c r="G2969" i="3" s="1"/>
  <c r="I2968" i="3"/>
  <c r="F2968" i="3"/>
  <c r="G2968" i="3" s="1"/>
  <c r="I2967" i="3"/>
  <c r="F2967" i="3"/>
  <c r="G2967" i="3" s="1"/>
  <c r="I2966" i="3"/>
  <c r="F2966" i="3"/>
  <c r="G2966" i="3" s="1"/>
  <c r="I2965" i="3"/>
  <c r="F2965" i="3"/>
  <c r="G2965" i="3" s="1"/>
  <c r="I2964" i="3"/>
  <c r="F2964" i="3"/>
  <c r="G2964" i="3" s="1"/>
  <c r="I2963" i="3"/>
  <c r="F2963" i="3"/>
  <c r="G2963" i="3" s="1"/>
  <c r="I2962" i="3"/>
  <c r="F2962" i="3"/>
  <c r="G2962" i="3" s="1"/>
  <c r="I2961" i="3"/>
  <c r="F2961" i="3"/>
  <c r="G2961" i="3" s="1"/>
  <c r="I2960" i="3"/>
  <c r="F2960" i="3"/>
  <c r="G2960" i="3" s="1"/>
  <c r="I2959" i="3"/>
  <c r="F2959" i="3"/>
  <c r="G2959" i="3" s="1"/>
  <c r="I2958" i="3"/>
  <c r="F2958" i="3"/>
  <c r="G2958" i="3" s="1"/>
  <c r="I2957" i="3"/>
  <c r="F2957" i="3"/>
  <c r="G2957" i="3" s="1"/>
  <c r="I2956" i="3"/>
  <c r="F2956" i="3"/>
  <c r="G2956" i="3" s="1"/>
  <c r="I2955" i="3"/>
  <c r="F2955" i="3"/>
  <c r="G2955" i="3" s="1"/>
  <c r="I2954" i="3"/>
  <c r="F2954" i="3"/>
  <c r="G2954" i="3" s="1"/>
  <c r="I2953" i="3"/>
  <c r="F2953" i="3"/>
  <c r="G2953" i="3" s="1"/>
  <c r="I2952" i="3"/>
  <c r="F2952" i="3"/>
  <c r="G2952" i="3" s="1"/>
  <c r="I2951" i="3"/>
  <c r="F2951" i="3"/>
  <c r="G2951" i="3" s="1"/>
  <c r="I2950" i="3"/>
  <c r="F2950" i="3"/>
  <c r="G2950" i="3" s="1"/>
  <c r="I2949" i="3"/>
  <c r="F2949" i="3"/>
  <c r="G2949" i="3" s="1"/>
  <c r="I2948" i="3"/>
  <c r="F2948" i="3"/>
  <c r="G2948" i="3" s="1"/>
  <c r="I2947" i="3"/>
  <c r="F2947" i="3"/>
  <c r="G2947" i="3" s="1"/>
  <c r="I2946" i="3"/>
  <c r="F2946" i="3"/>
  <c r="G2946" i="3" s="1"/>
  <c r="I2945" i="3"/>
  <c r="F2945" i="3"/>
  <c r="G2945" i="3" s="1"/>
  <c r="I2944" i="3"/>
  <c r="F2944" i="3"/>
  <c r="G2944" i="3" s="1"/>
  <c r="I2943" i="3"/>
  <c r="F2943" i="3"/>
  <c r="G2943" i="3" s="1"/>
  <c r="I2942" i="3"/>
  <c r="F2942" i="3"/>
  <c r="G2942" i="3" s="1"/>
  <c r="I2941" i="3"/>
  <c r="F2941" i="3"/>
  <c r="G2941" i="3" s="1"/>
  <c r="I2940" i="3"/>
  <c r="F2940" i="3"/>
  <c r="G2940" i="3" s="1"/>
  <c r="I2939" i="3"/>
  <c r="F2939" i="3"/>
  <c r="G2939" i="3" s="1"/>
  <c r="I2938" i="3"/>
  <c r="F2938" i="3"/>
  <c r="G2938" i="3" s="1"/>
  <c r="I2937" i="3"/>
  <c r="F2937" i="3"/>
  <c r="G2937" i="3" s="1"/>
  <c r="I2936" i="3"/>
  <c r="F2936" i="3"/>
  <c r="G2936" i="3" s="1"/>
  <c r="I2935" i="3"/>
  <c r="F2935" i="3"/>
  <c r="G2935" i="3" s="1"/>
  <c r="I2934" i="3"/>
  <c r="F2934" i="3"/>
  <c r="G2934" i="3" s="1"/>
  <c r="I2933" i="3"/>
  <c r="F2933" i="3"/>
  <c r="G2933" i="3" s="1"/>
  <c r="I2932" i="3"/>
  <c r="F2932" i="3"/>
  <c r="G2932" i="3" s="1"/>
  <c r="I2931" i="3"/>
  <c r="F2931" i="3"/>
  <c r="G2931" i="3" s="1"/>
  <c r="I2930" i="3"/>
  <c r="F2930" i="3"/>
  <c r="G2930" i="3" s="1"/>
  <c r="I2929" i="3"/>
  <c r="F2929" i="3"/>
  <c r="G2929" i="3" s="1"/>
  <c r="I2928" i="3"/>
  <c r="F2928" i="3"/>
  <c r="G2928" i="3" s="1"/>
  <c r="I2927" i="3"/>
  <c r="F2927" i="3"/>
  <c r="G2927" i="3" s="1"/>
  <c r="I2926" i="3"/>
  <c r="F2926" i="3"/>
  <c r="G2926" i="3" s="1"/>
  <c r="I2925" i="3"/>
  <c r="F2925" i="3"/>
  <c r="G2925" i="3" s="1"/>
  <c r="I2924" i="3"/>
  <c r="F2924" i="3"/>
  <c r="G2924" i="3" s="1"/>
  <c r="I2923" i="3"/>
  <c r="F2923" i="3"/>
  <c r="G2923" i="3" s="1"/>
  <c r="I2922" i="3"/>
  <c r="F2922" i="3"/>
  <c r="G2922" i="3" s="1"/>
  <c r="I2921" i="3"/>
  <c r="F2921" i="3"/>
  <c r="G2921" i="3" s="1"/>
  <c r="I2920" i="3"/>
  <c r="F2920" i="3"/>
  <c r="G2920" i="3" s="1"/>
  <c r="I2919" i="3"/>
  <c r="F2919" i="3"/>
  <c r="G2919" i="3" s="1"/>
  <c r="I2918" i="3"/>
  <c r="F2918" i="3"/>
  <c r="G2918" i="3" s="1"/>
  <c r="I2917" i="3"/>
  <c r="F2917" i="3"/>
  <c r="G2917" i="3" s="1"/>
  <c r="I2916" i="3"/>
  <c r="F2916" i="3"/>
  <c r="G2916" i="3" s="1"/>
  <c r="I2915" i="3"/>
  <c r="F2915" i="3"/>
  <c r="G2915" i="3" s="1"/>
  <c r="I2914" i="3"/>
  <c r="F2914" i="3"/>
  <c r="G2914" i="3" s="1"/>
  <c r="I2913" i="3"/>
  <c r="F2913" i="3"/>
  <c r="G2913" i="3" s="1"/>
  <c r="I2912" i="3"/>
  <c r="F2912" i="3"/>
  <c r="G2912" i="3" s="1"/>
  <c r="I2911" i="3"/>
  <c r="F2911" i="3"/>
  <c r="G2911" i="3" s="1"/>
  <c r="I2910" i="3"/>
  <c r="F2910" i="3"/>
  <c r="G2910" i="3" s="1"/>
  <c r="I2909" i="3"/>
  <c r="F2909" i="3"/>
  <c r="G2909" i="3" s="1"/>
  <c r="I2908" i="3"/>
  <c r="F2908" i="3"/>
  <c r="G2908" i="3" s="1"/>
  <c r="I2907" i="3"/>
  <c r="F2907" i="3"/>
  <c r="G2907" i="3" s="1"/>
  <c r="I2906" i="3"/>
  <c r="F2906" i="3"/>
  <c r="G2906" i="3" s="1"/>
  <c r="I2905" i="3"/>
  <c r="F2905" i="3"/>
  <c r="G2905" i="3" s="1"/>
  <c r="I2904" i="3"/>
  <c r="F2904" i="3"/>
  <c r="G2904" i="3" s="1"/>
  <c r="I2903" i="3"/>
  <c r="F2903" i="3"/>
  <c r="G2903" i="3" s="1"/>
  <c r="I2902" i="3"/>
  <c r="F2902" i="3"/>
  <c r="G2902" i="3" s="1"/>
  <c r="I2901" i="3"/>
  <c r="F2901" i="3"/>
  <c r="G2901" i="3" s="1"/>
  <c r="I2900" i="3"/>
  <c r="F2900" i="3"/>
  <c r="G2900" i="3" s="1"/>
  <c r="I2899" i="3"/>
  <c r="F2899" i="3"/>
  <c r="G2899" i="3" s="1"/>
  <c r="I2898" i="3"/>
  <c r="F2898" i="3"/>
  <c r="G2898" i="3" s="1"/>
  <c r="I2897" i="3"/>
  <c r="F2897" i="3"/>
  <c r="G2897" i="3" s="1"/>
  <c r="I2896" i="3"/>
  <c r="F2896" i="3"/>
  <c r="G2896" i="3" s="1"/>
  <c r="I2895" i="3"/>
  <c r="F2895" i="3"/>
  <c r="G2895" i="3" s="1"/>
  <c r="I2894" i="3"/>
  <c r="F2894" i="3"/>
  <c r="G2894" i="3" s="1"/>
  <c r="I2893" i="3"/>
  <c r="F2893" i="3"/>
  <c r="G2893" i="3" s="1"/>
  <c r="I2892" i="3"/>
  <c r="F2892" i="3"/>
  <c r="G2892" i="3" s="1"/>
  <c r="I2891" i="3"/>
  <c r="F2891" i="3"/>
  <c r="G2891" i="3" s="1"/>
  <c r="I2890" i="3"/>
  <c r="F2890" i="3"/>
  <c r="G2890" i="3" s="1"/>
  <c r="I2889" i="3"/>
  <c r="F2889" i="3"/>
  <c r="G2889" i="3" s="1"/>
  <c r="I2888" i="3"/>
  <c r="F2888" i="3"/>
  <c r="G2888" i="3" s="1"/>
  <c r="I2887" i="3"/>
  <c r="F2887" i="3"/>
  <c r="G2887" i="3" s="1"/>
  <c r="I2886" i="3"/>
  <c r="F2886" i="3"/>
  <c r="G2886" i="3" s="1"/>
  <c r="I2885" i="3"/>
  <c r="F2885" i="3"/>
  <c r="G2885" i="3" s="1"/>
  <c r="I2884" i="3"/>
  <c r="F2884" i="3"/>
  <c r="G2884" i="3" s="1"/>
  <c r="I2883" i="3"/>
  <c r="F2883" i="3"/>
  <c r="G2883" i="3" s="1"/>
  <c r="I2882" i="3"/>
  <c r="F2882" i="3"/>
  <c r="G2882" i="3" s="1"/>
  <c r="I2881" i="3"/>
  <c r="F2881" i="3"/>
  <c r="G2881" i="3" s="1"/>
  <c r="I2880" i="3"/>
  <c r="F2880" i="3"/>
  <c r="G2880" i="3" s="1"/>
  <c r="I2879" i="3"/>
  <c r="F2879" i="3"/>
  <c r="G2879" i="3" s="1"/>
  <c r="I2878" i="3"/>
  <c r="F2878" i="3"/>
  <c r="G2878" i="3" s="1"/>
  <c r="I2877" i="3"/>
  <c r="F2877" i="3"/>
  <c r="G2877" i="3" s="1"/>
  <c r="I2876" i="3"/>
  <c r="F2876" i="3"/>
  <c r="G2876" i="3" s="1"/>
  <c r="I2875" i="3"/>
  <c r="F2875" i="3"/>
  <c r="G2875" i="3" s="1"/>
  <c r="I2874" i="3"/>
  <c r="F2874" i="3"/>
  <c r="G2874" i="3" s="1"/>
  <c r="I2873" i="3"/>
  <c r="F2873" i="3"/>
  <c r="G2873" i="3" s="1"/>
  <c r="I2872" i="3"/>
  <c r="F2872" i="3"/>
  <c r="G2872" i="3" s="1"/>
  <c r="I2871" i="3"/>
  <c r="F2871" i="3"/>
  <c r="G2871" i="3" s="1"/>
  <c r="I2870" i="3"/>
  <c r="F2870" i="3"/>
  <c r="G2870" i="3" s="1"/>
  <c r="I2869" i="3"/>
  <c r="F2869" i="3"/>
  <c r="G2869" i="3" s="1"/>
  <c r="I2868" i="3"/>
  <c r="F2868" i="3"/>
  <c r="G2868" i="3" s="1"/>
  <c r="I2867" i="3"/>
  <c r="F2867" i="3"/>
  <c r="G2867" i="3" s="1"/>
  <c r="I2866" i="3"/>
  <c r="F2866" i="3"/>
  <c r="G2866" i="3" s="1"/>
  <c r="I2865" i="3"/>
  <c r="F2865" i="3"/>
  <c r="G2865" i="3" s="1"/>
  <c r="I2864" i="3"/>
  <c r="F2864" i="3"/>
  <c r="G2864" i="3" s="1"/>
  <c r="I2863" i="3"/>
  <c r="F2863" i="3"/>
  <c r="G2863" i="3" s="1"/>
  <c r="I2862" i="3"/>
  <c r="F2862" i="3"/>
  <c r="G2862" i="3" s="1"/>
  <c r="I2861" i="3"/>
  <c r="F2861" i="3"/>
  <c r="G2861" i="3" s="1"/>
  <c r="I2860" i="3"/>
  <c r="F2860" i="3"/>
  <c r="G2860" i="3" s="1"/>
  <c r="I2859" i="3"/>
  <c r="F2859" i="3"/>
  <c r="G2859" i="3" s="1"/>
  <c r="I2858" i="3"/>
  <c r="F2858" i="3"/>
  <c r="G2858" i="3" s="1"/>
  <c r="I2857" i="3"/>
  <c r="F2857" i="3"/>
  <c r="G2857" i="3" s="1"/>
  <c r="I2856" i="3"/>
  <c r="F2856" i="3"/>
  <c r="G2856" i="3" s="1"/>
  <c r="I2855" i="3"/>
  <c r="F2855" i="3"/>
  <c r="G2855" i="3" s="1"/>
  <c r="I2854" i="3"/>
  <c r="F2854" i="3"/>
  <c r="G2854" i="3" s="1"/>
  <c r="I2853" i="3"/>
  <c r="F2853" i="3"/>
  <c r="G2853" i="3" s="1"/>
  <c r="I2852" i="3"/>
  <c r="F2852" i="3"/>
  <c r="G2852" i="3" s="1"/>
  <c r="I2851" i="3"/>
  <c r="F2851" i="3"/>
  <c r="G2851" i="3" s="1"/>
  <c r="I2850" i="3"/>
  <c r="F2850" i="3"/>
  <c r="G2850" i="3" s="1"/>
  <c r="I2849" i="3"/>
  <c r="F2849" i="3"/>
  <c r="G2849" i="3" s="1"/>
  <c r="I2848" i="3"/>
  <c r="F2848" i="3"/>
  <c r="G2848" i="3" s="1"/>
  <c r="I2847" i="3"/>
  <c r="F2847" i="3"/>
  <c r="G2847" i="3" s="1"/>
  <c r="I2846" i="3"/>
  <c r="F2846" i="3"/>
  <c r="G2846" i="3" s="1"/>
  <c r="I2845" i="3"/>
  <c r="F2845" i="3"/>
  <c r="G2845" i="3" s="1"/>
  <c r="I2844" i="3"/>
  <c r="F2844" i="3"/>
  <c r="G2844" i="3" s="1"/>
  <c r="I2843" i="3"/>
  <c r="F2843" i="3"/>
  <c r="G2843" i="3" s="1"/>
  <c r="I2842" i="3"/>
  <c r="F2842" i="3"/>
  <c r="G2842" i="3" s="1"/>
  <c r="I2841" i="3"/>
  <c r="F2841" i="3"/>
  <c r="G2841" i="3" s="1"/>
  <c r="I2840" i="3"/>
  <c r="F2840" i="3"/>
  <c r="G2840" i="3" s="1"/>
  <c r="I2839" i="3"/>
  <c r="F2839" i="3"/>
  <c r="G2839" i="3" s="1"/>
  <c r="I2838" i="3"/>
  <c r="F2838" i="3"/>
  <c r="G2838" i="3" s="1"/>
  <c r="I2837" i="3"/>
  <c r="F2837" i="3"/>
  <c r="G2837" i="3" s="1"/>
  <c r="I2836" i="3"/>
  <c r="F2836" i="3"/>
  <c r="G2836" i="3" s="1"/>
  <c r="I2835" i="3"/>
  <c r="F2835" i="3"/>
  <c r="G2835" i="3" s="1"/>
  <c r="I2834" i="3"/>
  <c r="F2834" i="3"/>
  <c r="G2834" i="3" s="1"/>
  <c r="I2833" i="3"/>
  <c r="F2833" i="3"/>
  <c r="G2833" i="3" s="1"/>
  <c r="I2832" i="3"/>
  <c r="F2832" i="3"/>
  <c r="G2832" i="3" s="1"/>
  <c r="I2831" i="3"/>
  <c r="F2831" i="3"/>
  <c r="G2831" i="3" s="1"/>
  <c r="I2830" i="3"/>
  <c r="F2830" i="3"/>
  <c r="G2830" i="3" s="1"/>
  <c r="I2829" i="3"/>
  <c r="F2829" i="3"/>
  <c r="G2829" i="3" s="1"/>
  <c r="I2828" i="3"/>
  <c r="F2828" i="3"/>
  <c r="G2828" i="3" s="1"/>
  <c r="I2827" i="3"/>
  <c r="F2827" i="3"/>
  <c r="G2827" i="3" s="1"/>
  <c r="I2826" i="3"/>
  <c r="F2826" i="3"/>
  <c r="G2826" i="3" s="1"/>
  <c r="I2825" i="3"/>
  <c r="F2825" i="3"/>
  <c r="G2825" i="3" s="1"/>
  <c r="I2824" i="3"/>
  <c r="F2824" i="3"/>
  <c r="G2824" i="3" s="1"/>
  <c r="I2823" i="3"/>
  <c r="F2823" i="3"/>
  <c r="G2823" i="3" s="1"/>
  <c r="I2822" i="3"/>
  <c r="F2822" i="3"/>
  <c r="G2822" i="3" s="1"/>
  <c r="I2821" i="3"/>
  <c r="F2821" i="3"/>
  <c r="G2821" i="3" s="1"/>
  <c r="I2820" i="3"/>
  <c r="F2820" i="3"/>
  <c r="G2820" i="3" s="1"/>
  <c r="I2819" i="3"/>
  <c r="F2819" i="3"/>
  <c r="G2819" i="3" s="1"/>
  <c r="I2818" i="3"/>
  <c r="F2818" i="3"/>
  <c r="G2818" i="3" s="1"/>
  <c r="I2817" i="3"/>
  <c r="F2817" i="3"/>
  <c r="G2817" i="3" s="1"/>
  <c r="I2816" i="3"/>
  <c r="F2816" i="3"/>
  <c r="G2816" i="3" s="1"/>
  <c r="I2815" i="3"/>
  <c r="F2815" i="3"/>
  <c r="G2815" i="3" s="1"/>
  <c r="I2814" i="3"/>
  <c r="F2814" i="3"/>
  <c r="G2814" i="3" s="1"/>
  <c r="I2813" i="3"/>
  <c r="F2813" i="3"/>
  <c r="G2813" i="3" s="1"/>
  <c r="I2812" i="3"/>
  <c r="F2812" i="3"/>
  <c r="G2812" i="3" s="1"/>
  <c r="I2811" i="3"/>
  <c r="F2811" i="3"/>
  <c r="G2811" i="3" s="1"/>
  <c r="I2810" i="3"/>
  <c r="F2810" i="3"/>
  <c r="G2810" i="3" s="1"/>
  <c r="I2809" i="3"/>
  <c r="F2809" i="3"/>
  <c r="G2809" i="3" s="1"/>
  <c r="I2808" i="3"/>
  <c r="F2808" i="3"/>
  <c r="G2808" i="3" s="1"/>
  <c r="I2807" i="3"/>
  <c r="F2807" i="3"/>
  <c r="G2807" i="3" s="1"/>
  <c r="I2806" i="3"/>
  <c r="F2806" i="3"/>
  <c r="G2806" i="3" s="1"/>
  <c r="I2805" i="3"/>
  <c r="F2805" i="3"/>
  <c r="G2805" i="3" s="1"/>
  <c r="I2804" i="3"/>
  <c r="F2804" i="3"/>
  <c r="G2804" i="3" s="1"/>
  <c r="I2803" i="3"/>
  <c r="F2803" i="3"/>
  <c r="G2803" i="3" s="1"/>
  <c r="I2802" i="3"/>
  <c r="F2802" i="3"/>
  <c r="G2802" i="3" s="1"/>
  <c r="I2801" i="3"/>
  <c r="F2801" i="3"/>
  <c r="G2801" i="3" s="1"/>
  <c r="I2800" i="3"/>
  <c r="F2800" i="3"/>
  <c r="G2800" i="3" s="1"/>
  <c r="I2799" i="3"/>
  <c r="F2799" i="3"/>
  <c r="G2799" i="3" s="1"/>
  <c r="I2798" i="3"/>
  <c r="F2798" i="3"/>
  <c r="G2798" i="3" s="1"/>
  <c r="I2797" i="3"/>
  <c r="F2797" i="3"/>
  <c r="G2797" i="3" s="1"/>
  <c r="I2796" i="3"/>
  <c r="F2796" i="3"/>
  <c r="G2796" i="3" s="1"/>
  <c r="I2795" i="3"/>
  <c r="F2795" i="3"/>
  <c r="G2795" i="3" s="1"/>
  <c r="I2794" i="3"/>
  <c r="F2794" i="3"/>
  <c r="G2794" i="3" s="1"/>
  <c r="I2793" i="3"/>
  <c r="F2793" i="3"/>
  <c r="G2793" i="3" s="1"/>
  <c r="I2792" i="3"/>
  <c r="F2792" i="3"/>
  <c r="G2792" i="3" s="1"/>
  <c r="I2791" i="3"/>
  <c r="F2791" i="3"/>
  <c r="G2791" i="3" s="1"/>
  <c r="I2790" i="3"/>
  <c r="F2790" i="3"/>
  <c r="G2790" i="3" s="1"/>
  <c r="I2789" i="3"/>
  <c r="F2789" i="3"/>
  <c r="G2789" i="3" s="1"/>
  <c r="I2788" i="3"/>
  <c r="F2788" i="3"/>
  <c r="G2788" i="3" s="1"/>
  <c r="I2787" i="3"/>
  <c r="F2787" i="3"/>
  <c r="G2787" i="3" s="1"/>
  <c r="I2786" i="3"/>
  <c r="F2786" i="3"/>
  <c r="G2786" i="3" s="1"/>
  <c r="I2785" i="3"/>
  <c r="F2785" i="3"/>
  <c r="G2785" i="3" s="1"/>
  <c r="I2784" i="3"/>
  <c r="F2784" i="3"/>
  <c r="G2784" i="3" s="1"/>
  <c r="I2783" i="3"/>
  <c r="F2783" i="3"/>
  <c r="G2783" i="3" s="1"/>
  <c r="I2782" i="3"/>
  <c r="F2782" i="3"/>
  <c r="G2782" i="3" s="1"/>
  <c r="I2781" i="3"/>
  <c r="F2781" i="3"/>
  <c r="G2781" i="3" s="1"/>
  <c r="I2780" i="3"/>
  <c r="F2780" i="3"/>
  <c r="G2780" i="3" s="1"/>
  <c r="I2779" i="3"/>
  <c r="F2779" i="3"/>
  <c r="G2779" i="3" s="1"/>
  <c r="I2778" i="3"/>
  <c r="F2778" i="3"/>
  <c r="G2778" i="3" s="1"/>
  <c r="I2777" i="3"/>
  <c r="F2777" i="3"/>
  <c r="G2777" i="3" s="1"/>
  <c r="I2776" i="3"/>
  <c r="F2776" i="3"/>
  <c r="G2776" i="3" s="1"/>
  <c r="I2775" i="3"/>
  <c r="F2775" i="3"/>
  <c r="G2775" i="3" s="1"/>
  <c r="I2774" i="3"/>
  <c r="F2774" i="3"/>
  <c r="G2774" i="3" s="1"/>
  <c r="I2773" i="3"/>
  <c r="F2773" i="3"/>
  <c r="G2773" i="3" s="1"/>
  <c r="I2772" i="3"/>
  <c r="F2772" i="3"/>
  <c r="G2772" i="3" s="1"/>
  <c r="I2771" i="3"/>
  <c r="F2771" i="3"/>
  <c r="G2771" i="3" s="1"/>
  <c r="I2770" i="3"/>
  <c r="F2770" i="3"/>
  <c r="G2770" i="3" s="1"/>
  <c r="I2769" i="3"/>
  <c r="F2769" i="3"/>
  <c r="G2769" i="3" s="1"/>
  <c r="I2768" i="3"/>
  <c r="F2768" i="3"/>
  <c r="G2768" i="3" s="1"/>
  <c r="I2767" i="3"/>
  <c r="F2767" i="3"/>
  <c r="G2767" i="3" s="1"/>
  <c r="I2766" i="3"/>
  <c r="F2766" i="3"/>
  <c r="G2766" i="3" s="1"/>
  <c r="I2765" i="3"/>
  <c r="F2765" i="3"/>
  <c r="G2765" i="3" s="1"/>
  <c r="I2764" i="3"/>
  <c r="F2764" i="3"/>
  <c r="G2764" i="3" s="1"/>
  <c r="I2763" i="3"/>
  <c r="F2763" i="3"/>
  <c r="G2763" i="3" s="1"/>
  <c r="I2762" i="3"/>
  <c r="F2762" i="3"/>
  <c r="G2762" i="3" s="1"/>
  <c r="I2761" i="3"/>
  <c r="F2761" i="3"/>
  <c r="G2761" i="3" s="1"/>
  <c r="I2760" i="3"/>
  <c r="F2760" i="3"/>
  <c r="G2760" i="3" s="1"/>
  <c r="I2759" i="3"/>
  <c r="F2759" i="3"/>
  <c r="G2759" i="3" s="1"/>
  <c r="I2758" i="3"/>
  <c r="F2758" i="3"/>
  <c r="G2758" i="3" s="1"/>
  <c r="I2757" i="3"/>
  <c r="F2757" i="3"/>
  <c r="G2757" i="3" s="1"/>
  <c r="I2756" i="3"/>
  <c r="F2756" i="3"/>
  <c r="G2756" i="3" s="1"/>
  <c r="I2755" i="3"/>
  <c r="F2755" i="3"/>
  <c r="G2755" i="3" s="1"/>
  <c r="I2754" i="3"/>
  <c r="F2754" i="3"/>
  <c r="G2754" i="3" s="1"/>
  <c r="I2753" i="3"/>
  <c r="F2753" i="3"/>
  <c r="G2753" i="3" s="1"/>
  <c r="I2752" i="3"/>
  <c r="F2752" i="3"/>
  <c r="G2752" i="3" s="1"/>
  <c r="I2751" i="3"/>
  <c r="F2751" i="3"/>
  <c r="G2751" i="3" s="1"/>
  <c r="I2750" i="3"/>
  <c r="F2750" i="3"/>
  <c r="G2750" i="3" s="1"/>
  <c r="I2749" i="3"/>
  <c r="F2749" i="3"/>
  <c r="G2749" i="3" s="1"/>
  <c r="I2748" i="3"/>
  <c r="F2748" i="3"/>
  <c r="G2748" i="3" s="1"/>
  <c r="I2747" i="3"/>
  <c r="F2747" i="3"/>
  <c r="G2747" i="3" s="1"/>
  <c r="I2746" i="3"/>
  <c r="F2746" i="3"/>
  <c r="G2746" i="3" s="1"/>
  <c r="I2745" i="3"/>
  <c r="F2745" i="3"/>
  <c r="G2745" i="3" s="1"/>
  <c r="I2744" i="3"/>
  <c r="F2744" i="3"/>
  <c r="G2744" i="3" s="1"/>
  <c r="I2743" i="3"/>
  <c r="F2743" i="3"/>
  <c r="G2743" i="3" s="1"/>
  <c r="I2742" i="3"/>
  <c r="F2742" i="3"/>
  <c r="G2742" i="3" s="1"/>
  <c r="I2741" i="3"/>
  <c r="F2741" i="3"/>
  <c r="G2741" i="3" s="1"/>
  <c r="I2740" i="3"/>
  <c r="F2740" i="3"/>
  <c r="G2740" i="3" s="1"/>
  <c r="I2739" i="3"/>
  <c r="F2739" i="3"/>
  <c r="G2739" i="3" s="1"/>
  <c r="I2738" i="3"/>
  <c r="F2738" i="3"/>
  <c r="G2738" i="3" s="1"/>
  <c r="I2737" i="3"/>
  <c r="F2737" i="3"/>
  <c r="G2737" i="3" s="1"/>
  <c r="I2736" i="3"/>
  <c r="F2736" i="3"/>
  <c r="G2736" i="3" s="1"/>
  <c r="I2735" i="3"/>
  <c r="F2735" i="3"/>
  <c r="G2735" i="3" s="1"/>
  <c r="I2734" i="3"/>
  <c r="F2734" i="3"/>
  <c r="G2734" i="3" s="1"/>
  <c r="I2733" i="3"/>
  <c r="F2733" i="3"/>
  <c r="G2733" i="3" s="1"/>
  <c r="I2732" i="3"/>
  <c r="F2732" i="3"/>
  <c r="G2732" i="3" s="1"/>
  <c r="I2731" i="3"/>
  <c r="F2731" i="3"/>
  <c r="G2731" i="3" s="1"/>
  <c r="I2730" i="3"/>
  <c r="F2730" i="3"/>
  <c r="G2730" i="3" s="1"/>
  <c r="I2729" i="3"/>
  <c r="F2729" i="3"/>
  <c r="G2729" i="3" s="1"/>
  <c r="I2728" i="3"/>
  <c r="F2728" i="3"/>
  <c r="G2728" i="3" s="1"/>
  <c r="I2727" i="3"/>
  <c r="F2727" i="3"/>
  <c r="G2727" i="3" s="1"/>
  <c r="I2726" i="3"/>
  <c r="F2726" i="3"/>
  <c r="G2726" i="3" s="1"/>
  <c r="I2725" i="3"/>
  <c r="F2725" i="3"/>
  <c r="G2725" i="3" s="1"/>
  <c r="I2724" i="3"/>
  <c r="F2724" i="3"/>
  <c r="G2724" i="3" s="1"/>
  <c r="I2723" i="3"/>
  <c r="F2723" i="3"/>
  <c r="G2723" i="3" s="1"/>
  <c r="I2722" i="3"/>
  <c r="F2722" i="3"/>
  <c r="G2722" i="3" s="1"/>
  <c r="I2721" i="3"/>
  <c r="F2721" i="3"/>
  <c r="G2721" i="3" s="1"/>
  <c r="I2720" i="3"/>
  <c r="F2720" i="3"/>
  <c r="G2720" i="3" s="1"/>
  <c r="I2719" i="3"/>
  <c r="F2719" i="3"/>
  <c r="G2719" i="3" s="1"/>
  <c r="I2718" i="3"/>
  <c r="F2718" i="3"/>
  <c r="G2718" i="3" s="1"/>
  <c r="I2717" i="3"/>
  <c r="F2717" i="3"/>
  <c r="G2717" i="3" s="1"/>
  <c r="I2716" i="3"/>
  <c r="F2716" i="3"/>
  <c r="G2716" i="3" s="1"/>
  <c r="I2715" i="3"/>
  <c r="F2715" i="3"/>
  <c r="G2715" i="3" s="1"/>
  <c r="I2714" i="3"/>
  <c r="F2714" i="3"/>
  <c r="G2714" i="3" s="1"/>
  <c r="I2713" i="3"/>
  <c r="F2713" i="3"/>
  <c r="G2713" i="3" s="1"/>
  <c r="I2712" i="3"/>
  <c r="F2712" i="3"/>
  <c r="G2712" i="3" s="1"/>
  <c r="I2711" i="3"/>
  <c r="F2711" i="3"/>
  <c r="G2711" i="3" s="1"/>
  <c r="I2710" i="3"/>
  <c r="F2710" i="3"/>
  <c r="G2710" i="3" s="1"/>
  <c r="I2709" i="3"/>
  <c r="F2709" i="3"/>
  <c r="G2709" i="3" s="1"/>
  <c r="I2708" i="3"/>
  <c r="F2708" i="3"/>
  <c r="G2708" i="3" s="1"/>
  <c r="I2707" i="3"/>
  <c r="F2707" i="3"/>
  <c r="G2707" i="3" s="1"/>
  <c r="I2706" i="3"/>
  <c r="F2706" i="3"/>
  <c r="G2706" i="3" s="1"/>
  <c r="I2705" i="3"/>
  <c r="F2705" i="3"/>
  <c r="G2705" i="3" s="1"/>
  <c r="I2704" i="3"/>
  <c r="F2704" i="3"/>
  <c r="G2704" i="3" s="1"/>
  <c r="I2703" i="3"/>
  <c r="F2703" i="3"/>
  <c r="G2703" i="3" s="1"/>
  <c r="I2702" i="3"/>
  <c r="F2702" i="3"/>
  <c r="G2702" i="3" s="1"/>
  <c r="I2701" i="3"/>
  <c r="F2701" i="3"/>
  <c r="G2701" i="3" s="1"/>
  <c r="I2700" i="3"/>
  <c r="F2700" i="3"/>
  <c r="G2700" i="3" s="1"/>
  <c r="I2699" i="3"/>
  <c r="F2699" i="3"/>
  <c r="G2699" i="3" s="1"/>
  <c r="I2698" i="3"/>
  <c r="F2698" i="3"/>
  <c r="G2698" i="3" s="1"/>
  <c r="I2697" i="3"/>
  <c r="F2697" i="3"/>
  <c r="G2697" i="3" s="1"/>
  <c r="I2696" i="3"/>
  <c r="F2696" i="3"/>
  <c r="G2696" i="3" s="1"/>
  <c r="I2695" i="3"/>
  <c r="F2695" i="3"/>
  <c r="G2695" i="3" s="1"/>
  <c r="I2694" i="3"/>
  <c r="F2694" i="3"/>
  <c r="G2694" i="3" s="1"/>
  <c r="I2693" i="3"/>
  <c r="F2693" i="3"/>
  <c r="G2693" i="3" s="1"/>
  <c r="I2692" i="3"/>
  <c r="F2692" i="3"/>
  <c r="G2692" i="3" s="1"/>
  <c r="I2691" i="3"/>
  <c r="F2691" i="3"/>
  <c r="G2691" i="3" s="1"/>
  <c r="I2690" i="3"/>
  <c r="F2690" i="3"/>
  <c r="G2690" i="3" s="1"/>
  <c r="I2689" i="3"/>
  <c r="F2689" i="3"/>
  <c r="G2689" i="3" s="1"/>
  <c r="I2688" i="3"/>
  <c r="F2688" i="3"/>
  <c r="G2688" i="3" s="1"/>
  <c r="I2687" i="3"/>
  <c r="F2687" i="3"/>
  <c r="G2687" i="3" s="1"/>
  <c r="I2686" i="3"/>
  <c r="F2686" i="3"/>
  <c r="G2686" i="3" s="1"/>
  <c r="I2685" i="3"/>
  <c r="F2685" i="3"/>
  <c r="G2685" i="3" s="1"/>
  <c r="I2684" i="3"/>
  <c r="F2684" i="3"/>
  <c r="G2684" i="3" s="1"/>
  <c r="I2683" i="3"/>
  <c r="F2683" i="3"/>
  <c r="G2683" i="3" s="1"/>
  <c r="I2682" i="3"/>
  <c r="F2682" i="3"/>
  <c r="G2682" i="3" s="1"/>
  <c r="I2681" i="3"/>
  <c r="F2681" i="3"/>
  <c r="G2681" i="3" s="1"/>
  <c r="I2680" i="3"/>
  <c r="F2680" i="3"/>
  <c r="G2680" i="3" s="1"/>
  <c r="I2679" i="3"/>
  <c r="F2679" i="3"/>
  <c r="G2679" i="3" s="1"/>
  <c r="I2678" i="3"/>
  <c r="F2678" i="3"/>
  <c r="G2678" i="3" s="1"/>
  <c r="I2677" i="3"/>
  <c r="F2677" i="3"/>
  <c r="G2677" i="3" s="1"/>
  <c r="I2676" i="3"/>
  <c r="F2676" i="3"/>
  <c r="G2676" i="3" s="1"/>
  <c r="I2675" i="3"/>
  <c r="F2675" i="3"/>
  <c r="G2675" i="3" s="1"/>
  <c r="I2674" i="3"/>
  <c r="F2674" i="3"/>
  <c r="G2674" i="3" s="1"/>
  <c r="I2673" i="3"/>
  <c r="F2673" i="3"/>
  <c r="G2673" i="3" s="1"/>
  <c r="I2672" i="3"/>
  <c r="F2672" i="3"/>
  <c r="G2672" i="3" s="1"/>
  <c r="I2671" i="3"/>
  <c r="F2671" i="3"/>
  <c r="G2671" i="3" s="1"/>
  <c r="I2670" i="3"/>
  <c r="F2670" i="3"/>
  <c r="G2670" i="3" s="1"/>
  <c r="I2669" i="3"/>
  <c r="F2669" i="3"/>
  <c r="G2669" i="3" s="1"/>
  <c r="I2668" i="3"/>
  <c r="F2668" i="3"/>
  <c r="G2668" i="3" s="1"/>
  <c r="I2667" i="3"/>
  <c r="F2667" i="3"/>
  <c r="G2667" i="3" s="1"/>
  <c r="I2666" i="3"/>
  <c r="F2666" i="3"/>
  <c r="G2666" i="3" s="1"/>
  <c r="I2665" i="3"/>
  <c r="F2665" i="3"/>
  <c r="G2665" i="3" s="1"/>
  <c r="I2664" i="3"/>
  <c r="F2664" i="3"/>
  <c r="G2664" i="3" s="1"/>
  <c r="I2663" i="3"/>
  <c r="F2663" i="3"/>
  <c r="G2663" i="3" s="1"/>
  <c r="I2662" i="3"/>
  <c r="F2662" i="3"/>
  <c r="G2662" i="3" s="1"/>
  <c r="I2661" i="3"/>
  <c r="F2661" i="3"/>
  <c r="G2661" i="3" s="1"/>
  <c r="I2660" i="3"/>
  <c r="F2660" i="3"/>
  <c r="G2660" i="3" s="1"/>
  <c r="I2659" i="3"/>
  <c r="F2659" i="3"/>
  <c r="G2659" i="3" s="1"/>
  <c r="I2658" i="3"/>
  <c r="F2658" i="3"/>
  <c r="G2658" i="3" s="1"/>
  <c r="I2657" i="3"/>
  <c r="F2657" i="3"/>
  <c r="G2657" i="3" s="1"/>
  <c r="I2656" i="3"/>
  <c r="F2656" i="3"/>
  <c r="G2656" i="3" s="1"/>
  <c r="I2655" i="3"/>
  <c r="F2655" i="3"/>
  <c r="G2655" i="3" s="1"/>
  <c r="I2654" i="3"/>
  <c r="F2654" i="3"/>
  <c r="G2654" i="3" s="1"/>
  <c r="I2653" i="3"/>
  <c r="F2653" i="3"/>
  <c r="G2653" i="3" s="1"/>
  <c r="I2652" i="3"/>
  <c r="F2652" i="3"/>
  <c r="G2652" i="3" s="1"/>
  <c r="I2651" i="3"/>
  <c r="F2651" i="3"/>
  <c r="G2651" i="3" s="1"/>
  <c r="I2650" i="3"/>
  <c r="F2650" i="3"/>
  <c r="G2650" i="3" s="1"/>
  <c r="I2649" i="3"/>
  <c r="F2649" i="3"/>
  <c r="G2649" i="3" s="1"/>
  <c r="I2648" i="3"/>
  <c r="F2648" i="3"/>
  <c r="G2648" i="3" s="1"/>
  <c r="I2647" i="3"/>
  <c r="F2647" i="3"/>
  <c r="G2647" i="3" s="1"/>
  <c r="I2646" i="3"/>
  <c r="F2646" i="3"/>
  <c r="G2646" i="3" s="1"/>
  <c r="I2645" i="3"/>
  <c r="F2645" i="3"/>
  <c r="G2645" i="3" s="1"/>
  <c r="I2644" i="3"/>
  <c r="F2644" i="3"/>
  <c r="G2644" i="3" s="1"/>
  <c r="I2643" i="3"/>
  <c r="F2643" i="3"/>
  <c r="G2643" i="3" s="1"/>
  <c r="I2642" i="3"/>
  <c r="F2642" i="3"/>
  <c r="G2642" i="3" s="1"/>
  <c r="I2641" i="3"/>
  <c r="F2641" i="3"/>
  <c r="G2641" i="3" s="1"/>
  <c r="I2640" i="3"/>
  <c r="F2640" i="3"/>
  <c r="G2640" i="3" s="1"/>
  <c r="I2639" i="3"/>
  <c r="F2639" i="3"/>
  <c r="G2639" i="3" s="1"/>
  <c r="I2638" i="3"/>
  <c r="F2638" i="3"/>
  <c r="G2638" i="3" s="1"/>
  <c r="I2637" i="3"/>
  <c r="F2637" i="3"/>
  <c r="G2637" i="3" s="1"/>
  <c r="I2636" i="3"/>
  <c r="F2636" i="3"/>
  <c r="G2636" i="3" s="1"/>
  <c r="I2635" i="3"/>
  <c r="F2635" i="3"/>
  <c r="G2635" i="3" s="1"/>
  <c r="I2634" i="3"/>
  <c r="F2634" i="3"/>
  <c r="G2634" i="3" s="1"/>
  <c r="I2633" i="3"/>
  <c r="F2633" i="3"/>
  <c r="G2633" i="3" s="1"/>
  <c r="I2632" i="3"/>
  <c r="F2632" i="3"/>
  <c r="G2632" i="3" s="1"/>
  <c r="I2631" i="3"/>
  <c r="F2631" i="3"/>
  <c r="G2631" i="3" s="1"/>
  <c r="I2630" i="3"/>
  <c r="F2630" i="3"/>
  <c r="G2630" i="3" s="1"/>
  <c r="I2629" i="3"/>
  <c r="F2629" i="3"/>
  <c r="G2629" i="3" s="1"/>
  <c r="I2628" i="3"/>
  <c r="F2628" i="3"/>
  <c r="G2628" i="3" s="1"/>
  <c r="I2627" i="3"/>
  <c r="F2627" i="3"/>
  <c r="G2627" i="3" s="1"/>
  <c r="I2626" i="3"/>
  <c r="F2626" i="3"/>
  <c r="G2626" i="3" s="1"/>
  <c r="I2625" i="3"/>
  <c r="F2625" i="3"/>
  <c r="G2625" i="3" s="1"/>
  <c r="I2624" i="3"/>
  <c r="F2624" i="3"/>
  <c r="G2624" i="3" s="1"/>
  <c r="I2623" i="3"/>
  <c r="F2623" i="3"/>
  <c r="G2623" i="3" s="1"/>
  <c r="I2622" i="3"/>
  <c r="F2622" i="3"/>
  <c r="G2622" i="3" s="1"/>
  <c r="I2621" i="3"/>
  <c r="F2621" i="3"/>
  <c r="G2621" i="3" s="1"/>
  <c r="I2620" i="3"/>
  <c r="F2620" i="3"/>
  <c r="G2620" i="3" s="1"/>
  <c r="I2619" i="3"/>
  <c r="F2619" i="3"/>
  <c r="G2619" i="3" s="1"/>
  <c r="I2618" i="3"/>
  <c r="F2618" i="3"/>
  <c r="G2618" i="3" s="1"/>
  <c r="I2617" i="3"/>
  <c r="F2617" i="3"/>
  <c r="G2617" i="3" s="1"/>
  <c r="I2616" i="3"/>
  <c r="F2616" i="3"/>
  <c r="G2616" i="3" s="1"/>
  <c r="I2615" i="3"/>
  <c r="F2615" i="3"/>
  <c r="G2615" i="3" s="1"/>
  <c r="I2614" i="3"/>
  <c r="F2614" i="3"/>
  <c r="G2614" i="3" s="1"/>
  <c r="I2613" i="3"/>
  <c r="F2613" i="3"/>
  <c r="G2613" i="3" s="1"/>
  <c r="I2612" i="3"/>
  <c r="F2612" i="3"/>
  <c r="G2612" i="3" s="1"/>
  <c r="I2611" i="3"/>
  <c r="F2611" i="3"/>
  <c r="G2611" i="3" s="1"/>
  <c r="I2610" i="3"/>
  <c r="F2610" i="3"/>
  <c r="G2610" i="3" s="1"/>
  <c r="I2609" i="3"/>
  <c r="F2609" i="3"/>
  <c r="G2609" i="3" s="1"/>
  <c r="I2608" i="3"/>
  <c r="F2608" i="3"/>
  <c r="G2608" i="3" s="1"/>
  <c r="I2607" i="3"/>
  <c r="F2607" i="3"/>
  <c r="G2607" i="3" s="1"/>
  <c r="I2606" i="3"/>
  <c r="F2606" i="3"/>
  <c r="G2606" i="3" s="1"/>
  <c r="I2605" i="3"/>
  <c r="F2605" i="3"/>
  <c r="G2605" i="3" s="1"/>
  <c r="I2604" i="3"/>
  <c r="F2604" i="3"/>
  <c r="G2604" i="3" s="1"/>
  <c r="I2603" i="3"/>
  <c r="F2603" i="3"/>
  <c r="G2603" i="3" s="1"/>
  <c r="I2602" i="3"/>
  <c r="F2602" i="3"/>
  <c r="G2602" i="3" s="1"/>
  <c r="I2601" i="3"/>
  <c r="F2601" i="3"/>
  <c r="G2601" i="3" s="1"/>
  <c r="I2600" i="3"/>
  <c r="F2600" i="3"/>
  <c r="G2600" i="3" s="1"/>
  <c r="I2599" i="3"/>
  <c r="F2599" i="3"/>
  <c r="G2599" i="3" s="1"/>
  <c r="I2598" i="3"/>
  <c r="F2598" i="3"/>
  <c r="G2598" i="3" s="1"/>
  <c r="I2597" i="3"/>
  <c r="F2597" i="3"/>
  <c r="G2597" i="3" s="1"/>
  <c r="I2596" i="3"/>
  <c r="F2596" i="3"/>
  <c r="G2596" i="3" s="1"/>
  <c r="I2595" i="3"/>
  <c r="F2595" i="3"/>
  <c r="G2595" i="3" s="1"/>
  <c r="I2594" i="3"/>
  <c r="F2594" i="3"/>
  <c r="G2594" i="3" s="1"/>
  <c r="I2593" i="3"/>
  <c r="F2593" i="3"/>
  <c r="G2593" i="3" s="1"/>
  <c r="I2592" i="3"/>
  <c r="F2592" i="3"/>
  <c r="G2592" i="3" s="1"/>
  <c r="I2591" i="3"/>
  <c r="F2591" i="3"/>
  <c r="G2591" i="3" s="1"/>
  <c r="I2590" i="3"/>
  <c r="F2590" i="3"/>
  <c r="G2590" i="3" s="1"/>
  <c r="I2589" i="3"/>
  <c r="F2589" i="3"/>
  <c r="G2589" i="3" s="1"/>
  <c r="I2588" i="3"/>
  <c r="F2588" i="3"/>
  <c r="G2588" i="3" s="1"/>
  <c r="I2587" i="3"/>
  <c r="F2587" i="3"/>
  <c r="G2587" i="3" s="1"/>
  <c r="I2586" i="3"/>
  <c r="F2586" i="3"/>
  <c r="G2586" i="3" s="1"/>
  <c r="I2585" i="3"/>
  <c r="F2585" i="3"/>
  <c r="G2585" i="3" s="1"/>
  <c r="I2584" i="3"/>
  <c r="F2584" i="3"/>
  <c r="G2584" i="3" s="1"/>
  <c r="I2583" i="3"/>
  <c r="F2583" i="3"/>
  <c r="G2583" i="3" s="1"/>
  <c r="I2582" i="3"/>
  <c r="F2582" i="3"/>
  <c r="G2582" i="3" s="1"/>
  <c r="I2581" i="3"/>
  <c r="F2581" i="3"/>
  <c r="G2581" i="3" s="1"/>
  <c r="I2580" i="3"/>
  <c r="F2580" i="3"/>
  <c r="G2580" i="3" s="1"/>
  <c r="I2579" i="3"/>
  <c r="F2579" i="3"/>
  <c r="G2579" i="3" s="1"/>
  <c r="I2578" i="3"/>
  <c r="F2578" i="3"/>
  <c r="G2578" i="3" s="1"/>
  <c r="I2577" i="3"/>
  <c r="F2577" i="3"/>
  <c r="G2577" i="3" s="1"/>
  <c r="I2576" i="3"/>
  <c r="F2576" i="3"/>
  <c r="G2576" i="3" s="1"/>
  <c r="I2575" i="3"/>
  <c r="F2575" i="3"/>
  <c r="G2575" i="3" s="1"/>
  <c r="I2574" i="3"/>
  <c r="F2574" i="3"/>
  <c r="G2574" i="3" s="1"/>
  <c r="I2573" i="3"/>
  <c r="F2573" i="3"/>
  <c r="G2573" i="3" s="1"/>
  <c r="I2572" i="3"/>
  <c r="F2572" i="3"/>
  <c r="G2572" i="3" s="1"/>
  <c r="I2571" i="3"/>
  <c r="F2571" i="3"/>
  <c r="G2571" i="3" s="1"/>
  <c r="I2570" i="3"/>
  <c r="F2570" i="3"/>
  <c r="G2570" i="3" s="1"/>
  <c r="I2569" i="3"/>
  <c r="F2569" i="3"/>
  <c r="G2569" i="3" s="1"/>
  <c r="I2568" i="3"/>
  <c r="F2568" i="3"/>
  <c r="G2568" i="3" s="1"/>
  <c r="I2567" i="3"/>
  <c r="F2567" i="3"/>
  <c r="G2567" i="3" s="1"/>
  <c r="I2566" i="3"/>
  <c r="F2566" i="3"/>
  <c r="G2566" i="3" s="1"/>
  <c r="I2565" i="3"/>
  <c r="F2565" i="3"/>
  <c r="G2565" i="3" s="1"/>
  <c r="I2564" i="3"/>
  <c r="F2564" i="3"/>
  <c r="G2564" i="3" s="1"/>
  <c r="I2563" i="3"/>
  <c r="F2563" i="3"/>
  <c r="G2563" i="3" s="1"/>
  <c r="I2562" i="3"/>
  <c r="F2562" i="3"/>
  <c r="G2562" i="3" s="1"/>
  <c r="I2561" i="3"/>
  <c r="F2561" i="3"/>
  <c r="G2561" i="3" s="1"/>
  <c r="I2560" i="3"/>
  <c r="F2560" i="3"/>
  <c r="G2560" i="3" s="1"/>
  <c r="I2559" i="3"/>
  <c r="F2559" i="3"/>
  <c r="G2559" i="3" s="1"/>
  <c r="I2558" i="3"/>
  <c r="F2558" i="3"/>
  <c r="G2558" i="3" s="1"/>
  <c r="I2557" i="3"/>
  <c r="F2557" i="3"/>
  <c r="G2557" i="3" s="1"/>
  <c r="I2556" i="3"/>
  <c r="F2556" i="3"/>
  <c r="G2556" i="3" s="1"/>
  <c r="I2555" i="3"/>
  <c r="F2555" i="3"/>
  <c r="G2555" i="3" s="1"/>
  <c r="I2554" i="3"/>
  <c r="F2554" i="3"/>
  <c r="G2554" i="3" s="1"/>
  <c r="I2553" i="3"/>
  <c r="F2553" i="3"/>
  <c r="G2553" i="3" s="1"/>
  <c r="I2552" i="3"/>
  <c r="F2552" i="3"/>
  <c r="G2552" i="3" s="1"/>
  <c r="I2551" i="3"/>
  <c r="F2551" i="3"/>
  <c r="G2551" i="3" s="1"/>
  <c r="I2550" i="3"/>
  <c r="F2550" i="3"/>
  <c r="G2550" i="3" s="1"/>
  <c r="I2549" i="3"/>
  <c r="F2549" i="3"/>
  <c r="G2549" i="3" s="1"/>
  <c r="I2548" i="3"/>
  <c r="F2548" i="3"/>
  <c r="G2548" i="3" s="1"/>
  <c r="I2547" i="3"/>
  <c r="F2547" i="3"/>
  <c r="G2547" i="3" s="1"/>
  <c r="I2546" i="3"/>
  <c r="F2546" i="3"/>
  <c r="G2546" i="3" s="1"/>
  <c r="I2545" i="3"/>
  <c r="F2545" i="3"/>
  <c r="G2545" i="3" s="1"/>
  <c r="I2544" i="3"/>
  <c r="F2544" i="3"/>
  <c r="G2544" i="3" s="1"/>
  <c r="I2543" i="3"/>
  <c r="F2543" i="3"/>
  <c r="G2543" i="3" s="1"/>
  <c r="I2542" i="3"/>
  <c r="F2542" i="3"/>
  <c r="G2542" i="3" s="1"/>
  <c r="I2541" i="3"/>
  <c r="F2541" i="3"/>
  <c r="G2541" i="3" s="1"/>
  <c r="I2540" i="3"/>
  <c r="F2540" i="3"/>
  <c r="G2540" i="3" s="1"/>
  <c r="I2539" i="3"/>
  <c r="F2539" i="3"/>
  <c r="G2539" i="3" s="1"/>
  <c r="I2538" i="3"/>
  <c r="F2538" i="3"/>
  <c r="G2538" i="3" s="1"/>
  <c r="I2537" i="3"/>
  <c r="F2537" i="3"/>
  <c r="G2537" i="3" s="1"/>
  <c r="I2536" i="3"/>
  <c r="F2536" i="3"/>
  <c r="G2536" i="3" s="1"/>
  <c r="I2535" i="3"/>
  <c r="F2535" i="3"/>
  <c r="G2535" i="3" s="1"/>
  <c r="I2534" i="3"/>
  <c r="F2534" i="3"/>
  <c r="G2534" i="3" s="1"/>
  <c r="I2533" i="3"/>
  <c r="F2533" i="3"/>
  <c r="G2533" i="3" s="1"/>
  <c r="I2532" i="3"/>
  <c r="F2532" i="3"/>
  <c r="G2532" i="3" s="1"/>
  <c r="I2531" i="3"/>
  <c r="F2531" i="3"/>
  <c r="G2531" i="3" s="1"/>
  <c r="I2530" i="3"/>
  <c r="F2530" i="3"/>
  <c r="G2530" i="3" s="1"/>
  <c r="I2529" i="3"/>
  <c r="F2529" i="3"/>
  <c r="G2529" i="3" s="1"/>
  <c r="I2528" i="3"/>
  <c r="F2528" i="3"/>
  <c r="G2528" i="3" s="1"/>
  <c r="I2527" i="3"/>
  <c r="F2527" i="3"/>
  <c r="G2527" i="3" s="1"/>
  <c r="I2526" i="3"/>
  <c r="F2526" i="3"/>
  <c r="G2526" i="3" s="1"/>
  <c r="I2525" i="3"/>
  <c r="F2525" i="3"/>
  <c r="G2525" i="3" s="1"/>
  <c r="I2524" i="3"/>
  <c r="F2524" i="3"/>
  <c r="G2524" i="3" s="1"/>
  <c r="I2523" i="3"/>
  <c r="F2523" i="3"/>
  <c r="G2523" i="3" s="1"/>
  <c r="I2522" i="3"/>
  <c r="F2522" i="3"/>
  <c r="G2522" i="3" s="1"/>
  <c r="I2521" i="3"/>
  <c r="F2521" i="3"/>
  <c r="G2521" i="3" s="1"/>
  <c r="I2520" i="3"/>
  <c r="F2520" i="3"/>
  <c r="G2520" i="3" s="1"/>
  <c r="I2519" i="3"/>
  <c r="F2519" i="3"/>
  <c r="G2519" i="3" s="1"/>
  <c r="I2518" i="3"/>
  <c r="F2518" i="3"/>
  <c r="G2518" i="3" s="1"/>
  <c r="I2517" i="3"/>
  <c r="F2517" i="3"/>
  <c r="G2517" i="3" s="1"/>
  <c r="I2516" i="3"/>
  <c r="F2516" i="3"/>
  <c r="G2516" i="3" s="1"/>
  <c r="I2515" i="3"/>
  <c r="F2515" i="3"/>
  <c r="G2515" i="3" s="1"/>
  <c r="I2514" i="3"/>
  <c r="F2514" i="3"/>
  <c r="G2514" i="3" s="1"/>
  <c r="I2513" i="3"/>
  <c r="F2513" i="3"/>
  <c r="G2513" i="3" s="1"/>
  <c r="I2512" i="3"/>
  <c r="F2512" i="3"/>
  <c r="G2512" i="3" s="1"/>
  <c r="I2511" i="3"/>
  <c r="F2511" i="3"/>
  <c r="G2511" i="3" s="1"/>
  <c r="I2510" i="3"/>
  <c r="F2510" i="3"/>
  <c r="G2510" i="3" s="1"/>
  <c r="I2509" i="3"/>
  <c r="F2509" i="3"/>
  <c r="G2509" i="3" s="1"/>
  <c r="I2508" i="3"/>
  <c r="F2508" i="3"/>
  <c r="G2508" i="3" s="1"/>
  <c r="I2507" i="3"/>
  <c r="F2507" i="3"/>
  <c r="G2507" i="3" s="1"/>
  <c r="I2506" i="3"/>
  <c r="F2506" i="3"/>
  <c r="G2506" i="3" s="1"/>
  <c r="I2505" i="3"/>
  <c r="F2505" i="3"/>
  <c r="G2505" i="3" s="1"/>
  <c r="I2504" i="3"/>
  <c r="F2504" i="3"/>
  <c r="G2504" i="3" s="1"/>
  <c r="I2503" i="3"/>
  <c r="F2503" i="3"/>
  <c r="G2503" i="3" s="1"/>
  <c r="I2502" i="3"/>
  <c r="F2502" i="3"/>
  <c r="G2502" i="3" s="1"/>
  <c r="I2501" i="3"/>
  <c r="F2501" i="3"/>
  <c r="G2501" i="3" s="1"/>
  <c r="I2500" i="3"/>
  <c r="F2500" i="3"/>
  <c r="G2500" i="3" s="1"/>
  <c r="I2499" i="3"/>
  <c r="F2499" i="3"/>
  <c r="G2499" i="3" s="1"/>
  <c r="I2498" i="3"/>
  <c r="F2498" i="3"/>
  <c r="G2498" i="3" s="1"/>
  <c r="I2497" i="3"/>
  <c r="F2497" i="3"/>
  <c r="G2497" i="3" s="1"/>
  <c r="I2496" i="3"/>
  <c r="F2496" i="3"/>
  <c r="G2496" i="3" s="1"/>
  <c r="I2495" i="3"/>
  <c r="F2495" i="3"/>
  <c r="G2495" i="3" s="1"/>
  <c r="I2494" i="3"/>
  <c r="F2494" i="3"/>
  <c r="G2494" i="3" s="1"/>
  <c r="I2493" i="3"/>
  <c r="F2493" i="3"/>
  <c r="G2493" i="3" s="1"/>
  <c r="I2492" i="3"/>
  <c r="F2492" i="3"/>
  <c r="G2492" i="3" s="1"/>
  <c r="I2491" i="3"/>
  <c r="F2491" i="3"/>
  <c r="G2491" i="3" s="1"/>
  <c r="I2490" i="3"/>
  <c r="F2490" i="3"/>
  <c r="G2490" i="3" s="1"/>
  <c r="I2489" i="3"/>
  <c r="F2489" i="3"/>
  <c r="G2489" i="3" s="1"/>
  <c r="I2488" i="3"/>
  <c r="F2488" i="3"/>
  <c r="G2488" i="3" s="1"/>
  <c r="I2487" i="3"/>
  <c r="F2487" i="3"/>
  <c r="G2487" i="3" s="1"/>
  <c r="I2486" i="3"/>
  <c r="F2486" i="3"/>
  <c r="G2486" i="3" s="1"/>
  <c r="I2485" i="3"/>
  <c r="F2485" i="3"/>
  <c r="G2485" i="3" s="1"/>
  <c r="I2484" i="3"/>
  <c r="F2484" i="3"/>
  <c r="G2484" i="3" s="1"/>
  <c r="I2483" i="3"/>
  <c r="F2483" i="3"/>
  <c r="G2483" i="3" s="1"/>
  <c r="I2482" i="3"/>
  <c r="F2482" i="3"/>
  <c r="G2482" i="3" s="1"/>
  <c r="I2481" i="3"/>
  <c r="F2481" i="3"/>
  <c r="G2481" i="3" s="1"/>
  <c r="I2480" i="3"/>
  <c r="F2480" i="3"/>
  <c r="G2480" i="3" s="1"/>
  <c r="I2479" i="3"/>
  <c r="F2479" i="3"/>
  <c r="G2479" i="3" s="1"/>
  <c r="I2478" i="3"/>
  <c r="F2478" i="3"/>
  <c r="G2478" i="3" s="1"/>
  <c r="I2477" i="3"/>
  <c r="F2477" i="3"/>
  <c r="G2477" i="3" s="1"/>
  <c r="I2476" i="3"/>
  <c r="F2476" i="3"/>
  <c r="G2476" i="3" s="1"/>
  <c r="I2475" i="3"/>
  <c r="F2475" i="3"/>
  <c r="G2475" i="3" s="1"/>
  <c r="I2474" i="3"/>
  <c r="F2474" i="3"/>
  <c r="G2474" i="3" s="1"/>
  <c r="I2473" i="3"/>
  <c r="F2473" i="3"/>
  <c r="G2473" i="3" s="1"/>
  <c r="I2472" i="3"/>
  <c r="F2472" i="3"/>
  <c r="G2472" i="3" s="1"/>
  <c r="I2471" i="3"/>
  <c r="F2471" i="3"/>
  <c r="G2471" i="3" s="1"/>
  <c r="I2470" i="3"/>
  <c r="F2470" i="3"/>
  <c r="G2470" i="3" s="1"/>
  <c r="I2469" i="3"/>
  <c r="F2469" i="3"/>
  <c r="G2469" i="3" s="1"/>
  <c r="I2468" i="3"/>
  <c r="F2468" i="3"/>
  <c r="G2468" i="3" s="1"/>
  <c r="I2467" i="3"/>
  <c r="F2467" i="3"/>
  <c r="G2467" i="3" s="1"/>
  <c r="I2466" i="3"/>
  <c r="F2466" i="3"/>
  <c r="G2466" i="3" s="1"/>
  <c r="I2465" i="3"/>
  <c r="F2465" i="3"/>
  <c r="G2465" i="3" s="1"/>
  <c r="I2464" i="3"/>
  <c r="F2464" i="3"/>
  <c r="G2464" i="3" s="1"/>
  <c r="I2463" i="3"/>
  <c r="F2463" i="3"/>
  <c r="G2463" i="3" s="1"/>
  <c r="I2462" i="3"/>
  <c r="F2462" i="3"/>
  <c r="G2462" i="3" s="1"/>
  <c r="I2461" i="3"/>
  <c r="F2461" i="3"/>
  <c r="G2461" i="3" s="1"/>
  <c r="I2460" i="3"/>
  <c r="F2460" i="3"/>
  <c r="G2460" i="3" s="1"/>
  <c r="I2459" i="3"/>
  <c r="F2459" i="3"/>
  <c r="G2459" i="3" s="1"/>
  <c r="I2458" i="3"/>
  <c r="F2458" i="3"/>
  <c r="G2458" i="3" s="1"/>
  <c r="I2457" i="3"/>
  <c r="F2457" i="3"/>
  <c r="G2457" i="3" s="1"/>
  <c r="I2456" i="3"/>
  <c r="F2456" i="3"/>
  <c r="G2456" i="3" s="1"/>
  <c r="I2455" i="3"/>
  <c r="F2455" i="3"/>
  <c r="G2455" i="3" s="1"/>
  <c r="I2454" i="3"/>
  <c r="F2454" i="3"/>
  <c r="G2454" i="3" s="1"/>
  <c r="I2453" i="3"/>
  <c r="F2453" i="3"/>
  <c r="G2453" i="3" s="1"/>
  <c r="I2452" i="3"/>
  <c r="F2452" i="3"/>
  <c r="G2452" i="3" s="1"/>
  <c r="I2451" i="3"/>
  <c r="F2451" i="3"/>
  <c r="G2451" i="3" s="1"/>
  <c r="I2450" i="3"/>
  <c r="F2450" i="3"/>
  <c r="G2450" i="3" s="1"/>
  <c r="I2449" i="3"/>
  <c r="F2449" i="3"/>
  <c r="G2449" i="3" s="1"/>
  <c r="I2448" i="3"/>
  <c r="F2448" i="3"/>
  <c r="G2448" i="3" s="1"/>
  <c r="I2447" i="3"/>
  <c r="F2447" i="3"/>
  <c r="G2447" i="3" s="1"/>
  <c r="I2446" i="3"/>
  <c r="F2446" i="3"/>
  <c r="G2446" i="3" s="1"/>
  <c r="I2445" i="3"/>
  <c r="F2445" i="3"/>
  <c r="G2445" i="3" s="1"/>
  <c r="I2444" i="3"/>
  <c r="F2444" i="3"/>
  <c r="G2444" i="3" s="1"/>
  <c r="I2443" i="3"/>
  <c r="F2443" i="3"/>
  <c r="G2443" i="3" s="1"/>
  <c r="I2442" i="3"/>
  <c r="F2442" i="3"/>
  <c r="G2442" i="3" s="1"/>
  <c r="I2441" i="3"/>
  <c r="F2441" i="3"/>
  <c r="G2441" i="3" s="1"/>
  <c r="I2440" i="3"/>
  <c r="F2440" i="3"/>
  <c r="G2440" i="3" s="1"/>
  <c r="I2439" i="3"/>
  <c r="F2439" i="3"/>
  <c r="G2439" i="3" s="1"/>
  <c r="I2438" i="3"/>
  <c r="F2438" i="3"/>
  <c r="G2438" i="3" s="1"/>
  <c r="I2437" i="3"/>
  <c r="F2437" i="3"/>
  <c r="G2437" i="3" s="1"/>
  <c r="I2436" i="3"/>
  <c r="F2436" i="3"/>
  <c r="G2436" i="3" s="1"/>
  <c r="I2435" i="3"/>
  <c r="F2435" i="3"/>
  <c r="G2435" i="3" s="1"/>
  <c r="I2434" i="3"/>
  <c r="F2434" i="3"/>
  <c r="G2434" i="3" s="1"/>
  <c r="I2433" i="3"/>
  <c r="F2433" i="3"/>
  <c r="G2433" i="3" s="1"/>
  <c r="I2432" i="3"/>
  <c r="F2432" i="3"/>
  <c r="G2432" i="3" s="1"/>
  <c r="I2431" i="3"/>
  <c r="F2431" i="3"/>
  <c r="G2431" i="3" s="1"/>
  <c r="I2430" i="3"/>
  <c r="F2430" i="3"/>
  <c r="G2430" i="3" s="1"/>
  <c r="I2429" i="3"/>
  <c r="F2429" i="3"/>
  <c r="G2429" i="3" s="1"/>
  <c r="I2428" i="3"/>
  <c r="F2428" i="3"/>
  <c r="G2428" i="3" s="1"/>
  <c r="I2427" i="3"/>
  <c r="F2427" i="3"/>
  <c r="G2427" i="3" s="1"/>
  <c r="I2426" i="3"/>
  <c r="F2426" i="3"/>
  <c r="G2426" i="3" s="1"/>
  <c r="I2425" i="3"/>
  <c r="F2425" i="3"/>
  <c r="G2425" i="3" s="1"/>
  <c r="I2424" i="3"/>
  <c r="F2424" i="3"/>
  <c r="G2424" i="3" s="1"/>
  <c r="I2423" i="3"/>
  <c r="F2423" i="3"/>
  <c r="G2423" i="3" s="1"/>
  <c r="I2422" i="3"/>
  <c r="F2422" i="3"/>
  <c r="G2422" i="3" s="1"/>
  <c r="I2421" i="3"/>
  <c r="F2421" i="3"/>
  <c r="G2421" i="3" s="1"/>
  <c r="I2420" i="3"/>
  <c r="F2420" i="3"/>
  <c r="G2420" i="3" s="1"/>
  <c r="I2419" i="3"/>
  <c r="F2419" i="3"/>
  <c r="G2419" i="3" s="1"/>
  <c r="I2418" i="3"/>
  <c r="F2418" i="3"/>
  <c r="G2418" i="3" s="1"/>
  <c r="I2417" i="3"/>
  <c r="F2417" i="3"/>
  <c r="G2417" i="3" s="1"/>
  <c r="I2416" i="3"/>
  <c r="F2416" i="3"/>
  <c r="G2416" i="3" s="1"/>
  <c r="I2415" i="3"/>
  <c r="F2415" i="3"/>
  <c r="G2415" i="3" s="1"/>
  <c r="I2414" i="3"/>
  <c r="F2414" i="3"/>
  <c r="G2414" i="3" s="1"/>
  <c r="I2413" i="3"/>
  <c r="F2413" i="3"/>
  <c r="G2413" i="3" s="1"/>
  <c r="I2412" i="3"/>
  <c r="F2412" i="3"/>
  <c r="G2412" i="3" s="1"/>
  <c r="I2411" i="3"/>
  <c r="F2411" i="3"/>
  <c r="G2411" i="3" s="1"/>
  <c r="I2410" i="3"/>
  <c r="F2410" i="3"/>
  <c r="G2410" i="3" s="1"/>
  <c r="I2409" i="3"/>
  <c r="F2409" i="3"/>
  <c r="G2409" i="3" s="1"/>
  <c r="I2408" i="3"/>
  <c r="F2408" i="3"/>
  <c r="G2408" i="3" s="1"/>
  <c r="I2407" i="3"/>
  <c r="F2407" i="3"/>
  <c r="G2407" i="3" s="1"/>
  <c r="I2406" i="3"/>
  <c r="F2406" i="3"/>
  <c r="G2406" i="3" s="1"/>
  <c r="I2405" i="3"/>
  <c r="F2405" i="3"/>
  <c r="G2405" i="3" s="1"/>
  <c r="I2404" i="3"/>
  <c r="F2404" i="3"/>
  <c r="G2404" i="3" s="1"/>
  <c r="I2403" i="3"/>
  <c r="F2403" i="3"/>
  <c r="G2403" i="3" s="1"/>
  <c r="I2402" i="3"/>
  <c r="F2402" i="3"/>
  <c r="G2402" i="3" s="1"/>
  <c r="I2401" i="3"/>
  <c r="F2401" i="3"/>
  <c r="G2401" i="3" s="1"/>
  <c r="I2400" i="3"/>
  <c r="F2400" i="3"/>
  <c r="G2400" i="3" s="1"/>
  <c r="I2399" i="3"/>
  <c r="F2399" i="3"/>
  <c r="G2399" i="3" s="1"/>
  <c r="I2398" i="3"/>
  <c r="F2398" i="3"/>
  <c r="G2398" i="3" s="1"/>
  <c r="I2397" i="3"/>
  <c r="F2397" i="3"/>
  <c r="G2397" i="3" s="1"/>
  <c r="I2396" i="3"/>
  <c r="F2396" i="3"/>
  <c r="G2396" i="3" s="1"/>
  <c r="I2395" i="3"/>
  <c r="F2395" i="3"/>
  <c r="G2395" i="3" s="1"/>
  <c r="I2394" i="3"/>
  <c r="F2394" i="3"/>
  <c r="G2394" i="3" s="1"/>
  <c r="I2393" i="3"/>
  <c r="F2393" i="3"/>
  <c r="G2393" i="3" s="1"/>
  <c r="I2392" i="3"/>
  <c r="F2392" i="3"/>
  <c r="G2392" i="3" s="1"/>
  <c r="I2391" i="3"/>
  <c r="F2391" i="3"/>
  <c r="G2391" i="3" s="1"/>
  <c r="I2390" i="3"/>
  <c r="F2390" i="3"/>
  <c r="G2390" i="3" s="1"/>
  <c r="I2389" i="3"/>
  <c r="F2389" i="3"/>
  <c r="G2389" i="3" s="1"/>
  <c r="I2388" i="3"/>
  <c r="F2388" i="3"/>
  <c r="G2388" i="3" s="1"/>
  <c r="I2387" i="3"/>
  <c r="F2387" i="3"/>
  <c r="G2387" i="3" s="1"/>
  <c r="I2386" i="3"/>
  <c r="F2386" i="3"/>
  <c r="G2386" i="3" s="1"/>
  <c r="I2385" i="3"/>
  <c r="F2385" i="3"/>
  <c r="G2385" i="3" s="1"/>
  <c r="I2384" i="3"/>
  <c r="F2384" i="3"/>
  <c r="G2384" i="3" s="1"/>
  <c r="I2383" i="3"/>
  <c r="F2383" i="3"/>
  <c r="G2383" i="3" s="1"/>
  <c r="I2382" i="3"/>
  <c r="F2382" i="3"/>
  <c r="G2382" i="3" s="1"/>
  <c r="I2381" i="3"/>
  <c r="F2381" i="3"/>
  <c r="G2381" i="3" s="1"/>
  <c r="I2380" i="3"/>
  <c r="F2380" i="3"/>
  <c r="G2380" i="3" s="1"/>
  <c r="I2379" i="3"/>
  <c r="F2379" i="3"/>
  <c r="G2379" i="3" s="1"/>
  <c r="I2378" i="3"/>
  <c r="F2378" i="3"/>
  <c r="G2378" i="3" s="1"/>
  <c r="I2377" i="3"/>
  <c r="F2377" i="3"/>
  <c r="G2377" i="3" s="1"/>
  <c r="I2376" i="3"/>
  <c r="F2376" i="3"/>
  <c r="G2376" i="3" s="1"/>
  <c r="I2375" i="3"/>
  <c r="F2375" i="3"/>
  <c r="G2375" i="3" s="1"/>
  <c r="I2374" i="3"/>
  <c r="F2374" i="3"/>
  <c r="G2374" i="3" s="1"/>
  <c r="I2373" i="3"/>
  <c r="F2373" i="3"/>
  <c r="G2373" i="3" s="1"/>
  <c r="I2372" i="3"/>
  <c r="F2372" i="3"/>
  <c r="G2372" i="3" s="1"/>
  <c r="I2371" i="3"/>
  <c r="F2371" i="3"/>
  <c r="G2371" i="3" s="1"/>
  <c r="I2370" i="3"/>
  <c r="F2370" i="3"/>
  <c r="G2370" i="3" s="1"/>
  <c r="I2369" i="3"/>
  <c r="F2369" i="3"/>
  <c r="G2369" i="3" s="1"/>
  <c r="I2368" i="3"/>
  <c r="F2368" i="3"/>
  <c r="G2368" i="3" s="1"/>
  <c r="I2367" i="3"/>
  <c r="F2367" i="3"/>
  <c r="G2367" i="3" s="1"/>
  <c r="I2366" i="3"/>
  <c r="F2366" i="3"/>
  <c r="G2366" i="3" s="1"/>
  <c r="I2365" i="3"/>
  <c r="F2365" i="3"/>
  <c r="G2365" i="3" s="1"/>
  <c r="I2364" i="3"/>
  <c r="F2364" i="3"/>
  <c r="G2364" i="3" s="1"/>
  <c r="I2363" i="3"/>
  <c r="F2363" i="3"/>
  <c r="G2363" i="3" s="1"/>
  <c r="I2362" i="3"/>
  <c r="F2362" i="3"/>
  <c r="G2362" i="3" s="1"/>
  <c r="I2361" i="3"/>
  <c r="F2361" i="3"/>
  <c r="G2361" i="3" s="1"/>
  <c r="I2360" i="3"/>
  <c r="F2360" i="3"/>
  <c r="G2360" i="3" s="1"/>
  <c r="I2359" i="3"/>
  <c r="F2359" i="3"/>
  <c r="G2359" i="3" s="1"/>
  <c r="I2358" i="3"/>
  <c r="F2358" i="3"/>
  <c r="G2358" i="3" s="1"/>
  <c r="I2357" i="3"/>
  <c r="F2357" i="3"/>
  <c r="G2357" i="3" s="1"/>
  <c r="I2356" i="3"/>
  <c r="F2356" i="3"/>
  <c r="G2356" i="3" s="1"/>
  <c r="I2355" i="3"/>
  <c r="F2355" i="3"/>
  <c r="G2355" i="3" s="1"/>
  <c r="I2354" i="3"/>
  <c r="F2354" i="3"/>
  <c r="G2354" i="3" s="1"/>
  <c r="I2353" i="3"/>
  <c r="F2353" i="3"/>
  <c r="G2353" i="3" s="1"/>
  <c r="I2352" i="3"/>
  <c r="F2352" i="3"/>
  <c r="G2352" i="3" s="1"/>
  <c r="I2351" i="3"/>
  <c r="F2351" i="3"/>
  <c r="G2351" i="3" s="1"/>
  <c r="I2350" i="3"/>
  <c r="F2350" i="3"/>
  <c r="G2350" i="3" s="1"/>
  <c r="I2349" i="3"/>
  <c r="F2349" i="3"/>
  <c r="G2349" i="3" s="1"/>
  <c r="I2348" i="3"/>
  <c r="F2348" i="3"/>
  <c r="G2348" i="3" s="1"/>
  <c r="I2347" i="3"/>
  <c r="F2347" i="3"/>
  <c r="G2347" i="3" s="1"/>
  <c r="I2346" i="3"/>
  <c r="F2346" i="3"/>
  <c r="G2346" i="3" s="1"/>
  <c r="I2345" i="3"/>
  <c r="F2345" i="3"/>
  <c r="G2345" i="3" s="1"/>
  <c r="I2344" i="3"/>
  <c r="F2344" i="3"/>
  <c r="G2344" i="3" s="1"/>
  <c r="I2343" i="3"/>
  <c r="F2343" i="3"/>
  <c r="G2343" i="3" s="1"/>
  <c r="I2342" i="3"/>
  <c r="F2342" i="3"/>
  <c r="G2342" i="3" s="1"/>
  <c r="I2341" i="3"/>
  <c r="F2341" i="3"/>
  <c r="G2341" i="3" s="1"/>
  <c r="I2340" i="3"/>
  <c r="F2340" i="3"/>
  <c r="G2340" i="3" s="1"/>
  <c r="I2339" i="3"/>
  <c r="F2339" i="3"/>
  <c r="G2339" i="3" s="1"/>
  <c r="I2338" i="3"/>
  <c r="F2338" i="3"/>
  <c r="G2338" i="3" s="1"/>
  <c r="I2337" i="3"/>
  <c r="F2337" i="3"/>
  <c r="G2337" i="3" s="1"/>
  <c r="I2336" i="3"/>
  <c r="F2336" i="3"/>
  <c r="G2336" i="3" s="1"/>
  <c r="I2335" i="3"/>
  <c r="F2335" i="3"/>
  <c r="G2335" i="3" s="1"/>
  <c r="I2334" i="3"/>
  <c r="F2334" i="3"/>
  <c r="G2334" i="3" s="1"/>
  <c r="I2333" i="3"/>
  <c r="F2333" i="3"/>
  <c r="G2333" i="3" s="1"/>
  <c r="I2332" i="3"/>
  <c r="F2332" i="3"/>
  <c r="G2332" i="3" s="1"/>
  <c r="I2331" i="3"/>
  <c r="F2331" i="3"/>
  <c r="G2331" i="3" s="1"/>
  <c r="I2330" i="3"/>
  <c r="F2330" i="3"/>
  <c r="G2330" i="3" s="1"/>
  <c r="I2329" i="3"/>
  <c r="F2329" i="3"/>
  <c r="G2329" i="3" s="1"/>
  <c r="I2328" i="3"/>
  <c r="F2328" i="3"/>
  <c r="G2328" i="3" s="1"/>
  <c r="I2327" i="3"/>
  <c r="F2327" i="3"/>
  <c r="G2327" i="3" s="1"/>
  <c r="I2326" i="3"/>
  <c r="F2326" i="3"/>
  <c r="G2326" i="3" s="1"/>
  <c r="I2325" i="3"/>
  <c r="F2325" i="3"/>
  <c r="G2325" i="3" s="1"/>
  <c r="I2324" i="3"/>
  <c r="F2324" i="3"/>
  <c r="G2324" i="3" s="1"/>
  <c r="I2323" i="3"/>
  <c r="F2323" i="3"/>
  <c r="G2323" i="3" s="1"/>
  <c r="I2322" i="3"/>
  <c r="F2322" i="3"/>
  <c r="G2322" i="3" s="1"/>
  <c r="I2321" i="3"/>
  <c r="F2321" i="3"/>
  <c r="G2321" i="3" s="1"/>
  <c r="I2320" i="3"/>
  <c r="F2320" i="3"/>
  <c r="G2320" i="3" s="1"/>
  <c r="I2319" i="3"/>
  <c r="F2319" i="3"/>
  <c r="G2319" i="3" s="1"/>
  <c r="I2318" i="3"/>
  <c r="F2318" i="3"/>
  <c r="G2318" i="3" s="1"/>
  <c r="I2317" i="3"/>
  <c r="F2317" i="3"/>
  <c r="G2317" i="3" s="1"/>
  <c r="I2316" i="3"/>
  <c r="F2316" i="3"/>
  <c r="G2316" i="3" s="1"/>
  <c r="I2315" i="3"/>
  <c r="F2315" i="3"/>
  <c r="G2315" i="3" s="1"/>
  <c r="I2314" i="3"/>
  <c r="F2314" i="3"/>
  <c r="G2314" i="3" s="1"/>
  <c r="I2313" i="3"/>
  <c r="F2313" i="3"/>
  <c r="G2313" i="3" s="1"/>
  <c r="I2312" i="3"/>
  <c r="F2312" i="3"/>
  <c r="G2312" i="3" s="1"/>
  <c r="I2311" i="3"/>
  <c r="F2311" i="3"/>
  <c r="G2311" i="3" s="1"/>
  <c r="I2310" i="3"/>
  <c r="F2310" i="3"/>
  <c r="G2310" i="3" s="1"/>
  <c r="I2309" i="3"/>
  <c r="F2309" i="3"/>
  <c r="G2309" i="3" s="1"/>
  <c r="I2308" i="3"/>
  <c r="F2308" i="3"/>
  <c r="G2308" i="3" s="1"/>
  <c r="I2307" i="3"/>
  <c r="F2307" i="3"/>
  <c r="G2307" i="3" s="1"/>
  <c r="I2306" i="3"/>
  <c r="F2306" i="3"/>
  <c r="G2306" i="3" s="1"/>
  <c r="I2305" i="3"/>
  <c r="F2305" i="3"/>
  <c r="G2305" i="3" s="1"/>
  <c r="I2304" i="3"/>
  <c r="F2304" i="3"/>
  <c r="G2304" i="3" s="1"/>
  <c r="I2303" i="3"/>
  <c r="F2303" i="3"/>
  <c r="G2303" i="3" s="1"/>
  <c r="I2302" i="3"/>
  <c r="F2302" i="3"/>
  <c r="G2302" i="3" s="1"/>
  <c r="I2301" i="3"/>
  <c r="F2301" i="3"/>
  <c r="G2301" i="3" s="1"/>
  <c r="I2300" i="3"/>
  <c r="F2300" i="3"/>
  <c r="G2300" i="3" s="1"/>
  <c r="I2299" i="3"/>
  <c r="F2299" i="3"/>
  <c r="G2299" i="3" s="1"/>
  <c r="I2298" i="3"/>
  <c r="F2298" i="3"/>
  <c r="G2298" i="3" s="1"/>
  <c r="I2297" i="3"/>
  <c r="F2297" i="3"/>
  <c r="G2297" i="3" s="1"/>
  <c r="I2296" i="3"/>
  <c r="F2296" i="3"/>
  <c r="G2296" i="3" s="1"/>
  <c r="I2295" i="3"/>
  <c r="F2295" i="3"/>
  <c r="G2295" i="3" s="1"/>
  <c r="I2294" i="3"/>
  <c r="F2294" i="3"/>
  <c r="G2294" i="3" s="1"/>
  <c r="I2293" i="3"/>
  <c r="F2293" i="3"/>
  <c r="G2293" i="3" s="1"/>
  <c r="I2292" i="3"/>
  <c r="F2292" i="3"/>
  <c r="G2292" i="3" s="1"/>
  <c r="I2291" i="3"/>
  <c r="F2291" i="3"/>
  <c r="G2291" i="3" s="1"/>
  <c r="I2290" i="3"/>
  <c r="F2290" i="3"/>
  <c r="G2290" i="3" s="1"/>
  <c r="I2289" i="3"/>
  <c r="F2289" i="3"/>
  <c r="G2289" i="3" s="1"/>
  <c r="I2288" i="3"/>
  <c r="F2288" i="3"/>
  <c r="G2288" i="3" s="1"/>
  <c r="I2287" i="3"/>
  <c r="F2287" i="3"/>
  <c r="G2287" i="3" s="1"/>
  <c r="I2286" i="3"/>
  <c r="F2286" i="3"/>
  <c r="G2286" i="3" s="1"/>
  <c r="I2285" i="3"/>
  <c r="F2285" i="3"/>
  <c r="G2285" i="3" s="1"/>
  <c r="I2284" i="3"/>
  <c r="F2284" i="3"/>
  <c r="G2284" i="3" s="1"/>
  <c r="I2283" i="3"/>
  <c r="F2283" i="3"/>
  <c r="G2283" i="3" s="1"/>
  <c r="I2282" i="3"/>
  <c r="F2282" i="3"/>
  <c r="G2282" i="3" s="1"/>
  <c r="I2281" i="3"/>
  <c r="F2281" i="3"/>
  <c r="G2281" i="3" s="1"/>
  <c r="I2280" i="3"/>
  <c r="F2280" i="3"/>
  <c r="G2280" i="3" s="1"/>
  <c r="I2279" i="3"/>
  <c r="F2279" i="3"/>
  <c r="G2279" i="3" s="1"/>
  <c r="I2278" i="3"/>
  <c r="F2278" i="3"/>
  <c r="G2278" i="3" s="1"/>
  <c r="I2277" i="3"/>
  <c r="F2277" i="3"/>
  <c r="G2277" i="3" s="1"/>
  <c r="I2276" i="3"/>
  <c r="F2276" i="3"/>
  <c r="G2276" i="3" s="1"/>
  <c r="I2275" i="3"/>
  <c r="F2275" i="3"/>
  <c r="G2275" i="3" s="1"/>
  <c r="I2274" i="3"/>
  <c r="F2274" i="3"/>
  <c r="G2274" i="3" s="1"/>
  <c r="I2273" i="3"/>
  <c r="F2273" i="3"/>
  <c r="G2273" i="3" s="1"/>
  <c r="I2272" i="3"/>
  <c r="F2272" i="3"/>
  <c r="G2272" i="3" s="1"/>
  <c r="I2271" i="3"/>
  <c r="F2271" i="3"/>
  <c r="G2271" i="3" s="1"/>
  <c r="I2270" i="3"/>
  <c r="F2270" i="3"/>
  <c r="G2270" i="3" s="1"/>
  <c r="I2269" i="3"/>
  <c r="F2269" i="3"/>
  <c r="G2269" i="3" s="1"/>
  <c r="I2268" i="3"/>
  <c r="F2268" i="3"/>
  <c r="G2268" i="3" s="1"/>
  <c r="I2267" i="3"/>
  <c r="F2267" i="3"/>
  <c r="G2267" i="3" s="1"/>
  <c r="I2266" i="3"/>
  <c r="F2266" i="3"/>
  <c r="G2266" i="3" s="1"/>
  <c r="I2265" i="3"/>
  <c r="F2265" i="3"/>
  <c r="G2265" i="3" s="1"/>
  <c r="I2264" i="3"/>
  <c r="F2264" i="3"/>
  <c r="G2264" i="3" s="1"/>
  <c r="I2263" i="3"/>
  <c r="F2263" i="3"/>
  <c r="G2263" i="3" s="1"/>
  <c r="I2262" i="3"/>
  <c r="F2262" i="3"/>
  <c r="G2262" i="3" s="1"/>
  <c r="I2261" i="3"/>
  <c r="F2261" i="3"/>
  <c r="G2261" i="3" s="1"/>
  <c r="I2260" i="3"/>
  <c r="F2260" i="3"/>
  <c r="G2260" i="3" s="1"/>
  <c r="I2259" i="3"/>
  <c r="F2259" i="3"/>
  <c r="G2259" i="3" s="1"/>
  <c r="I2258" i="3"/>
  <c r="F2258" i="3"/>
  <c r="G2258" i="3" s="1"/>
  <c r="I2257" i="3"/>
  <c r="F2257" i="3"/>
  <c r="G2257" i="3" s="1"/>
  <c r="I2256" i="3"/>
  <c r="F2256" i="3"/>
  <c r="G2256" i="3" s="1"/>
  <c r="I2255" i="3"/>
  <c r="F2255" i="3"/>
  <c r="G2255" i="3" s="1"/>
  <c r="I2254" i="3"/>
  <c r="F2254" i="3"/>
  <c r="G2254" i="3" s="1"/>
  <c r="I2253" i="3"/>
  <c r="F2253" i="3"/>
  <c r="G2253" i="3" s="1"/>
  <c r="I2252" i="3"/>
  <c r="F2252" i="3"/>
  <c r="G2252" i="3" s="1"/>
  <c r="I2251" i="3"/>
  <c r="F2251" i="3"/>
  <c r="G2251" i="3" s="1"/>
  <c r="I2250" i="3"/>
  <c r="F2250" i="3"/>
  <c r="G2250" i="3" s="1"/>
  <c r="I2249" i="3"/>
  <c r="F2249" i="3"/>
  <c r="G2249" i="3" s="1"/>
  <c r="I2248" i="3"/>
  <c r="F2248" i="3"/>
  <c r="G2248" i="3" s="1"/>
  <c r="I2247" i="3"/>
  <c r="F2247" i="3"/>
  <c r="G2247" i="3" s="1"/>
  <c r="I2246" i="3"/>
  <c r="F2246" i="3"/>
  <c r="G2246" i="3" s="1"/>
  <c r="I2245" i="3"/>
  <c r="F2245" i="3"/>
  <c r="G2245" i="3" s="1"/>
  <c r="I2244" i="3"/>
  <c r="F2244" i="3"/>
  <c r="G2244" i="3" s="1"/>
  <c r="I2243" i="3"/>
  <c r="F2243" i="3"/>
  <c r="G2243" i="3" s="1"/>
  <c r="I2242" i="3"/>
  <c r="F2242" i="3"/>
  <c r="G2242" i="3" s="1"/>
  <c r="I2241" i="3"/>
  <c r="F2241" i="3"/>
  <c r="G2241" i="3" s="1"/>
  <c r="I2240" i="3"/>
  <c r="F2240" i="3"/>
  <c r="G2240" i="3" s="1"/>
  <c r="I2239" i="3"/>
  <c r="F2239" i="3"/>
  <c r="G2239" i="3" s="1"/>
  <c r="I2238" i="3"/>
  <c r="F2238" i="3"/>
  <c r="G2238" i="3" s="1"/>
  <c r="I2237" i="3"/>
  <c r="F2237" i="3"/>
  <c r="G2237" i="3" s="1"/>
  <c r="I2236" i="3"/>
  <c r="F2236" i="3"/>
  <c r="G2236" i="3" s="1"/>
  <c r="I2235" i="3"/>
  <c r="F2235" i="3"/>
  <c r="G2235" i="3" s="1"/>
  <c r="I2234" i="3"/>
  <c r="F2234" i="3"/>
  <c r="G2234" i="3" s="1"/>
  <c r="I2233" i="3"/>
  <c r="F2233" i="3"/>
  <c r="G2233" i="3" s="1"/>
  <c r="I2232" i="3"/>
  <c r="F2232" i="3"/>
  <c r="G2232" i="3" s="1"/>
  <c r="I2231" i="3"/>
  <c r="F2231" i="3"/>
  <c r="G2231" i="3" s="1"/>
  <c r="I2230" i="3"/>
  <c r="F2230" i="3"/>
  <c r="G2230" i="3" s="1"/>
  <c r="I2229" i="3"/>
  <c r="F2229" i="3"/>
  <c r="G2229" i="3" s="1"/>
  <c r="I2228" i="3"/>
  <c r="F2228" i="3"/>
  <c r="G2228" i="3" s="1"/>
  <c r="I2227" i="3"/>
  <c r="F2227" i="3"/>
  <c r="G2227" i="3" s="1"/>
  <c r="I2226" i="3"/>
  <c r="F2226" i="3"/>
  <c r="G2226" i="3" s="1"/>
  <c r="I2225" i="3"/>
  <c r="F2225" i="3"/>
  <c r="G2225" i="3" s="1"/>
  <c r="I2224" i="3"/>
  <c r="F2224" i="3"/>
  <c r="G2224" i="3" s="1"/>
  <c r="I2223" i="3"/>
  <c r="F2223" i="3"/>
  <c r="G2223" i="3" s="1"/>
  <c r="I2222" i="3"/>
  <c r="F2222" i="3"/>
  <c r="G2222" i="3" s="1"/>
  <c r="I2221" i="3"/>
  <c r="F2221" i="3"/>
  <c r="G2221" i="3" s="1"/>
  <c r="I2220" i="3"/>
  <c r="F2220" i="3"/>
  <c r="G2220" i="3" s="1"/>
  <c r="I2219" i="3"/>
  <c r="F2219" i="3"/>
  <c r="G2219" i="3" s="1"/>
  <c r="I2218" i="3"/>
  <c r="F2218" i="3"/>
  <c r="G2218" i="3" s="1"/>
  <c r="I2217" i="3"/>
  <c r="F2217" i="3"/>
  <c r="G2217" i="3" s="1"/>
  <c r="I2216" i="3"/>
  <c r="F2216" i="3"/>
  <c r="G2216" i="3" s="1"/>
  <c r="I2215" i="3"/>
  <c r="F2215" i="3"/>
  <c r="G2215" i="3" s="1"/>
  <c r="I2214" i="3"/>
  <c r="F2214" i="3"/>
  <c r="G2214" i="3" s="1"/>
  <c r="I2213" i="3"/>
  <c r="F2213" i="3"/>
  <c r="G2213" i="3" s="1"/>
  <c r="I2212" i="3"/>
  <c r="F2212" i="3"/>
  <c r="G2212" i="3" s="1"/>
  <c r="I2211" i="3"/>
  <c r="F2211" i="3"/>
  <c r="G2211" i="3" s="1"/>
  <c r="I2210" i="3"/>
  <c r="F2210" i="3"/>
  <c r="G2210" i="3" s="1"/>
  <c r="I2209" i="3"/>
  <c r="F2209" i="3"/>
  <c r="G2209" i="3" s="1"/>
  <c r="I2208" i="3"/>
  <c r="F2208" i="3"/>
  <c r="G2208" i="3" s="1"/>
  <c r="I2207" i="3"/>
  <c r="F2207" i="3"/>
  <c r="G2207" i="3" s="1"/>
  <c r="I2206" i="3"/>
  <c r="F2206" i="3"/>
  <c r="G2206" i="3" s="1"/>
  <c r="I2205" i="3"/>
  <c r="F2205" i="3"/>
  <c r="G2205" i="3" s="1"/>
  <c r="I2204" i="3"/>
  <c r="F2204" i="3"/>
  <c r="G2204" i="3" s="1"/>
  <c r="I2203" i="3"/>
  <c r="F2203" i="3"/>
  <c r="G2203" i="3" s="1"/>
  <c r="I2202" i="3"/>
  <c r="F2202" i="3"/>
  <c r="G2202" i="3" s="1"/>
  <c r="I2201" i="3"/>
  <c r="F2201" i="3"/>
  <c r="G2201" i="3" s="1"/>
  <c r="I2200" i="3"/>
  <c r="F2200" i="3"/>
  <c r="G2200" i="3" s="1"/>
  <c r="I2199" i="3"/>
  <c r="F2199" i="3"/>
  <c r="G2199" i="3" s="1"/>
  <c r="I2198" i="3"/>
  <c r="F2198" i="3"/>
  <c r="G2198" i="3" s="1"/>
  <c r="I2197" i="3"/>
  <c r="F2197" i="3"/>
  <c r="G2197" i="3" s="1"/>
  <c r="I2196" i="3"/>
  <c r="F2196" i="3"/>
  <c r="G2196" i="3" s="1"/>
  <c r="I2195" i="3"/>
  <c r="F2195" i="3"/>
  <c r="G2195" i="3" s="1"/>
  <c r="I2194" i="3"/>
  <c r="F2194" i="3"/>
  <c r="G2194" i="3" s="1"/>
  <c r="I2193" i="3"/>
  <c r="F2193" i="3"/>
  <c r="G2193" i="3" s="1"/>
  <c r="I2192" i="3"/>
  <c r="F2192" i="3"/>
  <c r="G2192" i="3" s="1"/>
  <c r="I2191" i="3"/>
  <c r="F2191" i="3"/>
  <c r="G2191" i="3" s="1"/>
  <c r="I2190" i="3"/>
  <c r="F2190" i="3"/>
  <c r="G2190" i="3" s="1"/>
  <c r="I2189" i="3"/>
  <c r="F2189" i="3"/>
  <c r="G2189" i="3" s="1"/>
  <c r="I2188" i="3"/>
  <c r="F2188" i="3"/>
  <c r="G2188" i="3" s="1"/>
  <c r="I2187" i="3"/>
  <c r="F2187" i="3"/>
  <c r="G2187" i="3" s="1"/>
  <c r="I2186" i="3"/>
  <c r="F2186" i="3"/>
  <c r="G2186" i="3" s="1"/>
  <c r="I2185" i="3"/>
  <c r="F2185" i="3"/>
  <c r="G2185" i="3" s="1"/>
  <c r="I2184" i="3"/>
  <c r="F2184" i="3"/>
  <c r="G2184" i="3" s="1"/>
  <c r="I2183" i="3"/>
  <c r="F2183" i="3"/>
  <c r="G2183" i="3" s="1"/>
  <c r="I2182" i="3"/>
  <c r="F2182" i="3"/>
  <c r="G2182" i="3" s="1"/>
  <c r="I2181" i="3"/>
  <c r="F2181" i="3"/>
  <c r="G2181" i="3" s="1"/>
  <c r="I2180" i="3"/>
  <c r="F2180" i="3"/>
  <c r="G2180" i="3" s="1"/>
  <c r="I2179" i="3"/>
  <c r="F2179" i="3"/>
  <c r="G2179" i="3" s="1"/>
  <c r="I2178" i="3"/>
  <c r="F2178" i="3"/>
  <c r="G2178" i="3" s="1"/>
  <c r="I2177" i="3"/>
  <c r="F2177" i="3"/>
  <c r="G2177" i="3" s="1"/>
  <c r="I2176" i="3"/>
  <c r="F2176" i="3"/>
  <c r="G2176" i="3" s="1"/>
  <c r="I2175" i="3"/>
  <c r="F2175" i="3"/>
  <c r="G2175" i="3" s="1"/>
  <c r="I2174" i="3"/>
  <c r="F2174" i="3"/>
  <c r="G2174" i="3" s="1"/>
  <c r="I2173" i="3"/>
  <c r="F2173" i="3"/>
  <c r="G2173" i="3" s="1"/>
  <c r="I2172" i="3"/>
  <c r="F2172" i="3"/>
  <c r="G2172" i="3" s="1"/>
  <c r="I2171" i="3"/>
  <c r="F2171" i="3"/>
  <c r="G2171" i="3" s="1"/>
  <c r="I2170" i="3"/>
  <c r="F2170" i="3"/>
  <c r="G2170" i="3" s="1"/>
  <c r="I2169" i="3"/>
  <c r="F2169" i="3"/>
  <c r="G2169" i="3" s="1"/>
  <c r="I2168" i="3"/>
  <c r="F2168" i="3"/>
  <c r="G2168" i="3" s="1"/>
  <c r="I2167" i="3"/>
  <c r="F2167" i="3"/>
  <c r="G2167" i="3" s="1"/>
  <c r="I2166" i="3"/>
  <c r="F2166" i="3"/>
  <c r="G2166" i="3" s="1"/>
  <c r="I2165" i="3"/>
  <c r="F2165" i="3"/>
  <c r="G2165" i="3" s="1"/>
  <c r="I2164" i="3"/>
  <c r="F2164" i="3"/>
  <c r="G2164" i="3" s="1"/>
  <c r="I2163" i="3"/>
  <c r="F2163" i="3"/>
  <c r="G2163" i="3" s="1"/>
  <c r="I2162" i="3"/>
  <c r="F2162" i="3"/>
  <c r="G2162" i="3" s="1"/>
  <c r="I2161" i="3"/>
  <c r="F2161" i="3"/>
  <c r="G2161" i="3" s="1"/>
  <c r="I2160" i="3"/>
  <c r="F2160" i="3"/>
  <c r="G2160" i="3" s="1"/>
  <c r="I2159" i="3"/>
  <c r="F2159" i="3"/>
  <c r="G2159" i="3" s="1"/>
  <c r="I2158" i="3"/>
  <c r="F2158" i="3"/>
  <c r="G2158" i="3" s="1"/>
  <c r="I2157" i="3"/>
  <c r="F2157" i="3"/>
  <c r="G2157" i="3" s="1"/>
  <c r="I2156" i="3"/>
  <c r="F2156" i="3"/>
  <c r="G2156" i="3" s="1"/>
  <c r="I2155" i="3"/>
  <c r="F2155" i="3"/>
  <c r="G2155" i="3" s="1"/>
  <c r="I2154" i="3"/>
  <c r="F2154" i="3"/>
  <c r="G2154" i="3" s="1"/>
  <c r="I2153" i="3"/>
  <c r="F2153" i="3"/>
  <c r="G2153" i="3" s="1"/>
  <c r="I2152" i="3"/>
  <c r="F2152" i="3"/>
  <c r="G2152" i="3" s="1"/>
  <c r="I2151" i="3"/>
  <c r="F2151" i="3"/>
  <c r="G2151" i="3" s="1"/>
  <c r="I2150" i="3"/>
  <c r="F2150" i="3"/>
  <c r="G2150" i="3" s="1"/>
  <c r="I2149" i="3"/>
  <c r="F2149" i="3"/>
  <c r="G2149" i="3" s="1"/>
  <c r="I2148" i="3"/>
  <c r="F2148" i="3"/>
  <c r="G2148" i="3" s="1"/>
  <c r="I2147" i="3"/>
  <c r="F2147" i="3"/>
  <c r="G2147" i="3" s="1"/>
  <c r="I2146" i="3"/>
  <c r="F2146" i="3"/>
  <c r="G2146" i="3" s="1"/>
  <c r="I2145" i="3"/>
  <c r="F2145" i="3"/>
  <c r="G2145" i="3" s="1"/>
  <c r="I2144" i="3"/>
  <c r="F2144" i="3"/>
  <c r="G2144" i="3" s="1"/>
  <c r="I2143" i="3"/>
  <c r="F2143" i="3"/>
  <c r="G2143" i="3" s="1"/>
  <c r="I2142" i="3"/>
  <c r="F2142" i="3"/>
  <c r="G2142" i="3" s="1"/>
  <c r="I2141" i="3"/>
  <c r="F2141" i="3"/>
  <c r="G2141" i="3" s="1"/>
  <c r="I2140" i="3"/>
  <c r="F2140" i="3"/>
  <c r="G2140" i="3" s="1"/>
  <c r="I2139" i="3"/>
  <c r="F2139" i="3"/>
  <c r="G2139" i="3" s="1"/>
  <c r="I2138" i="3"/>
  <c r="F2138" i="3"/>
  <c r="G2138" i="3" s="1"/>
  <c r="I2137" i="3"/>
  <c r="F2137" i="3"/>
  <c r="G2137" i="3" s="1"/>
  <c r="I2136" i="3"/>
  <c r="F2136" i="3"/>
  <c r="G2136" i="3" s="1"/>
  <c r="I2135" i="3"/>
  <c r="F2135" i="3"/>
  <c r="G2135" i="3" s="1"/>
  <c r="I2134" i="3"/>
  <c r="F2134" i="3"/>
  <c r="G2134" i="3" s="1"/>
  <c r="I2133" i="3"/>
  <c r="F2133" i="3"/>
  <c r="G2133" i="3" s="1"/>
  <c r="I2132" i="3"/>
  <c r="F2132" i="3"/>
  <c r="G2132" i="3" s="1"/>
  <c r="I2131" i="3"/>
  <c r="F2131" i="3"/>
  <c r="G2131" i="3" s="1"/>
  <c r="I2130" i="3"/>
  <c r="F2130" i="3"/>
  <c r="G2130" i="3" s="1"/>
  <c r="I2129" i="3"/>
  <c r="F2129" i="3"/>
  <c r="G2129" i="3" s="1"/>
  <c r="I2128" i="3"/>
  <c r="F2128" i="3"/>
  <c r="G2128" i="3" s="1"/>
  <c r="I2127" i="3"/>
  <c r="F2127" i="3"/>
  <c r="G2127" i="3" s="1"/>
  <c r="I2126" i="3"/>
  <c r="F2126" i="3"/>
  <c r="G2126" i="3" s="1"/>
  <c r="I2125" i="3"/>
  <c r="F2125" i="3"/>
  <c r="G2125" i="3" s="1"/>
  <c r="I2124" i="3"/>
  <c r="F2124" i="3"/>
  <c r="G2124" i="3" s="1"/>
  <c r="I2123" i="3"/>
  <c r="F2123" i="3"/>
  <c r="G2123" i="3" s="1"/>
  <c r="I2122" i="3"/>
  <c r="F2122" i="3"/>
  <c r="G2122" i="3" s="1"/>
  <c r="I2121" i="3"/>
  <c r="F2121" i="3"/>
  <c r="G2121" i="3" s="1"/>
  <c r="I2120" i="3"/>
  <c r="F2120" i="3"/>
  <c r="G2120" i="3" s="1"/>
  <c r="I2119" i="3"/>
  <c r="F2119" i="3"/>
  <c r="G2119" i="3" s="1"/>
  <c r="I2118" i="3"/>
  <c r="F2118" i="3"/>
  <c r="G2118" i="3" s="1"/>
  <c r="I2117" i="3"/>
  <c r="F2117" i="3"/>
  <c r="G2117" i="3" s="1"/>
  <c r="I2116" i="3"/>
  <c r="F2116" i="3"/>
  <c r="G2116" i="3" s="1"/>
  <c r="I2115" i="3"/>
  <c r="F2115" i="3"/>
  <c r="G2115" i="3" s="1"/>
  <c r="I2114" i="3"/>
  <c r="F2114" i="3"/>
  <c r="G2114" i="3" s="1"/>
  <c r="I2113" i="3"/>
  <c r="F2113" i="3"/>
  <c r="G2113" i="3" s="1"/>
  <c r="I2112" i="3"/>
  <c r="F2112" i="3"/>
  <c r="G2112" i="3" s="1"/>
  <c r="I2111" i="3"/>
  <c r="F2111" i="3"/>
  <c r="G2111" i="3" s="1"/>
  <c r="I2110" i="3"/>
  <c r="F2110" i="3"/>
  <c r="G2110" i="3" s="1"/>
  <c r="I2109" i="3"/>
  <c r="F2109" i="3"/>
  <c r="G2109" i="3" s="1"/>
  <c r="I2108" i="3"/>
  <c r="F2108" i="3"/>
  <c r="G2108" i="3" s="1"/>
  <c r="I2107" i="3"/>
  <c r="F2107" i="3"/>
  <c r="G2107" i="3" s="1"/>
  <c r="I2106" i="3"/>
  <c r="F2106" i="3"/>
  <c r="G2106" i="3" s="1"/>
  <c r="I2105" i="3"/>
  <c r="F2105" i="3"/>
  <c r="G2105" i="3" s="1"/>
  <c r="I2104" i="3"/>
  <c r="F2104" i="3"/>
  <c r="G2104" i="3" s="1"/>
  <c r="I2103" i="3"/>
  <c r="F2103" i="3"/>
  <c r="G2103" i="3" s="1"/>
  <c r="I2102" i="3"/>
  <c r="F2102" i="3"/>
  <c r="G2102" i="3" s="1"/>
  <c r="I2101" i="3"/>
  <c r="F2101" i="3"/>
  <c r="G2101" i="3" s="1"/>
  <c r="I2100" i="3"/>
  <c r="F2100" i="3"/>
  <c r="G2100" i="3" s="1"/>
  <c r="I2099" i="3"/>
  <c r="F2099" i="3"/>
  <c r="G2099" i="3" s="1"/>
  <c r="I2098" i="3"/>
  <c r="F2098" i="3"/>
  <c r="G2098" i="3" s="1"/>
  <c r="I2097" i="3"/>
  <c r="F2097" i="3"/>
  <c r="G2097" i="3" s="1"/>
  <c r="I2096" i="3"/>
  <c r="F2096" i="3"/>
  <c r="G2096" i="3" s="1"/>
  <c r="I2095" i="3"/>
  <c r="F2095" i="3"/>
  <c r="G2095" i="3" s="1"/>
  <c r="I2094" i="3"/>
  <c r="F2094" i="3"/>
  <c r="G2094" i="3" s="1"/>
  <c r="I2093" i="3"/>
  <c r="F2093" i="3"/>
  <c r="G2093" i="3" s="1"/>
  <c r="I2092" i="3"/>
  <c r="F2092" i="3"/>
  <c r="G2092" i="3" s="1"/>
  <c r="I2091" i="3"/>
  <c r="F2091" i="3"/>
  <c r="G2091" i="3" s="1"/>
  <c r="I2090" i="3"/>
  <c r="F2090" i="3"/>
  <c r="G2090" i="3" s="1"/>
  <c r="I2089" i="3"/>
  <c r="F2089" i="3"/>
  <c r="G2089" i="3" s="1"/>
  <c r="I2088" i="3"/>
  <c r="F2088" i="3"/>
  <c r="G2088" i="3" s="1"/>
  <c r="I2087" i="3"/>
  <c r="F2087" i="3"/>
  <c r="G2087" i="3" s="1"/>
  <c r="I2086" i="3"/>
  <c r="F2086" i="3"/>
  <c r="G2086" i="3" s="1"/>
  <c r="I2085" i="3"/>
  <c r="F2085" i="3"/>
  <c r="G2085" i="3" s="1"/>
  <c r="I2084" i="3"/>
  <c r="F2084" i="3"/>
  <c r="G2084" i="3" s="1"/>
  <c r="I2083" i="3"/>
  <c r="F2083" i="3"/>
  <c r="G2083" i="3" s="1"/>
  <c r="I2082" i="3"/>
  <c r="F2082" i="3"/>
  <c r="G2082" i="3" s="1"/>
  <c r="I2081" i="3"/>
  <c r="F2081" i="3"/>
  <c r="G2081" i="3" s="1"/>
  <c r="I2080" i="3"/>
  <c r="F2080" i="3"/>
  <c r="G2080" i="3" s="1"/>
  <c r="I2079" i="3"/>
  <c r="F2079" i="3"/>
  <c r="G2079" i="3" s="1"/>
  <c r="I2078" i="3"/>
  <c r="F2078" i="3"/>
  <c r="G2078" i="3" s="1"/>
  <c r="I2077" i="3"/>
  <c r="F2077" i="3"/>
  <c r="G2077" i="3" s="1"/>
  <c r="I2076" i="3"/>
  <c r="F2076" i="3"/>
  <c r="G2076" i="3" s="1"/>
  <c r="I2075" i="3"/>
  <c r="F2075" i="3"/>
  <c r="G2075" i="3" s="1"/>
  <c r="I2074" i="3"/>
  <c r="F2074" i="3"/>
  <c r="G2074" i="3" s="1"/>
  <c r="I2073" i="3"/>
  <c r="F2073" i="3"/>
  <c r="G2073" i="3" s="1"/>
  <c r="I2072" i="3"/>
  <c r="F2072" i="3"/>
  <c r="G2072" i="3" s="1"/>
  <c r="I2071" i="3"/>
  <c r="F2071" i="3"/>
  <c r="G2071" i="3" s="1"/>
  <c r="I2070" i="3"/>
  <c r="F2070" i="3"/>
  <c r="G2070" i="3" s="1"/>
  <c r="I2069" i="3"/>
  <c r="F2069" i="3"/>
  <c r="G2069" i="3" s="1"/>
  <c r="I2068" i="3"/>
  <c r="F2068" i="3"/>
  <c r="G2068" i="3" s="1"/>
  <c r="I2067" i="3"/>
  <c r="F2067" i="3"/>
  <c r="G2067" i="3" s="1"/>
  <c r="I2066" i="3"/>
  <c r="F2066" i="3"/>
  <c r="G2066" i="3" s="1"/>
  <c r="I2065" i="3"/>
  <c r="F2065" i="3"/>
  <c r="G2065" i="3" s="1"/>
  <c r="I2064" i="3"/>
  <c r="F2064" i="3"/>
  <c r="G2064" i="3" s="1"/>
  <c r="I2063" i="3"/>
  <c r="F2063" i="3"/>
  <c r="G2063" i="3" s="1"/>
  <c r="I2062" i="3"/>
  <c r="F2062" i="3"/>
  <c r="G2062" i="3" s="1"/>
  <c r="I2061" i="3"/>
  <c r="F2061" i="3"/>
  <c r="G2061" i="3" s="1"/>
  <c r="I2060" i="3"/>
  <c r="F2060" i="3"/>
  <c r="G2060" i="3" s="1"/>
  <c r="I2059" i="3"/>
  <c r="F2059" i="3"/>
  <c r="G2059" i="3" s="1"/>
  <c r="I2058" i="3"/>
  <c r="F2058" i="3"/>
  <c r="G2058" i="3" s="1"/>
  <c r="I2057" i="3"/>
  <c r="F2057" i="3"/>
  <c r="G2057" i="3" s="1"/>
  <c r="I2056" i="3"/>
  <c r="F2056" i="3"/>
  <c r="G2056" i="3" s="1"/>
  <c r="I2055" i="3"/>
  <c r="F2055" i="3"/>
  <c r="G2055" i="3" s="1"/>
  <c r="I2054" i="3"/>
  <c r="F2054" i="3"/>
  <c r="G2054" i="3" s="1"/>
  <c r="I2053" i="3"/>
  <c r="F2053" i="3"/>
  <c r="G2053" i="3" s="1"/>
  <c r="I2052" i="3"/>
  <c r="F2052" i="3"/>
  <c r="G2052" i="3" s="1"/>
  <c r="I2051" i="3"/>
  <c r="F2051" i="3"/>
  <c r="G2051" i="3" s="1"/>
  <c r="I2050" i="3"/>
  <c r="F2050" i="3"/>
  <c r="G2050" i="3" s="1"/>
  <c r="I2049" i="3"/>
  <c r="F2049" i="3"/>
  <c r="G2049" i="3" s="1"/>
  <c r="I2048" i="3"/>
  <c r="F2048" i="3"/>
  <c r="G2048" i="3" s="1"/>
  <c r="I2047" i="3"/>
  <c r="F2047" i="3"/>
  <c r="G2047" i="3" s="1"/>
  <c r="I2046" i="3"/>
  <c r="F2046" i="3"/>
  <c r="G2046" i="3" s="1"/>
  <c r="I2045" i="3"/>
  <c r="F2045" i="3"/>
  <c r="G2045" i="3" s="1"/>
  <c r="I2044" i="3"/>
  <c r="F2044" i="3"/>
  <c r="G2044" i="3" s="1"/>
  <c r="I2043" i="3"/>
  <c r="F2043" i="3"/>
  <c r="G2043" i="3" s="1"/>
  <c r="I2042" i="3"/>
  <c r="F2042" i="3"/>
  <c r="G2042" i="3" s="1"/>
  <c r="I2041" i="3"/>
  <c r="F2041" i="3"/>
  <c r="G2041" i="3" s="1"/>
  <c r="I2040" i="3"/>
  <c r="F2040" i="3"/>
  <c r="G2040" i="3" s="1"/>
  <c r="I2039" i="3"/>
  <c r="F2039" i="3"/>
  <c r="G2039" i="3" s="1"/>
  <c r="I2038" i="3"/>
  <c r="F2038" i="3"/>
  <c r="G2038" i="3" s="1"/>
  <c r="I2037" i="3"/>
  <c r="F2037" i="3"/>
  <c r="G2037" i="3" s="1"/>
  <c r="I2036" i="3"/>
  <c r="F2036" i="3"/>
  <c r="G2036" i="3" s="1"/>
  <c r="I2035" i="3"/>
  <c r="F2035" i="3"/>
  <c r="G2035" i="3" s="1"/>
  <c r="I2034" i="3"/>
  <c r="F2034" i="3"/>
  <c r="G2034" i="3" s="1"/>
  <c r="I2033" i="3"/>
  <c r="F2033" i="3"/>
  <c r="G2033" i="3" s="1"/>
  <c r="I2032" i="3"/>
  <c r="F2032" i="3"/>
  <c r="G2032" i="3" s="1"/>
  <c r="I2031" i="3"/>
  <c r="F2031" i="3"/>
  <c r="G2031" i="3" s="1"/>
  <c r="I2030" i="3"/>
  <c r="F2030" i="3"/>
  <c r="G2030" i="3" s="1"/>
  <c r="I2029" i="3"/>
  <c r="F2029" i="3"/>
  <c r="G2029" i="3" s="1"/>
  <c r="I2028" i="3"/>
  <c r="F2028" i="3"/>
  <c r="G2028" i="3" s="1"/>
  <c r="I2027" i="3"/>
  <c r="F2027" i="3"/>
  <c r="G2027" i="3" s="1"/>
  <c r="I2026" i="3"/>
  <c r="F2026" i="3"/>
  <c r="G2026" i="3" s="1"/>
  <c r="I2025" i="3"/>
  <c r="F2025" i="3"/>
  <c r="G2025" i="3" s="1"/>
  <c r="I2024" i="3"/>
  <c r="F2024" i="3"/>
  <c r="G2024" i="3" s="1"/>
  <c r="I2023" i="3"/>
  <c r="F2023" i="3"/>
  <c r="G2023" i="3" s="1"/>
  <c r="I2022" i="3"/>
  <c r="F2022" i="3"/>
  <c r="G2022" i="3" s="1"/>
  <c r="I2021" i="3"/>
  <c r="F2021" i="3"/>
  <c r="G2021" i="3" s="1"/>
  <c r="I2020" i="3"/>
  <c r="F2020" i="3"/>
  <c r="G2020" i="3" s="1"/>
  <c r="I2019" i="3"/>
  <c r="F2019" i="3"/>
  <c r="G2019" i="3" s="1"/>
  <c r="I2018" i="3"/>
  <c r="F2018" i="3"/>
  <c r="G2018" i="3" s="1"/>
  <c r="I2017" i="3"/>
  <c r="F2017" i="3"/>
  <c r="G2017" i="3" s="1"/>
  <c r="I2016" i="3"/>
  <c r="F2016" i="3"/>
  <c r="G2016" i="3" s="1"/>
  <c r="I2015" i="3"/>
  <c r="F2015" i="3"/>
  <c r="G2015" i="3" s="1"/>
  <c r="I2014" i="3"/>
  <c r="F2014" i="3"/>
  <c r="G2014" i="3" s="1"/>
  <c r="I2013" i="3"/>
  <c r="F2013" i="3"/>
  <c r="G2013" i="3" s="1"/>
  <c r="I2012" i="3"/>
  <c r="F2012" i="3"/>
  <c r="G2012" i="3" s="1"/>
  <c r="I2011" i="3"/>
  <c r="F2011" i="3"/>
  <c r="G2011" i="3" s="1"/>
  <c r="I2010" i="3"/>
  <c r="F2010" i="3"/>
  <c r="G2010" i="3" s="1"/>
  <c r="I2009" i="3"/>
  <c r="F2009" i="3"/>
  <c r="G2009" i="3" s="1"/>
  <c r="I2008" i="3"/>
  <c r="F2008" i="3"/>
  <c r="G2008" i="3" s="1"/>
  <c r="I2007" i="3"/>
  <c r="F2007" i="3"/>
  <c r="G2007" i="3" s="1"/>
  <c r="I2006" i="3"/>
  <c r="F2006" i="3"/>
  <c r="G2006" i="3" s="1"/>
  <c r="I2005" i="3"/>
  <c r="F2005" i="3"/>
  <c r="G2005" i="3" s="1"/>
  <c r="I2004" i="3"/>
  <c r="F2004" i="3"/>
  <c r="G2004" i="3" s="1"/>
  <c r="I2003" i="3"/>
  <c r="F2003" i="3"/>
  <c r="G2003" i="3" s="1"/>
  <c r="I2002" i="3"/>
  <c r="F2002" i="3"/>
  <c r="G2002" i="3" s="1"/>
  <c r="I2001" i="3"/>
  <c r="F2001" i="3"/>
  <c r="G2001" i="3" s="1"/>
  <c r="I2000" i="3"/>
  <c r="F2000" i="3"/>
  <c r="G2000" i="3" s="1"/>
  <c r="I1999" i="3"/>
  <c r="F1999" i="3"/>
  <c r="G1999" i="3" s="1"/>
  <c r="I1998" i="3"/>
  <c r="F1998" i="3"/>
  <c r="G1998" i="3" s="1"/>
  <c r="I1997" i="3"/>
  <c r="F1997" i="3"/>
  <c r="G1997" i="3" s="1"/>
  <c r="I1996" i="3"/>
  <c r="F1996" i="3"/>
  <c r="G1996" i="3" s="1"/>
  <c r="I1995" i="3"/>
  <c r="F1995" i="3"/>
  <c r="G1995" i="3" s="1"/>
  <c r="I1994" i="3"/>
  <c r="F1994" i="3"/>
  <c r="G1994" i="3" s="1"/>
  <c r="I1993" i="3"/>
  <c r="F1993" i="3"/>
  <c r="G1993" i="3" s="1"/>
  <c r="I1992" i="3"/>
  <c r="F1992" i="3"/>
  <c r="G1992" i="3" s="1"/>
  <c r="I1991" i="3"/>
  <c r="F1991" i="3"/>
  <c r="G1991" i="3" s="1"/>
  <c r="I1990" i="3"/>
  <c r="F1990" i="3"/>
  <c r="G1990" i="3" s="1"/>
  <c r="I1989" i="3"/>
  <c r="F1989" i="3"/>
  <c r="G1989" i="3" s="1"/>
  <c r="I1988" i="3"/>
  <c r="F1988" i="3"/>
  <c r="G1988" i="3" s="1"/>
  <c r="I1987" i="3"/>
  <c r="F1987" i="3"/>
  <c r="G1987" i="3" s="1"/>
  <c r="I1986" i="3"/>
  <c r="F1986" i="3"/>
  <c r="G1986" i="3" s="1"/>
  <c r="I1985" i="3"/>
  <c r="F1985" i="3"/>
  <c r="G1985" i="3" s="1"/>
  <c r="I1984" i="3"/>
  <c r="F1984" i="3"/>
  <c r="G1984" i="3" s="1"/>
  <c r="I1983" i="3"/>
  <c r="F1983" i="3"/>
  <c r="G1983" i="3" s="1"/>
  <c r="I1982" i="3"/>
  <c r="F1982" i="3"/>
  <c r="G1982" i="3" s="1"/>
  <c r="I1981" i="3"/>
  <c r="F1981" i="3"/>
  <c r="G1981" i="3" s="1"/>
  <c r="I1980" i="3"/>
  <c r="F1980" i="3"/>
  <c r="G1980" i="3" s="1"/>
  <c r="I1979" i="3"/>
  <c r="F1979" i="3"/>
  <c r="G1979" i="3" s="1"/>
  <c r="I1978" i="3"/>
  <c r="F1978" i="3"/>
  <c r="G1978" i="3" s="1"/>
  <c r="I1977" i="3"/>
  <c r="F1977" i="3"/>
  <c r="G1977" i="3" s="1"/>
  <c r="I1976" i="3"/>
  <c r="F1976" i="3"/>
  <c r="G1976" i="3" s="1"/>
  <c r="I1975" i="3"/>
  <c r="F1975" i="3"/>
  <c r="G1975" i="3" s="1"/>
  <c r="I1974" i="3"/>
  <c r="F1974" i="3"/>
  <c r="G1974" i="3" s="1"/>
  <c r="I1973" i="3"/>
  <c r="F1973" i="3"/>
  <c r="G1973" i="3" s="1"/>
  <c r="I1972" i="3"/>
  <c r="F1972" i="3"/>
  <c r="G1972" i="3" s="1"/>
  <c r="I1971" i="3"/>
  <c r="F1971" i="3"/>
  <c r="G1971" i="3" s="1"/>
  <c r="I1970" i="3"/>
  <c r="F1970" i="3"/>
  <c r="G1970" i="3" s="1"/>
  <c r="I1969" i="3"/>
  <c r="F1969" i="3"/>
  <c r="G1969" i="3" s="1"/>
  <c r="I1968" i="3"/>
  <c r="F1968" i="3"/>
  <c r="G1968" i="3" s="1"/>
  <c r="I1967" i="3"/>
  <c r="F1967" i="3"/>
  <c r="G1967" i="3" s="1"/>
  <c r="I1966" i="3"/>
  <c r="F1966" i="3"/>
  <c r="G1966" i="3" s="1"/>
  <c r="I1965" i="3"/>
  <c r="F1965" i="3"/>
  <c r="G1965" i="3" s="1"/>
  <c r="I1964" i="3"/>
  <c r="F1964" i="3"/>
  <c r="G1964" i="3" s="1"/>
  <c r="I1963" i="3"/>
  <c r="F1963" i="3"/>
  <c r="G1963" i="3" s="1"/>
  <c r="I1962" i="3"/>
  <c r="F1962" i="3"/>
  <c r="G1962" i="3" s="1"/>
  <c r="I1961" i="3"/>
  <c r="F1961" i="3"/>
  <c r="G1961" i="3" s="1"/>
  <c r="I1960" i="3"/>
  <c r="F1960" i="3"/>
  <c r="G1960" i="3" s="1"/>
  <c r="I1959" i="3"/>
  <c r="F1959" i="3"/>
  <c r="G1959" i="3" s="1"/>
  <c r="I1958" i="3"/>
  <c r="F1958" i="3"/>
  <c r="G1958" i="3" s="1"/>
  <c r="I1957" i="3"/>
  <c r="F1957" i="3"/>
  <c r="G1957" i="3" s="1"/>
  <c r="I1956" i="3"/>
  <c r="F1956" i="3"/>
  <c r="G1956" i="3" s="1"/>
  <c r="I1955" i="3"/>
  <c r="F1955" i="3"/>
  <c r="G1955" i="3" s="1"/>
  <c r="I1954" i="3"/>
  <c r="F1954" i="3"/>
  <c r="G1954" i="3" s="1"/>
  <c r="I1953" i="3"/>
  <c r="F1953" i="3"/>
  <c r="G1953" i="3" s="1"/>
  <c r="I1952" i="3"/>
  <c r="F1952" i="3"/>
  <c r="G1952" i="3" s="1"/>
  <c r="I1951" i="3"/>
  <c r="F1951" i="3"/>
  <c r="G1951" i="3" s="1"/>
  <c r="I1950" i="3"/>
  <c r="F1950" i="3"/>
  <c r="G1950" i="3" s="1"/>
  <c r="I1949" i="3"/>
  <c r="F1949" i="3"/>
  <c r="G1949" i="3" s="1"/>
  <c r="I1948" i="3"/>
  <c r="F1948" i="3"/>
  <c r="G1948" i="3" s="1"/>
  <c r="I1947" i="3"/>
  <c r="F1947" i="3"/>
  <c r="G1947" i="3" s="1"/>
  <c r="I1946" i="3"/>
  <c r="F1946" i="3"/>
  <c r="G1946" i="3" s="1"/>
  <c r="I1945" i="3"/>
  <c r="F1945" i="3"/>
  <c r="G1945" i="3" s="1"/>
  <c r="I1944" i="3"/>
  <c r="F1944" i="3"/>
  <c r="G1944" i="3" s="1"/>
  <c r="I1943" i="3"/>
  <c r="F1943" i="3"/>
  <c r="G1943" i="3" s="1"/>
  <c r="I1942" i="3"/>
  <c r="F1942" i="3"/>
  <c r="G1942" i="3" s="1"/>
  <c r="I1941" i="3"/>
  <c r="F1941" i="3"/>
  <c r="G1941" i="3" s="1"/>
  <c r="I1940" i="3"/>
  <c r="F1940" i="3"/>
  <c r="G1940" i="3" s="1"/>
  <c r="I1939" i="3"/>
  <c r="F1939" i="3"/>
  <c r="G1939" i="3" s="1"/>
  <c r="I1938" i="3"/>
  <c r="F1938" i="3"/>
  <c r="G1938" i="3" s="1"/>
  <c r="I1937" i="3"/>
  <c r="F1937" i="3"/>
  <c r="G1937" i="3" s="1"/>
  <c r="I1936" i="3"/>
  <c r="F1936" i="3"/>
  <c r="G1936" i="3" s="1"/>
  <c r="I1935" i="3"/>
  <c r="F1935" i="3"/>
  <c r="G1935" i="3" s="1"/>
  <c r="I1934" i="3"/>
  <c r="F1934" i="3"/>
  <c r="G1934" i="3" s="1"/>
  <c r="I1933" i="3"/>
  <c r="F1933" i="3"/>
  <c r="G1933" i="3" s="1"/>
  <c r="I1932" i="3"/>
  <c r="F1932" i="3"/>
  <c r="G1932" i="3" s="1"/>
  <c r="I1931" i="3"/>
  <c r="F1931" i="3"/>
  <c r="G1931" i="3" s="1"/>
  <c r="I1930" i="3"/>
  <c r="F1930" i="3"/>
  <c r="G1930" i="3" s="1"/>
  <c r="I1929" i="3"/>
  <c r="F1929" i="3"/>
  <c r="G1929" i="3" s="1"/>
  <c r="I1928" i="3"/>
  <c r="F1928" i="3"/>
  <c r="G1928" i="3" s="1"/>
  <c r="I1927" i="3"/>
  <c r="F1927" i="3"/>
  <c r="G1927" i="3" s="1"/>
  <c r="I1926" i="3"/>
  <c r="F1926" i="3"/>
  <c r="G1926" i="3" s="1"/>
  <c r="I1925" i="3"/>
  <c r="F1925" i="3"/>
  <c r="G1925" i="3" s="1"/>
  <c r="I1924" i="3"/>
  <c r="F1924" i="3"/>
  <c r="G1924" i="3" s="1"/>
  <c r="I1923" i="3"/>
  <c r="F1923" i="3"/>
  <c r="G1923" i="3" s="1"/>
  <c r="I1922" i="3"/>
  <c r="F1922" i="3"/>
  <c r="G1922" i="3" s="1"/>
  <c r="I1921" i="3"/>
  <c r="F1921" i="3"/>
  <c r="G1921" i="3" s="1"/>
  <c r="I1920" i="3"/>
  <c r="F1920" i="3"/>
  <c r="G1920" i="3" s="1"/>
  <c r="I1919" i="3"/>
  <c r="F1919" i="3"/>
  <c r="G1919" i="3" s="1"/>
  <c r="I1918" i="3"/>
  <c r="F1918" i="3"/>
  <c r="G1918" i="3" s="1"/>
  <c r="I1917" i="3"/>
  <c r="F1917" i="3"/>
  <c r="G1917" i="3" s="1"/>
  <c r="I1916" i="3"/>
  <c r="F1916" i="3"/>
  <c r="G1916" i="3" s="1"/>
  <c r="I1915" i="3"/>
  <c r="F1915" i="3"/>
  <c r="G1915" i="3" s="1"/>
  <c r="I1914" i="3"/>
  <c r="F1914" i="3"/>
  <c r="G1914" i="3" s="1"/>
  <c r="I1913" i="3"/>
  <c r="F1913" i="3"/>
  <c r="G1913" i="3" s="1"/>
  <c r="I1912" i="3"/>
  <c r="F1912" i="3"/>
  <c r="G1912" i="3" s="1"/>
  <c r="I1911" i="3"/>
  <c r="F1911" i="3"/>
  <c r="G1911" i="3" s="1"/>
  <c r="I1910" i="3"/>
  <c r="F1910" i="3"/>
  <c r="G1910" i="3" s="1"/>
  <c r="I1909" i="3"/>
  <c r="F1909" i="3"/>
  <c r="G1909" i="3" s="1"/>
  <c r="I1908" i="3"/>
  <c r="F1908" i="3"/>
  <c r="G1908" i="3" s="1"/>
  <c r="I1907" i="3"/>
  <c r="F1907" i="3"/>
  <c r="G1907" i="3" s="1"/>
  <c r="I1906" i="3"/>
  <c r="F1906" i="3"/>
  <c r="G1906" i="3" s="1"/>
  <c r="I1905" i="3"/>
  <c r="F1905" i="3"/>
  <c r="G1905" i="3" s="1"/>
  <c r="I1904" i="3"/>
  <c r="F1904" i="3"/>
  <c r="G1904" i="3" s="1"/>
  <c r="I1903" i="3"/>
  <c r="F1903" i="3"/>
  <c r="G1903" i="3" s="1"/>
  <c r="I1902" i="3"/>
  <c r="F1902" i="3"/>
  <c r="G1902" i="3" s="1"/>
  <c r="I1901" i="3"/>
  <c r="F1901" i="3"/>
  <c r="G1901" i="3" s="1"/>
  <c r="I1900" i="3"/>
  <c r="F1900" i="3"/>
  <c r="G1900" i="3" s="1"/>
  <c r="I1899" i="3"/>
  <c r="F1899" i="3"/>
  <c r="G1899" i="3" s="1"/>
  <c r="I1898" i="3"/>
  <c r="F1898" i="3"/>
  <c r="G1898" i="3" s="1"/>
  <c r="I1897" i="3"/>
  <c r="F1897" i="3"/>
  <c r="G1897" i="3" s="1"/>
  <c r="I1896" i="3"/>
  <c r="F1896" i="3"/>
  <c r="G1896" i="3" s="1"/>
  <c r="I1895" i="3"/>
  <c r="F1895" i="3"/>
  <c r="G1895" i="3" s="1"/>
  <c r="I1894" i="3"/>
  <c r="F1894" i="3"/>
  <c r="G1894" i="3" s="1"/>
  <c r="I1893" i="3"/>
  <c r="F1893" i="3"/>
  <c r="G1893" i="3" s="1"/>
  <c r="I1892" i="3"/>
  <c r="F1892" i="3"/>
  <c r="G1892" i="3" s="1"/>
  <c r="I1891" i="3"/>
  <c r="F1891" i="3"/>
  <c r="G1891" i="3" s="1"/>
  <c r="I1890" i="3"/>
  <c r="F1890" i="3"/>
  <c r="G1890" i="3" s="1"/>
  <c r="I1889" i="3"/>
  <c r="F1889" i="3"/>
  <c r="G1889" i="3" s="1"/>
  <c r="I1888" i="3"/>
  <c r="F1888" i="3"/>
  <c r="G1888" i="3" s="1"/>
  <c r="I1887" i="3"/>
  <c r="F1887" i="3"/>
  <c r="G1887" i="3" s="1"/>
  <c r="I1886" i="3"/>
  <c r="F1886" i="3"/>
  <c r="G1886" i="3" s="1"/>
  <c r="I1885" i="3"/>
  <c r="F1885" i="3"/>
  <c r="G1885" i="3" s="1"/>
  <c r="I1884" i="3"/>
  <c r="F1884" i="3"/>
  <c r="G1884" i="3" s="1"/>
  <c r="I1883" i="3"/>
  <c r="F1883" i="3"/>
  <c r="G1883" i="3" s="1"/>
  <c r="I1882" i="3"/>
  <c r="F1882" i="3"/>
  <c r="G1882" i="3" s="1"/>
  <c r="I1881" i="3"/>
  <c r="F1881" i="3"/>
  <c r="G1881" i="3" s="1"/>
  <c r="I1880" i="3"/>
  <c r="F1880" i="3"/>
  <c r="G1880" i="3" s="1"/>
  <c r="I1879" i="3"/>
  <c r="F1879" i="3"/>
  <c r="G1879" i="3" s="1"/>
  <c r="I1878" i="3"/>
  <c r="F1878" i="3"/>
  <c r="G1878" i="3" s="1"/>
  <c r="I1877" i="3"/>
  <c r="F1877" i="3"/>
  <c r="G1877" i="3" s="1"/>
  <c r="I1876" i="3"/>
  <c r="F1876" i="3"/>
  <c r="G1876" i="3" s="1"/>
  <c r="I1875" i="3"/>
  <c r="F1875" i="3"/>
  <c r="G1875" i="3" s="1"/>
  <c r="I1874" i="3"/>
  <c r="F1874" i="3"/>
  <c r="G1874" i="3" s="1"/>
  <c r="I1873" i="3"/>
  <c r="F1873" i="3"/>
  <c r="G1873" i="3" s="1"/>
  <c r="I1872" i="3"/>
  <c r="F1872" i="3"/>
  <c r="G1872" i="3" s="1"/>
  <c r="I1871" i="3"/>
  <c r="F1871" i="3"/>
  <c r="G1871" i="3" s="1"/>
  <c r="I1870" i="3"/>
  <c r="F1870" i="3"/>
  <c r="G1870" i="3" s="1"/>
  <c r="I1869" i="3"/>
  <c r="F1869" i="3"/>
  <c r="G1869" i="3" s="1"/>
  <c r="I1868" i="3"/>
  <c r="F1868" i="3"/>
  <c r="G1868" i="3" s="1"/>
  <c r="I1867" i="3"/>
  <c r="F1867" i="3"/>
  <c r="G1867" i="3" s="1"/>
  <c r="I1866" i="3"/>
  <c r="F1866" i="3"/>
  <c r="G1866" i="3" s="1"/>
  <c r="I1865" i="3"/>
  <c r="F1865" i="3"/>
  <c r="G1865" i="3" s="1"/>
  <c r="I1864" i="3"/>
  <c r="F1864" i="3"/>
  <c r="G1864" i="3" s="1"/>
  <c r="I1863" i="3"/>
  <c r="F1863" i="3"/>
  <c r="G1863" i="3" s="1"/>
  <c r="I1862" i="3"/>
  <c r="F1862" i="3"/>
  <c r="G1862" i="3" s="1"/>
  <c r="I1861" i="3"/>
  <c r="F1861" i="3"/>
  <c r="G1861" i="3" s="1"/>
  <c r="I1860" i="3"/>
  <c r="F1860" i="3"/>
  <c r="G1860" i="3" s="1"/>
  <c r="I1859" i="3"/>
  <c r="F1859" i="3"/>
  <c r="G1859" i="3" s="1"/>
  <c r="I1858" i="3"/>
  <c r="F1858" i="3"/>
  <c r="G1858" i="3" s="1"/>
  <c r="I1857" i="3"/>
  <c r="F1857" i="3"/>
  <c r="G1857" i="3" s="1"/>
  <c r="I1856" i="3"/>
  <c r="F1856" i="3"/>
  <c r="G1856" i="3" s="1"/>
  <c r="I1855" i="3"/>
  <c r="F1855" i="3"/>
  <c r="G1855" i="3" s="1"/>
  <c r="I1854" i="3"/>
  <c r="F1854" i="3"/>
  <c r="G1854" i="3" s="1"/>
  <c r="I1853" i="3"/>
  <c r="F1853" i="3"/>
  <c r="G1853" i="3" s="1"/>
  <c r="I1852" i="3"/>
  <c r="F1852" i="3"/>
  <c r="G1852" i="3" s="1"/>
  <c r="I1851" i="3"/>
  <c r="F1851" i="3"/>
  <c r="G1851" i="3" s="1"/>
  <c r="I1850" i="3"/>
  <c r="F1850" i="3"/>
  <c r="G1850" i="3" s="1"/>
  <c r="I1849" i="3"/>
  <c r="F1849" i="3"/>
  <c r="G1849" i="3" s="1"/>
  <c r="I1848" i="3"/>
  <c r="F1848" i="3"/>
  <c r="G1848" i="3" s="1"/>
  <c r="I1847" i="3"/>
  <c r="F1847" i="3"/>
  <c r="G1847" i="3" s="1"/>
  <c r="I1846" i="3"/>
  <c r="F1846" i="3"/>
  <c r="G1846" i="3" s="1"/>
  <c r="I1845" i="3"/>
  <c r="F1845" i="3"/>
  <c r="G1845" i="3" s="1"/>
  <c r="I1844" i="3"/>
  <c r="F1844" i="3"/>
  <c r="G1844" i="3" s="1"/>
  <c r="I1843" i="3"/>
  <c r="F1843" i="3"/>
  <c r="G1843" i="3" s="1"/>
  <c r="I1842" i="3"/>
  <c r="F1842" i="3"/>
  <c r="G1842" i="3" s="1"/>
  <c r="I1841" i="3"/>
  <c r="F1841" i="3"/>
  <c r="G1841" i="3" s="1"/>
  <c r="I1840" i="3"/>
  <c r="F1840" i="3"/>
  <c r="G1840" i="3" s="1"/>
  <c r="I1839" i="3"/>
  <c r="F1839" i="3"/>
  <c r="G1839" i="3" s="1"/>
  <c r="I1838" i="3"/>
  <c r="F1838" i="3"/>
  <c r="G1838" i="3" s="1"/>
  <c r="I1837" i="3"/>
  <c r="F1837" i="3"/>
  <c r="G1837" i="3" s="1"/>
  <c r="I1836" i="3"/>
  <c r="F1836" i="3"/>
  <c r="G1836" i="3" s="1"/>
  <c r="I1835" i="3"/>
  <c r="F1835" i="3"/>
  <c r="G1835" i="3" s="1"/>
  <c r="I1834" i="3"/>
  <c r="F1834" i="3"/>
  <c r="G1834" i="3" s="1"/>
  <c r="I1833" i="3"/>
  <c r="F1833" i="3"/>
  <c r="G1833" i="3" s="1"/>
  <c r="I1832" i="3"/>
  <c r="F1832" i="3"/>
  <c r="G1832" i="3" s="1"/>
  <c r="I1831" i="3"/>
  <c r="F1831" i="3"/>
  <c r="G1831" i="3" s="1"/>
  <c r="I1830" i="3"/>
  <c r="F1830" i="3"/>
  <c r="G1830" i="3" s="1"/>
  <c r="I1829" i="3"/>
  <c r="F1829" i="3"/>
  <c r="G1829" i="3" s="1"/>
  <c r="I1828" i="3"/>
  <c r="F1828" i="3"/>
  <c r="G1828" i="3" s="1"/>
  <c r="I1827" i="3"/>
  <c r="F1827" i="3"/>
  <c r="G1827" i="3" s="1"/>
  <c r="I1826" i="3"/>
  <c r="F1826" i="3"/>
  <c r="G1826" i="3" s="1"/>
  <c r="I1825" i="3"/>
  <c r="F1825" i="3"/>
  <c r="G1825" i="3" s="1"/>
  <c r="I1824" i="3"/>
  <c r="F1824" i="3"/>
  <c r="G1824" i="3" s="1"/>
  <c r="I1823" i="3"/>
  <c r="F1823" i="3"/>
  <c r="G1823" i="3" s="1"/>
  <c r="I1822" i="3"/>
  <c r="F1822" i="3"/>
  <c r="G1822" i="3" s="1"/>
  <c r="I1821" i="3"/>
  <c r="F1821" i="3"/>
  <c r="G1821" i="3" s="1"/>
  <c r="I1820" i="3"/>
  <c r="F1820" i="3"/>
  <c r="G1820" i="3" s="1"/>
  <c r="I1819" i="3"/>
  <c r="F1819" i="3"/>
  <c r="G1819" i="3" s="1"/>
  <c r="I1818" i="3"/>
  <c r="F1818" i="3"/>
  <c r="G1818" i="3" s="1"/>
  <c r="I1817" i="3"/>
  <c r="F1817" i="3"/>
  <c r="G1817" i="3" s="1"/>
  <c r="I1816" i="3"/>
  <c r="F1816" i="3"/>
  <c r="G1816" i="3" s="1"/>
  <c r="I1815" i="3"/>
  <c r="F1815" i="3"/>
  <c r="G1815" i="3" s="1"/>
  <c r="I1814" i="3"/>
  <c r="F1814" i="3"/>
  <c r="G1814" i="3" s="1"/>
  <c r="I1813" i="3"/>
  <c r="F1813" i="3"/>
  <c r="G1813" i="3" s="1"/>
  <c r="I1812" i="3"/>
  <c r="F1812" i="3"/>
  <c r="G1812" i="3" s="1"/>
  <c r="I1811" i="3"/>
  <c r="F1811" i="3"/>
  <c r="G1811" i="3" s="1"/>
  <c r="I1810" i="3"/>
  <c r="F1810" i="3"/>
  <c r="G1810" i="3" s="1"/>
  <c r="I1809" i="3"/>
  <c r="F1809" i="3"/>
  <c r="G1809" i="3" s="1"/>
  <c r="I1808" i="3"/>
  <c r="F1808" i="3"/>
  <c r="G1808" i="3" s="1"/>
  <c r="I1807" i="3"/>
  <c r="F1807" i="3"/>
  <c r="G1807" i="3" s="1"/>
  <c r="I1806" i="3"/>
  <c r="F1806" i="3"/>
  <c r="G1806" i="3" s="1"/>
  <c r="I1805" i="3"/>
  <c r="F1805" i="3"/>
  <c r="G1805" i="3" s="1"/>
  <c r="I1804" i="3"/>
  <c r="F1804" i="3"/>
  <c r="G1804" i="3" s="1"/>
  <c r="I1803" i="3"/>
  <c r="F1803" i="3"/>
  <c r="G1803" i="3" s="1"/>
  <c r="I1802" i="3"/>
  <c r="F1802" i="3"/>
  <c r="G1802" i="3" s="1"/>
  <c r="I1801" i="3"/>
  <c r="F1801" i="3"/>
  <c r="G1801" i="3" s="1"/>
  <c r="I1800" i="3"/>
  <c r="F1800" i="3"/>
  <c r="G1800" i="3" s="1"/>
  <c r="I1799" i="3"/>
  <c r="F1799" i="3"/>
  <c r="G1799" i="3" s="1"/>
  <c r="I1798" i="3"/>
  <c r="F1798" i="3"/>
  <c r="G1798" i="3" s="1"/>
  <c r="I1797" i="3"/>
  <c r="G1797" i="3"/>
  <c r="F1797" i="3"/>
  <c r="I1796" i="3"/>
  <c r="F1796" i="3"/>
  <c r="G1796" i="3" s="1"/>
  <c r="I1795" i="3"/>
  <c r="F1795" i="3"/>
  <c r="G1795" i="3" s="1"/>
  <c r="I1794" i="3"/>
  <c r="F1794" i="3"/>
  <c r="G1794" i="3" s="1"/>
  <c r="I1793" i="3"/>
  <c r="F1793" i="3"/>
  <c r="G1793" i="3" s="1"/>
  <c r="I1792" i="3"/>
  <c r="F1792" i="3"/>
  <c r="G1792" i="3" s="1"/>
  <c r="I1791" i="3"/>
  <c r="F1791" i="3"/>
  <c r="G1791" i="3" s="1"/>
  <c r="I1790" i="3"/>
  <c r="F1790" i="3"/>
  <c r="G1790" i="3" s="1"/>
  <c r="I1789" i="3"/>
  <c r="F1789" i="3"/>
  <c r="G1789" i="3" s="1"/>
  <c r="I1788" i="3"/>
  <c r="F1788" i="3"/>
  <c r="G1788" i="3" s="1"/>
  <c r="I1787" i="3"/>
  <c r="F1787" i="3"/>
  <c r="G1787" i="3" s="1"/>
  <c r="I1786" i="3"/>
  <c r="F1786" i="3"/>
  <c r="G1786" i="3" s="1"/>
  <c r="I1785" i="3"/>
  <c r="F1785" i="3"/>
  <c r="G1785" i="3" s="1"/>
  <c r="I1784" i="3"/>
  <c r="F1784" i="3"/>
  <c r="G1784" i="3" s="1"/>
  <c r="I1783" i="3"/>
  <c r="F1783" i="3"/>
  <c r="G1783" i="3" s="1"/>
  <c r="I1782" i="3"/>
  <c r="F1782" i="3"/>
  <c r="G1782" i="3" s="1"/>
  <c r="I1781" i="3"/>
  <c r="F1781" i="3"/>
  <c r="G1781" i="3" s="1"/>
  <c r="I1780" i="3"/>
  <c r="F1780" i="3"/>
  <c r="G1780" i="3" s="1"/>
  <c r="I1779" i="3"/>
  <c r="F1779" i="3"/>
  <c r="G1779" i="3" s="1"/>
  <c r="I1778" i="3"/>
  <c r="F1778" i="3"/>
  <c r="G1778" i="3" s="1"/>
  <c r="I1777" i="3"/>
  <c r="F1777" i="3"/>
  <c r="G1777" i="3" s="1"/>
  <c r="I1776" i="3"/>
  <c r="F1776" i="3"/>
  <c r="G1776" i="3" s="1"/>
  <c r="I1775" i="3"/>
  <c r="F1775" i="3"/>
  <c r="G1775" i="3" s="1"/>
  <c r="I1774" i="3"/>
  <c r="F1774" i="3"/>
  <c r="G1774" i="3" s="1"/>
  <c r="I1773" i="3"/>
  <c r="F1773" i="3"/>
  <c r="G1773" i="3" s="1"/>
  <c r="I1772" i="3"/>
  <c r="F1772" i="3"/>
  <c r="G1772" i="3" s="1"/>
  <c r="I1771" i="3"/>
  <c r="F1771" i="3"/>
  <c r="G1771" i="3" s="1"/>
  <c r="I1770" i="3"/>
  <c r="F1770" i="3"/>
  <c r="G1770" i="3" s="1"/>
  <c r="I1769" i="3"/>
  <c r="F1769" i="3"/>
  <c r="G1769" i="3" s="1"/>
  <c r="I1768" i="3"/>
  <c r="F1768" i="3"/>
  <c r="G1768" i="3" s="1"/>
  <c r="I1767" i="3"/>
  <c r="F1767" i="3"/>
  <c r="G1767" i="3" s="1"/>
  <c r="I1766" i="3"/>
  <c r="F1766" i="3"/>
  <c r="G1766" i="3" s="1"/>
  <c r="I1765" i="3"/>
  <c r="F1765" i="3"/>
  <c r="G1765" i="3" s="1"/>
  <c r="I1764" i="3"/>
  <c r="F1764" i="3"/>
  <c r="G1764" i="3" s="1"/>
  <c r="I1763" i="3"/>
  <c r="F1763" i="3"/>
  <c r="G1763" i="3" s="1"/>
  <c r="I1762" i="3"/>
  <c r="F1762" i="3"/>
  <c r="G1762" i="3" s="1"/>
  <c r="I1761" i="3"/>
  <c r="F1761" i="3"/>
  <c r="G1761" i="3" s="1"/>
  <c r="I1760" i="3"/>
  <c r="F1760" i="3"/>
  <c r="G1760" i="3" s="1"/>
  <c r="I1759" i="3"/>
  <c r="F1759" i="3"/>
  <c r="G1759" i="3" s="1"/>
  <c r="I1758" i="3"/>
  <c r="F1758" i="3"/>
  <c r="G1758" i="3" s="1"/>
  <c r="I1757" i="3"/>
  <c r="F1757" i="3"/>
  <c r="G1757" i="3" s="1"/>
  <c r="I1756" i="3"/>
  <c r="F1756" i="3"/>
  <c r="G1756" i="3" s="1"/>
  <c r="I1755" i="3"/>
  <c r="F1755" i="3"/>
  <c r="G1755" i="3" s="1"/>
  <c r="I1754" i="3"/>
  <c r="F1754" i="3"/>
  <c r="G1754" i="3" s="1"/>
  <c r="I1753" i="3"/>
  <c r="F1753" i="3"/>
  <c r="G1753" i="3" s="1"/>
  <c r="I1752" i="3"/>
  <c r="F1752" i="3"/>
  <c r="G1752" i="3" s="1"/>
  <c r="I1751" i="3"/>
  <c r="F1751" i="3"/>
  <c r="G1751" i="3" s="1"/>
  <c r="I1750" i="3"/>
  <c r="F1750" i="3"/>
  <c r="G1750" i="3" s="1"/>
  <c r="I1749" i="3"/>
  <c r="F1749" i="3"/>
  <c r="G1749" i="3" s="1"/>
  <c r="I1748" i="3"/>
  <c r="F1748" i="3"/>
  <c r="G1748" i="3" s="1"/>
  <c r="I1747" i="3"/>
  <c r="F1747" i="3"/>
  <c r="G1747" i="3" s="1"/>
  <c r="I1746" i="3"/>
  <c r="F1746" i="3"/>
  <c r="G1746" i="3" s="1"/>
  <c r="I1745" i="3"/>
  <c r="F1745" i="3"/>
  <c r="G1745" i="3" s="1"/>
  <c r="I1744" i="3"/>
  <c r="F1744" i="3"/>
  <c r="G1744" i="3" s="1"/>
  <c r="I1743" i="3"/>
  <c r="F1743" i="3"/>
  <c r="G1743" i="3" s="1"/>
  <c r="I1742" i="3"/>
  <c r="F1742" i="3"/>
  <c r="G1742" i="3" s="1"/>
  <c r="I1741" i="3"/>
  <c r="F1741" i="3"/>
  <c r="G1741" i="3" s="1"/>
  <c r="I1740" i="3"/>
  <c r="F1740" i="3"/>
  <c r="G1740" i="3" s="1"/>
  <c r="I1739" i="3"/>
  <c r="F1739" i="3"/>
  <c r="G1739" i="3" s="1"/>
  <c r="I1738" i="3"/>
  <c r="F1738" i="3"/>
  <c r="G1738" i="3" s="1"/>
  <c r="I1737" i="3"/>
  <c r="F1737" i="3"/>
  <c r="G1737" i="3" s="1"/>
  <c r="I1736" i="3"/>
  <c r="F1736" i="3"/>
  <c r="G1736" i="3" s="1"/>
  <c r="I1735" i="3"/>
  <c r="F1735" i="3"/>
  <c r="G1735" i="3" s="1"/>
  <c r="I1734" i="3"/>
  <c r="F1734" i="3"/>
  <c r="G1734" i="3" s="1"/>
  <c r="I1733" i="3"/>
  <c r="F1733" i="3"/>
  <c r="G1733" i="3" s="1"/>
  <c r="I1732" i="3"/>
  <c r="F1732" i="3"/>
  <c r="G1732" i="3" s="1"/>
  <c r="I1731" i="3"/>
  <c r="F1731" i="3"/>
  <c r="G1731" i="3" s="1"/>
  <c r="I1730" i="3"/>
  <c r="F1730" i="3"/>
  <c r="G1730" i="3" s="1"/>
  <c r="I1729" i="3"/>
  <c r="F1729" i="3"/>
  <c r="G1729" i="3" s="1"/>
  <c r="I1728" i="3"/>
  <c r="F1728" i="3"/>
  <c r="G1728" i="3" s="1"/>
  <c r="I1727" i="3"/>
  <c r="F1727" i="3"/>
  <c r="G1727" i="3" s="1"/>
  <c r="I1726" i="3"/>
  <c r="F1726" i="3"/>
  <c r="G1726" i="3" s="1"/>
  <c r="I1725" i="3"/>
  <c r="F1725" i="3"/>
  <c r="G1725" i="3" s="1"/>
  <c r="I1724" i="3"/>
  <c r="F1724" i="3"/>
  <c r="G1724" i="3" s="1"/>
  <c r="I1723" i="3"/>
  <c r="F1723" i="3"/>
  <c r="G1723" i="3" s="1"/>
  <c r="I1722" i="3"/>
  <c r="F1722" i="3"/>
  <c r="G1722" i="3" s="1"/>
  <c r="I1721" i="3"/>
  <c r="F1721" i="3"/>
  <c r="G1721" i="3" s="1"/>
  <c r="I1720" i="3"/>
  <c r="F1720" i="3"/>
  <c r="G1720" i="3" s="1"/>
  <c r="I1719" i="3"/>
  <c r="F1719" i="3"/>
  <c r="G1719" i="3" s="1"/>
  <c r="I1718" i="3"/>
  <c r="F1718" i="3"/>
  <c r="G1718" i="3" s="1"/>
  <c r="I1717" i="3"/>
  <c r="F1717" i="3"/>
  <c r="G1717" i="3" s="1"/>
  <c r="I1716" i="3"/>
  <c r="F1716" i="3"/>
  <c r="G1716" i="3" s="1"/>
  <c r="I1715" i="3"/>
  <c r="F1715" i="3"/>
  <c r="G1715" i="3" s="1"/>
  <c r="I1714" i="3"/>
  <c r="F1714" i="3"/>
  <c r="G1714" i="3" s="1"/>
  <c r="I1713" i="3"/>
  <c r="F1713" i="3"/>
  <c r="G1713" i="3" s="1"/>
  <c r="I1712" i="3"/>
  <c r="F1712" i="3"/>
  <c r="G1712" i="3" s="1"/>
  <c r="I1711" i="3"/>
  <c r="F1711" i="3"/>
  <c r="G1711" i="3" s="1"/>
  <c r="I1710" i="3"/>
  <c r="F1710" i="3"/>
  <c r="G1710" i="3" s="1"/>
  <c r="I1709" i="3"/>
  <c r="F1709" i="3"/>
  <c r="G1709" i="3" s="1"/>
  <c r="I1708" i="3"/>
  <c r="F1708" i="3"/>
  <c r="G1708" i="3" s="1"/>
  <c r="I1707" i="3"/>
  <c r="F1707" i="3"/>
  <c r="G1707" i="3" s="1"/>
  <c r="I1706" i="3"/>
  <c r="F1706" i="3"/>
  <c r="G1706" i="3" s="1"/>
  <c r="I1705" i="3"/>
  <c r="F1705" i="3"/>
  <c r="G1705" i="3" s="1"/>
  <c r="I1704" i="3"/>
  <c r="F1704" i="3"/>
  <c r="G1704" i="3" s="1"/>
  <c r="I1703" i="3"/>
  <c r="F1703" i="3"/>
  <c r="G1703" i="3" s="1"/>
  <c r="I1702" i="3"/>
  <c r="F1702" i="3"/>
  <c r="G1702" i="3" s="1"/>
  <c r="I1701" i="3"/>
  <c r="F1701" i="3"/>
  <c r="G1701" i="3" s="1"/>
  <c r="I1700" i="3"/>
  <c r="F1700" i="3"/>
  <c r="G1700" i="3" s="1"/>
  <c r="I1699" i="3"/>
  <c r="F1699" i="3"/>
  <c r="G1699" i="3" s="1"/>
  <c r="I1698" i="3"/>
  <c r="F1698" i="3"/>
  <c r="G1698" i="3" s="1"/>
  <c r="I1697" i="3"/>
  <c r="F1697" i="3"/>
  <c r="G1697" i="3" s="1"/>
  <c r="I1696" i="3"/>
  <c r="F1696" i="3"/>
  <c r="G1696" i="3" s="1"/>
  <c r="I1695" i="3"/>
  <c r="F1695" i="3"/>
  <c r="G1695" i="3" s="1"/>
  <c r="I1694" i="3"/>
  <c r="F1694" i="3"/>
  <c r="G1694" i="3" s="1"/>
  <c r="I1693" i="3"/>
  <c r="F1693" i="3"/>
  <c r="G1693" i="3" s="1"/>
  <c r="I1692" i="3"/>
  <c r="F1692" i="3"/>
  <c r="G1692" i="3" s="1"/>
  <c r="I1691" i="3"/>
  <c r="F1691" i="3"/>
  <c r="G1691" i="3" s="1"/>
  <c r="I1690" i="3"/>
  <c r="F1690" i="3"/>
  <c r="G1690" i="3" s="1"/>
  <c r="I1689" i="3"/>
  <c r="F1689" i="3"/>
  <c r="G1689" i="3" s="1"/>
  <c r="I1688" i="3"/>
  <c r="F1688" i="3"/>
  <c r="G1688" i="3" s="1"/>
  <c r="I1687" i="3"/>
  <c r="F1687" i="3"/>
  <c r="G1687" i="3" s="1"/>
  <c r="I1686" i="3"/>
  <c r="F1686" i="3"/>
  <c r="G1686" i="3" s="1"/>
  <c r="I1685" i="3"/>
  <c r="F1685" i="3"/>
  <c r="G1685" i="3" s="1"/>
  <c r="I1684" i="3"/>
  <c r="F1684" i="3"/>
  <c r="G1684" i="3" s="1"/>
  <c r="I1683" i="3"/>
  <c r="F1683" i="3"/>
  <c r="G1683" i="3" s="1"/>
  <c r="I1682" i="3"/>
  <c r="F1682" i="3"/>
  <c r="G1682" i="3" s="1"/>
  <c r="I1681" i="3"/>
  <c r="F1681" i="3"/>
  <c r="G1681" i="3" s="1"/>
  <c r="I1680" i="3"/>
  <c r="F1680" i="3"/>
  <c r="G1680" i="3" s="1"/>
  <c r="I1679" i="3"/>
  <c r="F1679" i="3"/>
  <c r="G1679" i="3" s="1"/>
  <c r="I1678" i="3"/>
  <c r="F1678" i="3"/>
  <c r="G1678" i="3" s="1"/>
  <c r="I1677" i="3"/>
  <c r="F1677" i="3"/>
  <c r="G1677" i="3" s="1"/>
  <c r="I1676" i="3"/>
  <c r="F1676" i="3"/>
  <c r="G1676" i="3" s="1"/>
  <c r="I1675" i="3"/>
  <c r="F1675" i="3"/>
  <c r="G1675" i="3" s="1"/>
  <c r="I1674" i="3"/>
  <c r="F1674" i="3"/>
  <c r="G1674" i="3" s="1"/>
  <c r="I1673" i="3"/>
  <c r="F1673" i="3"/>
  <c r="G1673" i="3" s="1"/>
  <c r="I1672" i="3"/>
  <c r="F1672" i="3"/>
  <c r="G1672" i="3" s="1"/>
  <c r="I1671" i="3"/>
  <c r="F1671" i="3"/>
  <c r="G1671" i="3" s="1"/>
  <c r="I1670" i="3"/>
  <c r="F1670" i="3"/>
  <c r="G1670" i="3" s="1"/>
  <c r="I1669" i="3"/>
  <c r="F1669" i="3"/>
  <c r="G1669" i="3" s="1"/>
  <c r="I1668" i="3"/>
  <c r="F1668" i="3"/>
  <c r="G1668" i="3" s="1"/>
  <c r="I1667" i="3"/>
  <c r="F1667" i="3"/>
  <c r="G1667" i="3" s="1"/>
  <c r="I1666" i="3"/>
  <c r="F1666" i="3"/>
  <c r="G1666" i="3" s="1"/>
  <c r="I1665" i="3"/>
  <c r="F1665" i="3"/>
  <c r="G1665" i="3" s="1"/>
  <c r="I1664" i="3"/>
  <c r="F1664" i="3"/>
  <c r="G1664" i="3" s="1"/>
  <c r="I1663" i="3"/>
  <c r="F1663" i="3"/>
  <c r="G1663" i="3" s="1"/>
  <c r="I1662" i="3"/>
  <c r="F1662" i="3"/>
  <c r="G1662" i="3" s="1"/>
  <c r="I1661" i="3"/>
  <c r="F1661" i="3"/>
  <c r="G1661" i="3" s="1"/>
  <c r="I1660" i="3"/>
  <c r="F1660" i="3"/>
  <c r="G1660" i="3" s="1"/>
  <c r="I1659" i="3"/>
  <c r="F1659" i="3"/>
  <c r="G1659" i="3" s="1"/>
  <c r="I1658" i="3"/>
  <c r="F1658" i="3"/>
  <c r="G1658" i="3" s="1"/>
  <c r="I1657" i="3"/>
  <c r="F1657" i="3"/>
  <c r="G1657" i="3" s="1"/>
  <c r="I1656" i="3"/>
  <c r="F1656" i="3"/>
  <c r="G1656" i="3" s="1"/>
  <c r="I1655" i="3"/>
  <c r="F1655" i="3"/>
  <c r="G1655" i="3" s="1"/>
  <c r="I1654" i="3"/>
  <c r="F1654" i="3"/>
  <c r="G1654" i="3" s="1"/>
  <c r="I1653" i="3"/>
  <c r="F1653" i="3"/>
  <c r="G1653" i="3" s="1"/>
  <c r="I1652" i="3"/>
  <c r="F1652" i="3"/>
  <c r="G1652" i="3" s="1"/>
  <c r="I1651" i="3"/>
  <c r="F1651" i="3"/>
  <c r="G1651" i="3" s="1"/>
  <c r="I1650" i="3"/>
  <c r="F1650" i="3"/>
  <c r="G1650" i="3" s="1"/>
  <c r="I1649" i="3"/>
  <c r="F1649" i="3"/>
  <c r="G1649" i="3" s="1"/>
  <c r="I1648" i="3"/>
  <c r="F1648" i="3"/>
  <c r="G1648" i="3" s="1"/>
  <c r="I1647" i="3"/>
  <c r="F1647" i="3"/>
  <c r="G1647" i="3" s="1"/>
  <c r="I1646" i="3"/>
  <c r="F1646" i="3"/>
  <c r="G1646" i="3" s="1"/>
  <c r="I1645" i="3"/>
  <c r="F1645" i="3"/>
  <c r="G1645" i="3" s="1"/>
  <c r="I1644" i="3"/>
  <c r="F1644" i="3"/>
  <c r="G1644" i="3" s="1"/>
  <c r="I1643" i="3"/>
  <c r="F1643" i="3"/>
  <c r="G1643" i="3" s="1"/>
  <c r="I1642" i="3"/>
  <c r="F1642" i="3"/>
  <c r="G1642" i="3" s="1"/>
  <c r="I1641" i="3"/>
  <c r="F1641" i="3"/>
  <c r="G1641" i="3" s="1"/>
  <c r="I1640" i="3"/>
  <c r="F1640" i="3"/>
  <c r="G1640" i="3" s="1"/>
  <c r="I1639" i="3"/>
  <c r="F1639" i="3"/>
  <c r="G1639" i="3" s="1"/>
  <c r="I1638" i="3"/>
  <c r="F1638" i="3"/>
  <c r="G1638" i="3" s="1"/>
  <c r="I1637" i="3"/>
  <c r="F1637" i="3"/>
  <c r="G1637" i="3" s="1"/>
  <c r="I1636" i="3"/>
  <c r="F1636" i="3"/>
  <c r="G1636" i="3" s="1"/>
  <c r="I1635" i="3"/>
  <c r="F1635" i="3"/>
  <c r="G1635" i="3" s="1"/>
  <c r="I1634" i="3"/>
  <c r="F1634" i="3"/>
  <c r="G1634" i="3" s="1"/>
  <c r="I1633" i="3"/>
  <c r="F1633" i="3"/>
  <c r="G1633" i="3" s="1"/>
  <c r="I1632" i="3"/>
  <c r="F1632" i="3"/>
  <c r="G1632" i="3" s="1"/>
  <c r="I1631" i="3"/>
  <c r="F1631" i="3"/>
  <c r="G1631" i="3" s="1"/>
  <c r="I1630" i="3"/>
  <c r="F1630" i="3"/>
  <c r="G1630" i="3" s="1"/>
  <c r="I1629" i="3"/>
  <c r="F1629" i="3"/>
  <c r="G1629" i="3" s="1"/>
  <c r="I1628" i="3"/>
  <c r="F1628" i="3"/>
  <c r="G1628" i="3" s="1"/>
  <c r="I1627" i="3"/>
  <c r="F1627" i="3"/>
  <c r="G1627" i="3" s="1"/>
  <c r="I1626" i="3"/>
  <c r="F1626" i="3"/>
  <c r="G1626" i="3" s="1"/>
  <c r="I1625" i="3"/>
  <c r="F1625" i="3"/>
  <c r="G1625" i="3" s="1"/>
  <c r="I1624" i="3"/>
  <c r="F1624" i="3"/>
  <c r="G1624" i="3" s="1"/>
  <c r="I1623" i="3"/>
  <c r="F1623" i="3"/>
  <c r="G1623" i="3" s="1"/>
  <c r="I1622" i="3"/>
  <c r="F1622" i="3"/>
  <c r="G1622" i="3" s="1"/>
  <c r="I1621" i="3"/>
  <c r="F1621" i="3"/>
  <c r="G1621" i="3" s="1"/>
  <c r="I1620" i="3"/>
  <c r="F1620" i="3"/>
  <c r="G1620" i="3" s="1"/>
  <c r="I1619" i="3"/>
  <c r="F1619" i="3"/>
  <c r="G1619" i="3" s="1"/>
  <c r="I1618" i="3"/>
  <c r="F1618" i="3"/>
  <c r="G1618" i="3" s="1"/>
  <c r="I1617" i="3"/>
  <c r="F1617" i="3"/>
  <c r="G1617" i="3" s="1"/>
  <c r="I1616" i="3"/>
  <c r="F1616" i="3"/>
  <c r="G1616" i="3" s="1"/>
  <c r="I1615" i="3"/>
  <c r="F1615" i="3"/>
  <c r="G1615" i="3" s="1"/>
  <c r="I1614" i="3"/>
  <c r="F1614" i="3"/>
  <c r="G1614" i="3" s="1"/>
  <c r="I1613" i="3"/>
  <c r="F1613" i="3"/>
  <c r="G1613" i="3" s="1"/>
  <c r="I1612" i="3"/>
  <c r="F1612" i="3"/>
  <c r="G1612" i="3" s="1"/>
  <c r="I1611" i="3"/>
  <c r="F1611" i="3"/>
  <c r="G1611" i="3" s="1"/>
  <c r="I1610" i="3"/>
  <c r="F1610" i="3"/>
  <c r="G1610" i="3" s="1"/>
  <c r="I1609" i="3"/>
  <c r="F1609" i="3"/>
  <c r="G1609" i="3" s="1"/>
  <c r="I1608" i="3"/>
  <c r="F1608" i="3"/>
  <c r="G1608" i="3" s="1"/>
  <c r="I1607" i="3"/>
  <c r="F1607" i="3"/>
  <c r="G1607" i="3" s="1"/>
  <c r="I1606" i="3"/>
  <c r="F1606" i="3"/>
  <c r="G1606" i="3" s="1"/>
  <c r="I1605" i="3"/>
  <c r="F1605" i="3"/>
  <c r="G1605" i="3" s="1"/>
  <c r="I1604" i="3"/>
  <c r="F1604" i="3"/>
  <c r="G1604" i="3" s="1"/>
  <c r="I1603" i="3"/>
  <c r="F1603" i="3"/>
  <c r="G1603" i="3" s="1"/>
  <c r="I1602" i="3"/>
  <c r="F1602" i="3"/>
  <c r="G1602" i="3" s="1"/>
  <c r="I1601" i="3"/>
  <c r="F1601" i="3"/>
  <c r="G1601" i="3" s="1"/>
  <c r="I1600" i="3"/>
  <c r="F1600" i="3"/>
  <c r="G1600" i="3" s="1"/>
  <c r="I1599" i="3"/>
  <c r="F1599" i="3"/>
  <c r="G1599" i="3" s="1"/>
  <c r="I1598" i="3"/>
  <c r="F1598" i="3"/>
  <c r="G1598" i="3" s="1"/>
  <c r="I1597" i="3"/>
  <c r="F1597" i="3"/>
  <c r="G1597" i="3" s="1"/>
  <c r="I1596" i="3"/>
  <c r="F1596" i="3"/>
  <c r="G1596" i="3" s="1"/>
  <c r="I1595" i="3"/>
  <c r="F1595" i="3"/>
  <c r="G1595" i="3" s="1"/>
  <c r="I1594" i="3"/>
  <c r="F1594" i="3"/>
  <c r="G1594" i="3" s="1"/>
  <c r="I1593" i="3"/>
  <c r="F1593" i="3"/>
  <c r="G1593" i="3" s="1"/>
  <c r="I1592" i="3"/>
  <c r="F1592" i="3"/>
  <c r="G1592" i="3" s="1"/>
  <c r="I1591" i="3"/>
  <c r="F1591" i="3"/>
  <c r="G1591" i="3" s="1"/>
  <c r="I1590" i="3"/>
  <c r="F1590" i="3"/>
  <c r="G1590" i="3" s="1"/>
  <c r="I1589" i="3"/>
  <c r="F1589" i="3"/>
  <c r="G1589" i="3" s="1"/>
  <c r="I1588" i="3"/>
  <c r="F1588" i="3"/>
  <c r="G1588" i="3" s="1"/>
  <c r="I1587" i="3"/>
  <c r="F1587" i="3"/>
  <c r="G1587" i="3" s="1"/>
  <c r="I1586" i="3"/>
  <c r="F1586" i="3"/>
  <c r="G1586" i="3" s="1"/>
  <c r="I1585" i="3"/>
  <c r="F1585" i="3"/>
  <c r="G1585" i="3" s="1"/>
  <c r="I1584" i="3"/>
  <c r="F1584" i="3"/>
  <c r="G1584" i="3" s="1"/>
  <c r="I1583" i="3"/>
  <c r="F1583" i="3"/>
  <c r="G1583" i="3" s="1"/>
  <c r="I1582" i="3"/>
  <c r="F1582" i="3"/>
  <c r="G1582" i="3" s="1"/>
  <c r="I1581" i="3"/>
  <c r="F1581" i="3"/>
  <c r="G1581" i="3" s="1"/>
  <c r="I1580" i="3"/>
  <c r="F1580" i="3"/>
  <c r="G1580" i="3" s="1"/>
  <c r="I1579" i="3"/>
  <c r="F1579" i="3"/>
  <c r="G1579" i="3" s="1"/>
  <c r="I1578" i="3"/>
  <c r="F1578" i="3"/>
  <c r="G1578" i="3" s="1"/>
  <c r="I1577" i="3"/>
  <c r="F1577" i="3"/>
  <c r="G1577" i="3" s="1"/>
  <c r="I1576" i="3"/>
  <c r="F1576" i="3"/>
  <c r="G1576" i="3" s="1"/>
  <c r="I1575" i="3"/>
  <c r="F1575" i="3"/>
  <c r="G1575" i="3" s="1"/>
  <c r="I1574" i="3"/>
  <c r="F1574" i="3"/>
  <c r="G1574" i="3" s="1"/>
  <c r="I1573" i="3"/>
  <c r="F1573" i="3"/>
  <c r="G1573" i="3" s="1"/>
  <c r="I1572" i="3"/>
  <c r="F1572" i="3"/>
  <c r="G1572" i="3" s="1"/>
  <c r="I1571" i="3"/>
  <c r="F1571" i="3"/>
  <c r="G1571" i="3" s="1"/>
  <c r="I1570" i="3"/>
  <c r="F1570" i="3"/>
  <c r="G1570" i="3" s="1"/>
  <c r="I1569" i="3"/>
  <c r="F1569" i="3"/>
  <c r="G1569" i="3" s="1"/>
  <c r="I1568" i="3"/>
  <c r="F1568" i="3"/>
  <c r="G1568" i="3" s="1"/>
  <c r="I1567" i="3"/>
  <c r="F1567" i="3"/>
  <c r="G1567" i="3" s="1"/>
  <c r="I1566" i="3"/>
  <c r="F1566" i="3"/>
  <c r="G1566" i="3" s="1"/>
  <c r="I1565" i="3"/>
  <c r="F1565" i="3"/>
  <c r="G1565" i="3" s="1"/>
  <c r="I1564" i="3"/>
  <c r="F1564" i="3"/>
  <c r="G1564" i="3" s="1"/>
  <c r="I1563" i="3"/>
  <c r="F1563" i="3"/>
  <c r="G1563" i="3" s="1"/>
  <c r="I1562" i="3"/>
  <c r="F1562" i="3"/>
  <c r="G1562" i="3" s="1"/>
  <c r="I1561" i="3"/>
  <c r="F1561" i="3"/>
  <c r="G1561" i="3" s="1"/>
  <c r="I1560" i="3"/>
  <c r="F1560" i="3"/>
  <c r="G1560" i="3" s="1"/>
  <c r="I1559" i="3"/>
  <c r="F1559" i="3"/>
  <c r="G1559" i="3" s="1"/>
  <c r="I1558" i="3"/>
  <c r="F1558" i="3"/>
  <c r="G1558" i="3" s="1"/>
  <c r="I1557" i="3"/>
  <c r="F1557" i="3"/>
  <c r="G1557" i="3" s="1"/>
  <c r="I1556" i="3"/>
  <c r="F1556" i="3"/>
  <c r="G1556" i="3" s="1"/>
  <c r="I1555" i="3"/>
  <c r="F1555" i="3"/>
  <c r="G1555" i="3" s="1"/>
  <c r="I1554" i="3"/>
  <c r="F1554" i="3"/>
  <c r="G1554" i="3" s="1"/>
  <c r="I1553" i="3"/>
  <c r="F1553" i="3"/>
  <c r="G1553" i="3" s="1"/>
  <c r="I1552" i="3"/>
  <c r="F1552" i="3"/>
  <c r="G1552" i="3" s="1"/>
  <c r="I1551" i="3"/>
  <c r="F1551" i="3"/>
  <c r="G1551" i="3" s="1"/>
  <c r="I1550" i="3"/>
  <c r="F1550" i="3"/>
  <c r="G1550" i="3" s="1"/>
  <c r="I1549" i="3"/>
  <c r="F1549" i="3"/>
  <c r="G1549" i="3" s="1"/>
  <c r="I1548" i="3"/>
  <c r="F1548" i="3"/>
  <c r="G1548" i="3" s="1"/>
  <c r="I1547" i="3"/>
  <c r="F1547" i="3"/>
  <c r="G1547" i="3" s="1"/>
  <c r="I1546" i="3"/>
  <c r="F1546" i="3"/>
  <c r="G1546" i="3" s="1"/>
  <c r="I1545" i="3"/>
  <c r="F1545" i="3"/>
  <c r="G1545" i="3" s="1"/>
  <c r="I1544" i="3"/>
  <c r="F1544" i="3"/>
  <c r="G1544" i="3" s="1"/>
  <c r="I1543" i="3"/>
  <c r="F1543" i="3"/>
  <c r="G1543" i="3" s="1"/>
  <c r="I1542" i="3"/>
  <c r="F1542" i="3"/>
  <c r="G1542" i="3" s="1"/>
  <c r="I1541" i="3"/>
  <c r="F1541" i="3"/>
  <c r="G1541" i="3" s="1"/>
  <c r="I1540" i="3"/>
  <c r="F1540" i="3"/>
  <c r="G1540" i="3" s="1"/>
  <c r="I1539" i="3"/>
  <c r="F1539" i="3"/>
  <c r="G1539" i="3" s="1"/>
  <c r="I1538" i="3"/>
  <c r="F1538" i="3"/>
  <c r="G1538" i="3" s="1"/>
  <c r="I1537" i="3"/>
  <c r="F1537" i="3"/>
  <c r="G1537" i="3" s="1"/>
  <c r="I1536" i="3"/>
  <c r="F1536" i="3"/>
  <c r="G1536" i="3" s="1"/>
  <c r="I1535" i="3"/>
  <c r="F1535" i="3"/>
  <c r="G1535" i="3" s="1"/>
  <c r="I1534" i="3"/>
  <c r="F1534" i="3"/>
  <c r="G1534" i="3" s="1"/>
  <c r="I1533" i="3"/>
  <c r="F1533" i="3"/>
  <c r="G1533" i="3" s="1"/>
  <c r="I1532" i="3"/>
  <c r="F1532" i="3"/>
  <c r="G1532" i="3" s="1"/>
  <c r="I1531" i="3"/>
  <c r="F1531" i="3"/>
  <c r="G1531" i="3" s="1"/>
  <c r="I1530" i="3"/>
  <c r="F1530" i="3"/>
  <c r="G1530" i="3" s="1"/>
  <c r="I1529" i="3"/>
  <c r="F1529" i="3"/>
  <c r="G1529" i="3" s="1"/>
  <c r="I1528" i="3"/>
  <c r="F1528" i="3"/>
  <c r="G1528" i="3" s="1"/>
  <c r="I1527" i="3"/>
  <c r="F1527" i="3"/>
  <c r="G1527" i="3" s="1"/>
  <c r="I1526" i="3"/>
  <c r="F1526" i="3"/>
  <c r="G1526" i="3" s="1"/>
  <c r="I1525" i="3"/>
  <c r="F1525" i="3"/>
  <c r="G1525" i="3" s="1"/>
  <c r="I1524" i="3"/>
  <c r="F1524" i="3"/>
  <c r="G1524" i="3" s="1"/>
  <c r="I1523" i="3"/>
  <c r="F1523" i="3"/>
  <c r="G1523" i="3" s="1"/>
  <c r="I1522" i="3"/>
  <c r="F1522" i="3"/>
  <c r="G1522" i="3" s="1"/>
  <c r="I1521" i="3"/>
  <c r="F1521" i="3"/>
  <c r="G1521" i="3" s="1"/>
  <c r="I1520" i="3"/>
  <c r="F1520" i="3"/>
  <c r="G1520" i="3" s="1"/>
  <c r="I1519" i="3"/>
  <c r="F1519" i="3"/>
  <c r="G1519" i="3" s="1"/>
  <c r="I1518" i="3"/>
  <c r="F1518" i="3"/>
  <c r="G1518" i="3" s="1"/>
  <c r="I1517" i="3"/>
  <c r="F1517" i="3"/>
  <c r="G1517" i="3" s="1"/>
  <c r="I1516" i="3"/>
  <c r="F1516" i="3"/>
  <c r="G1516" i="3" s="1"/>
  <c r="I1515" i="3"/>
  <c r="F1515" i="3"/>
  <c r="G1515" i="3" s="1"/>
  <c r="I1514" i="3"/>
  <c r="F1514" i="3"/>
  <c r="G1514" i="3" s="1"/>
  <c r="I1513" i="3"/>
  <c r="F1513" i="3"/>
  <c r="G1513" i="3" s="1"/>
  <c r="I1512" i="3"/>
  <c r="F1512" i="3"/>
  <c r="G1512" i="3" s="1"/>
  <c r="I1511" i="3"/>
  <c r="F1511" i="3"/>
  <c r="G1511" i="3" s="1"/>
  <c r="I1510" i="3"/>
  <c r="F1510" i="3"/>
  <c r="G1510" i="3" s="1"/>
  <c r="I1509" i="3"/>
  <c r="F1509" i="3"/>
  <c r="G1509" i="3" s="1"/>
  <c r="I1508" i="3"/>
  <c r="F1508" i="3"/>
  <c r="G1508" i="3" s="1"/>
  <c r="I1507" i="3"/>
  <c r="F1507" i="3"/>
  <c r="G1507" i="3" s="1"/>
  <c r="I1506" i="3"/>
  <c r="F1506" i="3"/>
  <c r="G1506" i="3" s="1"/>
  <c r="I1505" i="3"/>
  <c r="F1505" i="3"/>
  <c r="G1505" i="3" s="1"/>
  <c r="I1504" i="3"/>
  <c r="F1504" i="3"/>
  <c r="G1504" i="3" s="1"/>
  <c r="I1503" i="3"/>
  <c r="F1503" i="3"/>
  <c r="G1503" i="3" s="1"/>
  <c r="I1502" i="3"/>
  <c r="F1502" i="3"/>
  <c r="G1502" i="3" s="1"/>
  <c r="I1501" i="3"/>
  <c r="F1501" i="3"/>
  <c r="G1501" i="3" s="1"/>
  <c r="I1500" i="3"/>
  <c r="F1500" i="3"/>
  <c r="G1500" i="3" s="1"/>
  <c r="I1499" i="3"/>
  <c r="F1499" i="3"/>
  <c r="G1499" i="3" s="1"/>
  <c r="I1498" i="3"/>
  <c r="F1498" i="3"/>
  <c r="G1498" i="3" s="1"/>
  <c r="I1497" i="3"/>
  <c r="F1497" i="3"/>
  <c r="G1497" i="3" s="1"/>
  <c r="I1496" i="3"/>
  <c r="F1496" i="3"/>
  <c r="G1496" i="3" s="1"/>
  <c r="I1495" i="3"/>
  <c r="F1495" i="3"/>
  <c r="G1495" i="3" s="1"/>
  <c r="I1494" i="3"/>
  <c r="F1494" i="3"/>
  <c r="G1494" i="3" s="1"/>
  <c r="I1493" i="3"/>
  <c r="F1493" i="3"/>
  <c r="G1493" i="3" s="1"/>
  <c r="I1492" i="3"/>
  <c r="F1492" i="3"/>
  <c r="G1492" i="3" s="1"/>
  <c r="I1491" i="3"/>
  <c r="F1491" i="3"/>
  <c r="G1491" i="3" s="1"/>
  <c r="I1490" i="3"/>
  <c r="F1490" i="3"/>
  <c r="G1490" i="3" s="1"/>
  <c r="I1489" i="3"/>
  <c r="F1489" i="3"/>
  <c r="G1489" i="3" s="1"/>
  <c r="I1488" i="3"/>
  <c r="F1488" i="3"/>
  <c r="G1488" i="3" s="1"/>
  <c r="I1487" i="3"/>
  <c r="F1487" i="3"/>
  <c r="G1487" i="3" s="1"/>
  <c r="I1486" i="3"/>
  <c r="F1486" i="3"/>
  <c r="G1486" i="3" s="1"/>
  <c r="I1485" i="3"/>
  <c r="F1485" i="3"/>
  <c r="G1485" i="3" s="1"/>
  <c r="I1484" i="3"/>
  <c r="F1484" i="3"/>
  <c r="G1484" i="3" s="1"/>
  <c r="I1483" i="3"/>
  <c r="F1483" i="3"/>
  <c r="G1483" i="3" s="1"/>
  <c r="I1482" i="3"/>
  <c r="F1482" i="3"/>
  <c r="G1482" i="3" s="1"/>
  <c r="I1481" i="3"/>
  <c r="F1481" i="3"/>
  <c r="G1481" i="3" s="1"/>
  <c r="I1480" i="3"/>
  <c r="F1480" i="3"/>
  <c r="G1480" i="3" s="1"/>
  <c r="I1479" i="3"/>
  <c r="F1479" i="3"/>
  <c r="G1479" i="3" s="1"/>
  <c r="I1478" i="3"/>
  <c r="F1478" i="3"/>
  <c r="G1478" i="3" s="1"/>
  <c r="I1477" i="3"/>
  <c r="F1477" i="3"/>
  <c r="G1477" i="3" s="1"/>
  <c r="I1476" i="3"/>
  <c r="F1476" i="3"/>
  <c r="G1476" i="3" s="1"/>
  <c r="I1475" i="3"/>
  <c r="F1475" i="3"/>
  <c r="G1475" i="3" s="1"/>
  <c r="I1474" i="3"/>
  <c r="F1474" i="3"/>
  <c r="G1474" i="3" s="1"/>
  <c r="I1473" i="3"/>
  <c r="F1473" i="3"/>
  <c r="G1473" i="3" s="1"/>
  <c r="I1472" i="3"/>
  <c r="F1472" i="3"/>
  <c r="G1472" i="3" s="1"/>
  <c r="I1471" i="3"/>
  <c r="F1471" i="3"/>
  <c r="G1471" i="3" s="1"/>
  <c r="I1470" i="3"/>
  <c r="F1470" i="3"/>
  <c r="G1470" i="3" s="1"/>
  <c r="I1469" i="3"/>
  <c r="F1469" i="3"/>
  <c r="G1469" i="3" s="1"/>
  <c r="I1468" i="3"/>
  <c r="F1468" i="3"/>
  <c r="G1468" i="3" s="1"/>
  <c r="I1467" i="3"/>
  <c r="F1467" i="3"/>
  <c r="G1467" i="3" s="1"/>
  <c r="I1466" i="3"/>
  <c r="F1466" i="3"/>
  <c r="G1466" i="3" s="1"/>
  <c r="I1465" i="3"/>
  <c r="F1465" i="3"/>
  <c r="G1465" i="3" s="1"/>
  <c r="I1464" i="3"/>
  <c r="F1464" i="3"/>
  <c r="G1464" i="3" s="1"/>
  <c r="I1463" i="3"/>
  <c r="F1463" i="3"/>
  <c r="G1463" i="3" s="1"/>
  <c r="I1462" i="3"/>
  <c r="F1462" i="3"/>
  <c r="G1462" i="3" s="1"/>
  <c r="I1461" i="3"/>
  <c r="F1461" i="3"/>
  <c r="G1461" i="3" s="1"/>
  <c r="I1460" i="3"/>
  <c r="F1460" i="3"/>
  <c r="G1460" i="3" s="1"/>
  <c r="I1459" i="3"/>
  <c r="F1459" i="3"/>
  <c r="G1459" i="3" s="1"/>
  <c r="I1458" i="3"/>
  <c r="F1458" i="3"/>
  <c r="G1458" i="3" s="1"/>
  <c r="I1457" i="3"/>
  <c r="F1457" i="3"/>
  <c r="G1457" i="3" s="1"/>
  <c r="I1456" i="3"/>
  <c r="F1456" i="3"/>
  <c r="G1456" i="3" s="1"/>
  <c r="I1455" i="3"/>
  <c r="F1455" i="3"/>
  <c r="G1455" i="3" s="1"/>
  <c r="I1454" i="3"/>
  <c r="F1454" i="3"/>
  <c r="G1454" i="3" s="1"/>
  <c r="I1453" i="3"/>
  <c r="F1453" i="3"/>
  <c r="G1453" i="3" s="1"/>
  <c r="I1452" i="3"/>
  <c r="F1452" i="3"/>
  <c r="G1452" i="3" s="1"/>
  <c r="I1451" i="3"/>
  <c r="F1451" i="3"/>
  <c r="G1451" i="3" s="1"/>
  <c r="I1450" i="3"/>
  <c r="F1450" i="3"/>
  <c r="G1450" i="3" s="1"/>
  <c r="I1449" i="3"/>
  <c r="F1449" i="3"/>
  <c r="G1449" i="3" s="1"/>
  <c r="I1448" i="3"/>
  <c r="F1448" i="3"/>
  <c r="G1448" i="3" s="1"/>
  <c r="I1447" i="3"/>
  <c r="F1447" i="3"/>
  <c r="G1447" i="3" s="1"/>
  <c r="I1446" i="3"/>
  <c r="F1446" i="3"/>
  <c r="G1446" i="3" s="1"/>
  <c r="I1445" i="3"/>
  <c r="F1445" i="3"/>
  <c r="G1445" i="3" s="1"/>
  <c r="I1444" i="3"/>
  <c r="F1444" i="3"/>
  <c r="G1444" i="3" s="1"/>
  <c r="I1443" i="3"/>
  <c r="F1443" i="3"/>
  <c r="G1443" i="3" s="1"/>
  <c r="I1442" i="3"/>
  <c r="F1442" i="3"/>
  <c r="G1442" i="3" s="1"/>
  <c r="I1441" i="3"/>
  <c r="F1441" i="3"/>
  <c r="G1441" i="3" s="1"/>
  <c r="I1440" i="3"/>
  <c r="F1440" i="3"/>
  <c r="G1440" i="3" s="1"/>
  <c r="I1439" i="3"/>
  <c r="F1439" i="3"/>
  <c r="G1439" i="3" s="1"/>
  <c r="I1438" i="3"/>
  <c r="F1438" i="3"/>
  <c r="G1438" i="3" s="1"/>
  <c r="I1437" i="3"/>
  <c r="F1437" i="3"/>
  <c r="G1437" i="3" s="1"/>
  <c r="I1436" i="3"/>
  <c r="F1436" i="3"/>
  <c r="G1436" i="3" s="1"/>
  <c r="I1435" i="3"/>
  <c r="F1435" i="3"/>
  <c r="G1435" i="3" s="1"/>
  <c r="I1434" i="3"/>
  <c r="F1434" i="3"/>
  <c r="G1434" i="3" s="1"/>
  <c r="I1433" i="3"/>
  <c r="F1433" i="3"/>
  <c r="G1433" i="3" s="1"/>
  <c r="I1432" i="3"/>
  <c r="F1432" i="3"/>
  <c r="G1432" i="3" s="1"/>
  <c r="I1431" i="3"/>
  <c r="F1431" i="3"/>
  <c r="G1431" i="3" s="1"/>
  <c r="I1430" i="3"/>
  <c r="F1430" i="3"/>
  <c r="G1430" i="3" s="1"/>
  <c r="I1429" i="3"/>
  <c r="F1429" i="3"/>
  <c r="G1429" i="3" s="1"/>
  <c r="I1428" i="3"/>
  <c r="F1428" i="3"/>
  <c r="G1428" i="3" s="1"/>
  <c r="I1427" i="3"/>
  <c r="F1427" i="3"/>
  <c r="G1427" i="3" s="1"/>
  <c r="I1426" i="3"/>
  <c r="F1426" i="3"/>
  <c r="G1426" i="3" s="1"/>
  <c r="I1425" i="3"/>
  <c r="F1425" i="3"/>
  <c r="G1425" i="3" s="1"/>
  <c r="I1424" i="3"/>
  <c r="F1424" i="3"/>
  <c r="G1424" i="3" s="1"/>
  <c r="I1423" i="3"/>
  <c r="F1423" i="3"/>
  <c r="G1423" i="3" s="1"/>
  <c r="I1422" i="3"/>
  <c r="F1422" i="3"/>
  <c r="G1422" i="3" s="1"/>
  <c r="I1421" i="3"/>
  <c r="F1421" i="3"/>
  <c r="G1421" i="3" s="1"/>
  <c r="I1420" i="3"/>
  <c r="F1420" i="3"/>
  <c r="G1420" i="3" s="1"/>
  <c r="I1419" i="3"/>
  <c r="F1419" i="3"/>
  <c r="G1419" i="3" s="1"/>
  <c r="I1418" i="3"/>
  <c r="F1418" i="3"/>
  <c r="G1418" i="3" s="1"/>
  <c r="I1417" i="3"/>
  <c r="F1417" i="3"/>
  <c r="G1417" i="3" s="1"/>
  <c r="I1416" i="3"/>
  <c r="F1416" i="3"/>
  <c r="G1416" i="3" s="1"/>
  <c r="I1415" i="3"/>
  <c r="F1415" i="3"/>
  <c r="G1415" i="3" s="1"/>
  <c r="I1414" i="3"/>
  <c r="F1414" i="3"/>
  <c r="G1414" i="3" s="1"/>
  <c r="I1413" i="3"/>
  <c r="F1413" i="3"/>
  <c r="G1413" i="3" s="1"/>
  <c r="I1412" i="3"/>
  <c r="F1412" i="3"/>
  <c r="G1412" i="3" s="1"/>
  <c r="I1411" i="3"/>
  <c r="F1411" i="3"/>
  <c r="G1411" i="3" s="1"/>
  <c r="I1410" i="3"/>
  <c r="F1410" i="3"/>
  <c r="G1410" i="3" s="1"/>
  <c r="I1409" i="3"/>
  <c r="F1409" i="3"/>
  <c r="G1409" i="3" s="1"/>
  <c r="I1408" i="3"/>
  <c r="F1408" i="3"/>
  <c r="G1408" i="3" s="1"/>
  <c r="I1407" i="3"/>
  <c r="F1407" i="3"/>
  <c r="G1407" i="3" s="1"/>
  <c r="I1406" i="3"/>
  <c r="F1406" i="3"/>
  <c r="G1406" i="3" s="1"/>
  <c r="I1405" i="3"/>
  <c r="F1405" i="3"/>
  <c r="G1405" i="3" s="1"/>
  <c r="I1404" i="3"/>
  <c r="F1404" i="3"/>
  <c r="G1404" i="3" s="1"/>
  <c r="I1403" i="3"/>
  <c r="F1403" i="3"/>
  <c r="G1403" i="3" s="1"/>
  <c r="I1402" i="3"/>
  <c r="F1402" i="3"/>
  <c r="G1402" i="3" s="1"/>
  <c r="I1401" i="3"/>
  <c r="F1401" i="3"/>
  <c r="G1401" i="3" s="1"/>
  <c r="I1400" i="3"/>
  <c r="F1400" i="3"/>
  <c r="G1400" i="3" s="1"/>
  <c r="I1399" i="3"/>
  <c r="F1399" i="3"/>
  <c r="G1399" i="3" s="1"/>
  <c r="I1398" i="3"/>
  <c r="F1398" i="3"/>
  <c r="G1398" i="3" s="1"/>
  <c r="I1397" i="3"/>
  <c r="F1397" i="3"/>
  <c r="G1397" i="3" s="1"/>
  <c r="I1396" i="3"/>
  <c r="F1396" i="3"/>
  <c r="G1396" i="3" s="1"/>
  <c r="I1395" i="3"/>
  <c r="F1395" i="3"/>
  <c r="G1395" i="3" s="1"/>
  <c r="I1394" i="3"/>
  <c r="F1394" i="3"/>
  <c r="G1394" i="3" s="1"/>
  <c r="I1393" i="3"/>
  <c r="F1393" i="3"/>
  <c r="G1393" i="3" s="1"/>
  <c r="I1392" i="3"/>
  <c r="F1392" i="3"/>
  <c r="G1392" i="3" s="1"/>
  <c r="I1391" i="3"/>
  <c r="F1391" i="3"/>
  <c r="G1391" i="3" s="1"/>
  <c r="I1390" i="3"/>
  <c r="F1390" i="3"/>
  <c r="G1390" i="3" s="1"/>
  <c r="I1389" i="3"/>
  <c r="F1389" i="3"/>
  <c r="G1389" i="3" s="1"/>
  <c r="I1388" i="3"/>
  <c r="F1388" i="3"/>
  <c r="G1388" i="3" s="1"/>
  <c r="I1387" i="3"/>
  <c r="F1387" i="3"/>
  <c r="G1387" i="3" s="1"/>
  <c r="I1386" i="3"/>
  <c r="F1386" i="3"/>
  <c r="G1386" i="3" s="1"/>
  <c r="I1385" i="3"/>
  <c r="F1385" i="3"/>
  <c r="G1385" i="3" s="1"/>
  <c r="I1384" i="3"/>
  <c r="F1384" i="3"/>
  <c r="G1384" i="3" s="1"/>
  <c r="I1383" i="3"/>
  <c r="F1383" i="3"/>
  <c r="G1383" i="3" s="1"/>
  <c r="I1382" i="3"/>
  <c r="F1382" i="3"/>
  <c r="G1382" i="3" s="1"/>
  <c r="I1381" i="3"/>
  <c r="F1381" i="3"/>
  <c r="G1381" i="3" s="1"/>
  <c r="I1380" i="3"/>
  <c r="F1380" i="3"/>
  <c r="G1380" i="3" s="1"/>
  <c r="I1379" i="3"/>
  <c r="F1379" i="3"/>
  <c r="G1379" i="3" s="1"/>
  <c r="I1378" i="3"/>
  <c r="F1378" i="3"/>
  <c r="G1378" i="3" s="1"/>
  <c r="I1377" i="3"/>
  <c r="F1377" i="3"/>
  <c r="G1377" i="3" s="1"/>
  <c r="I1376" i="3"/>
  <c r="F1376" i="3"/>
  <c r="G1376" i="3" s="1"/>
  <c r="I1375" i="3"/>
  <c r="F1375" i="3"/>
  <c r="G1375" i="3" s="1"/>
  <c r="I1374" i="3"/>
  <c r="F1374" i="3"/>
  <c r="G1374" i="3" s="1"/>
  <c r="I1373" i="3"/>
  <c r="F1373" i="3"/>
  <c r="G1373" i="3" s="1"/>
  <c r="I1372" i="3"/>
  <c r="F1372" i="3"/>
  <c r="G1372" i="3" s="1"/>
  <c r="I1371" i="3"/>
  <c r="F1371" i="3"/>
  <c r="G1371" i="3" s="1"/>
  <c r="I1370" i="3"/>
  <c r="F1370" i="3"/>
  <c r="G1370" i="3" s="1"/>
  <c r="I1369" i="3"/>
  <c r="F1369" i="3"/>
  <c r="G1369" i="3" s="1"/>
  <c r="I1368" i="3"/>
  <c r="F1368" i="3"/>
  <c r="G1368" i="3" s="1"/>
  <c r="I1367" i="3"/>
  <c r="F1367" i="3"/>
  <c r="G1367" i="3" s="1"/>
  <c r="I1366" i="3"/>
  <c r="F1366" i="3"/>
  <c r="G1366" i="3" s="1"/>
  <c r="I1365" i="3"/>
  <c r="F1365" i="3"/>
  <c r="G1365" i="3" s="1"/>
  <c r="I1364" i="3"/>
  <c r="F1364" i="3"/>
  <c r="G1364" i="3" s="1"/>
  <c r="I1363" i="3"/>
  <c r="F1363" i="3"/>
  <c r="G1363" i="3" s="1"/>
  <c r="I1362" i="3"/>
  <c r="F1362" i="3"/>
  <c r="G1362" i="3" s="1"/>
  <c r="I1361" i="3"/>
  <c r="F1361" i="3"/>
  <c r="G1361" i="3" s="1"/>
  <c r="I1360" i="3"/>
  <c r="F1360" i="3"/>
  <c r="G1360" i="3" s="1"/>
  <c r="I1359" i="3"/>
  <c r="F1359" i="3"/>
  <c r="G1359" i="3" s="1"/>
  <c r="I1358" i="3"/>
  <c r="F1358" i="3"/>
  <c r="G1358" i="3" s="1"/>
  <c r="I1357" i="3"/>
  <c r="F1357" i="3"/>
  <c r="G1357" i="3" s="1"/>
  <c r="I1356" i="3"/>
  <c r="F1356" i="3"/>
  <c r="G1356" i="3" s="1"/>
  <c r="I1355" i="3"/>
  <c r="F1355" i="3"/>
  <c r="G1355" i="3" s="1"/>
  <c r="I1354" i="3"/>
  <c r="F1354" i="3"/>
  <c r="G1354" i="3" s="1"/>
  <c r="I1353" i="3"/>
  <c r="F1353" i="3"/>
  <c r="G1353" i="3" s="1"/>
  <c r="I1352" i="3"/>
  <c r="F1352" i="3"/>
  <c r="G1352" i="3" s="1"/>
  <c r="I1351" i="3"/>
  <c r="F1351" i="3"/>
  <c r="G1351" i="3" s="1"/>
  <c r="I1350" i="3"/>
  <c r="F1350" i="3"/>
  <c r="G1350" i="3" s="1"/>
  <c r="I1349" i="3"/>
  <c r="F1349" i="3"/>
  <c r="G1349" i="3" s="1"/>
  <c r="I1348" i="3"/>
  <c r="F1348" i="3"/>
  <c r="G1348" i="3" s="1"/>
  <c r="I1347" i="3"/>
  <c r="F1347" i="3"/>
  <c r="G1347" i="3" s="1"/>
  <c r="I1346" i="3"/>
  <c r="F1346" i="3"/>
  <c r="G1346" i="3" s="1"/>
  <c r="I1345" i="3"/>
  <c r="F1345" i="3"/>
  <c r="G1345" i="3" s="1"/>
  <c r="I1344" i="3"/>
  <c r="F1344" i="3"/>
  <c r="G1344" i="3" s="1"/>
  <c r="I1343" i="3"/>
  <c r="F1343" i="3"/>
  <c r="G1343" i="3" s="1"/>
  <c r="I1342" i="3"/>
  <c r="F1342" i="3"/>
  <c r="G1342" i="3" s="1"/>
  <c r="I1341" i="3"/>
  <c r="F1341" i="3"/>
  <c r="G1341" i="3" s="1"/>
  <c r="I1340" i="3"/>
  <c r="F1340" i="3"/>
  <c r="G1340" i="3" s="1"/>
  <c r="I1339" i="3"/>
  <c r="F1339" i="3"/>
  <c r="G1339" i="3" s="1"/>
  <c r="I1338" i="3"/>
  <c r="F1338" i="3"/>
  <c r="G1338" i="3" s="1"/>
  <c r="I1337" i="3"/>
  <c r="F1337" i="3"/>
  <c r="G1337" i="3" s="1"/>
  <c r="I1336" i="3"/>
  <c r="F1336" i="3"/>
  <c r="G1336" i="3" s="1"/>
  <c r="I1335" i="3"/>
  <c r="F1335" i="3"/>
  <c r="G1335" i="3" s="1"/>
  <c r="I1334" i="3"/>
  <c r="F1334" i="3"/>
  <c r="G1334" i="3" s="1"/>
  <c r="I1333" i="3"/>
  <c r="F1333" i="3"/>
  <c r="G1333" i="3" s="1"/>
  <c r="I1332" i="3"/>
  <c r="F1332" i="3"/>
  <c r="G1332" i="3" s="1"/>
  <c r="I1331" i="3"/>
  <c r="F1331" i="3"/>
  <c r="G1331" i="3" s="1"/>
  <c r="I1330" i="3"/>
  <c r="F1330" i="3"/>
  <c r="G1330" i="3" s="1"/>
  <c r="I1329" i="3"/>
  <c r="F1329" i="3"/>
  <c r="G1329" i="3" s="1"/>
  <c r="I1328" i="3"/>
  <c r="F1328" i="3"/>
  <c r="G1328" i="3" s="1"/>
  <c r="I1327" i="3"/>
  <c r="F1327" i="3"/>
  <c r="G1327" i="3" s="1"/>
  <c r="I1326" i="3"/>
  <c r="F1326" i="3"/>
  <c r="G1326" i="3" s="1"/>
  <c r="I1325" i="3"/>
  <c r="F1325" i="3"/>
  <c r="G1325" i="3" s="1"/>
  <c r="I1324" i="3"/>
  <c r="F1324" i="3"/>
  <c r="G1324" i="3" s="1"/>
  <c r="I1323" i="3"/>
  <c r="F1323" i="3"/>
  <c r="G1323" i="3" s="1"/>
  <c r="I1322" i="3"/>
  <c r="F1322" i="3"/>
  <c r="G1322" i="3" s="1"/>
  <c r="I1321" i="3"/>
  <c r="F1321" i="3"/>
  <c r="G1321" i="3" s="1"/>
  <c r="I1320" i="3"/>
  <c r="F1320" i="3"/>
  <c r="G1320" i="3" s="1"/>
  <c r="I1319" i="3"/>
  <c r="F1319" i="3"/>
  <c r="G1319" i="3" s="1"/>
  <c r="I1318" i="3"/>
  <c r="F1318" i="3"/>
  <c r="G1318" i="3" s="1"/>
  <c r="I1317" i="3"/>
  <c r="F1317" i="3"/>
  <c r="G1317" i="3" s="1"/>
  <c r="I1316" i="3"/>
  <c r="F1316" i="3"/>
  <c r="G1316" i="3" s="1"/>
  <c r="I1315" i="3"/>
  <c r="F1315" i="3"/>
  <c r="G1315" i="3" s="1"/>
  <c r="I1314" i="3"/>
  <c r="F1314" i="3"/>
  <c r="G1314" i="3" s="1"/>
  <c r="I1313" i="3"/>
  <c r="F1313" i="3"/>
  <c r="G1313" i="3" s="1"/>
  <c r="I1312" i="3"/>
  <c r="F1312" i="3"/>
  <c r="G1312" i="3" s="1"/>
  <c r="I1311" i="3"/>
  <c r="F1311" i="3"/>
  <c r="G1311" i="3" s="1"/>
  <c r="I1310" i="3"/>
  <c r="F1310" i="3"/>
  <c r="G1310" i="3" s="1"/>
  <c r="I1309" i="3"/>
  <c r="F1309" i="3"/>
  <c r="G1309" i="3" s="1"/>
  <c r="I1308" i="3"/>
  <c r="F1308" i="3"/>
  <c r="G1308" i="3" s="1"/>
  <c r="I1307" i="3"/>
  <c r="F1307" i="3"/>
  <c r="G1307" i="3" s="1"/>
  <c r="I1306" i="3"/>
  <c r="F1306" i="3"/>
  <c r="G1306" i="3" s="1"/>
  <c r="I1305" i="3"/>
  <c r="F1305" i="3"/>
  <c r="G1305" i="3" s="1"/>
  <c r="I1304" i="3"/>
  <c r="F1304" i="3"/>
  <c r="G1304" i="3" s="1"/>
  <c r="I1303" i="3"/>
  <c r="F1303" i="3"/>
  <c r="G1303" i="3" s="1"/>
  <c r="I1302" i="3"/>
  <c r="F1302" i="3"/>
  <c r="G1302" i="3" s="1"/>
  <c r="I1301" i="3"/>
  <c r="F1301" i="3"/>
  <c r="G1301" i="3" s="1"/>
  <c r="I1300" i="3"/>
  <c r="F1300" i="3"/>
  <c r="G1300" i="3" s="1"/>
  <c r="I1299" i="3"/>
  <c r="F1299" i="3"/>
  <c r="G1299" i="3" s="1"/>
  <c r="I1298" i="3"/>
  <c r="F1298" i="3"/>
  <c r="G1298" i="3" s="1"/>
  <c r="I1297" i="3"/>
  <c r="F1297" i="3"/>
  <c r="G1297" i="3" s="1"/>
  <c r="I1296" i="3"/>
  <c r="F1296" i="3"/>
  <c r="G1296" i="3" s="1"/>
  <c r="I1295" i="3"/>
  <c r="F1295" i="3"/>
  <c r="G1295" i="3" s="1"/>
  <c r="I1294" i="3"/>
  <c r="F1294" i="3"/>
  <c r="G1294" i="3" s="1"/>
  <c r="I1293" i="3"/>
  <c r="F1293" i="3"/>
  <c r="G1293" i="3" s="1"/>
  <c r="I1292" i="3"/>
  <c r="F1292" i="3"/>
  <c r="G1292" i="3" s="1"/>
  <c r="I1291" i="3"/>
  <c r="F1291" i="3"/>
  <c r="G1291" i="3" s="1"/>
  <c r="I1290" i="3"/>
  <c r="F1290" i="3"/>
  <c r="G1290" i="3" s="1"/>
  <c r="I1289" i="3"/>
  <c r="F1289" i="3"/>
  <c r="G1289" i="3" s="1"/>
  <c r="I1288" i="3"/>
  <c r="F1288" i="3"/>
  <c r="G1288" i="3" s="1"/>
  <c r="I1287" i="3"/>
  <c r="F1287" i="3"/>
  <c r="G1287" i="3" s="1"/>
  <c r="I1286" i="3"/>
  <c r="F1286" i="3"/>
  <c r="G1286" i="3" s="1"/>
  <c r="I1285" i="3"/>
  <c r="F1285" i="3"/>
  <c r="G1285" i="3" s="1"/>
  <c r="I1284" i="3"/>
  <c r="F1284" i="3"/>
  <c r="G1284" i="3" s="1"/>
  <c r="I1283" i="3"/>
  <c r="F1283" i="3"/>
  <c r="G1283" i="3" s="1"/>
  <c r="I1282" i="3"/>
  <c r="F1282" i="3"/>
  <c r="G1282" i="3" s="1"/>
  <c r="I1281" i="3"/>
  <c r="F1281" i="3"/>
  <c r="G1281" i="3" s="1"/>
  <c r="I1280" i="3"/>
  <c r="F1280" i="3"/>
  <c r="G1280" i="3" s="1"/>
  <c r="I1279" i="3"/>
  <c r="F1279" i="3"/>
  <c r="G1279" i="3" s="1"/>
  <c r="I1278" i="3"/>
  <c r="F1278" i="3"/>
  <c r="G1278" i="3" s="1"/>
  <c r="I1277" i="3"/>
  <c r="F1277" i="3"/>
  <c r="G1277" i="3" s="1"/>
  <c r="I1276" i="3"/>
  <c r="F1276" i="3"/>
  <c r="G1276" i="3" s="1"/>
  <c r="I1275" i="3"/>
  <c r="F1275" i="3"/>
  <c r="G1275" i="3" s="1"/>
  <c r="I1274" i="3"/>
  <c r="F1274" i="3"/>
  <c r="G1274" i="3" s="1"/>
  <c r="I1273" i="3"/>
  <c r="F1273" i="3"/>
  <c r="G1273" i="3" s="1"/>
  <c r="I1272" i="3"/>
  <c r="F1272" i="3"/>
  <c r="G1272" i="3" s="1"/>
  <c r="I1271" i="3"/>
  <c r="F1271" i="3"/>
  <c r="G1271" i="3" s="1"/>
  <c r="I1270" i="3"/>
  <c r="F1270" i="3"/>
  <c r="G1270" i="3" s="1"/>
  <c r="I1269" i="3"/>
  <c r="F1269" i="3"/>
  <c r="G1269" i="3" s="1"/>
  <c r="I1268" i="3"/>
  <c r="F1268" i="3"/>
  <c r="G1268" i="3" s="1"/>
  <c r="I1267" i="3"/>
  <c r="F1267" i="3"/>
  <c r="G1267" i="3" s="1"/>
  <c r="I1266" i="3"/>
  <c r="F1266" i="3"/>
  <c r="G1266" i="3" s="1"/>
  <c r="I1265" i="3"/>
  <c r="F1265" i="3"/>
  <c r="G1265" i="3" s="1"/>
  <c r="I1264" i="3"/>
  <c r="F1264" i="3"/>
  <c r="G1264" i="3" s="1"/>
  <c r="I1263" i="3"/>
  <c r="F1263" i="3"/>
  <c r="G1263" i="3" s="1"/>
  <c r="I1262" i="3"/>
  <c r="F1262" i="3"/>
  <c r="G1262" i="3" s="1"/>
  <c r="I1261" i="3"/>
  <c r="F1261" i="3"/>
  <c r="G1261" i="3" s="1"/>
  <c r="I1260" i="3"/>
  <c r="F1260" i="3"/>
  <c r="G1260" i="3" s="1"/>
  <c r="I1259" i="3"/>
  <c r="F1259" i="3"/>
  <c r="G1259" i="3" s="1"/>
  <c r="I1258" i="3"/>
  <c r="F1258" i="3"/>
  <c r="G1258" i="3" s="1"/>
  <c r="I1257" i="3"/>
  <c r="F1257" i="3"/>
  <c r="G1257" i="3" s="1"/>
  <c r="I1256" i="3"/>
  <c r="F1256" i="3"/>
  <c r="G1256" i="3" s="1"/>
  <c r="I1255" i="3"/>
  <c r="F1255" i="3"/>
  <c r="G1255" i="3" s="1"/>
  <c r="I1254" i="3"/>
  <c r="F1254" i="3"/>
  <c r="G1254" i="3" s="1"/>
  <c r="I1253" i="3"/>
  <c r="F1253" i="3"/>
  <c r="G1253" i="3" s="1"/>
  <c r="I1252" i="3"/>
  <c r="F1252" i="3"/>
  <c r="G1252" i="3" s="1"/>
  <c r="I1251" i="3"/>
  <c r="F1251" i="3"/>
  <c r="G1251" i="3" s="1"/>
  <c r="I1250" i="3"/>
  <c r="F1250" i="3"/>
  <c r="G1250" i="3" s="1"/>
  <c r="I1249" i="3"/>
  <c r="F1249" i="3"/>
  <c r="G1249" i="3" s="1"/>
  <c r="I1248" i="3"/>
  <c r="F1248" i="3"/>
  <c r="G1248" i="3" s="1"/>
  <c r="I1247" i="3"/>
  <c r="F1247" i="3"/>
  <c r="G1247" i="3" s="1"/>
  <c r="I1246" i="3"/>
  <c r="F1246" i="3"/>
  <c r="G1246" i="3" s="1"/>
  <c r="I1245" i="3"/>
  <c r="F1245" i="3"/>
  <c r="G1245" i="3" s="1"/>
  <c r="I1244" i="3"/>
  <c r="F1244" i="3"/>
  <c r="G1244" i="3" s="1"/>
  <c r="I1243" i="3"/>
  <c r="F1243" i="3"/>
  <c r="G1243" i="3" s="1"/>
  <c r="I1242" i="3"/>
  <c r="F1242" i="3"/>
  <c r="G1242" i="3" s="1"/>
  <c r="I1241" i="3"/>
  <c r="F1241" i="3"/>
  <c r="G1241" i="3" s="1"/>
  <c r="I1240" i="3"/>
  <c r="F1240" i="3"/>
  <c r="G1240" i="3" s="1"/>
  <c r="I1239" i="3"/>
  <c r="F1239" i="3"/>
  <c r="G1239" i="3" s="1"/>
  <c r="I1238" i="3"/>
  <c r="F1238" i="3"/>
  <c r="G1238" i="3" s="1"/>
  <c r="I1237" i="3"/>
  <c r="F1237" i="3"/>
  <c r="G1237" i="3" s="1"/>
  <c r="I1236" i="3"/>
  <c r="F1236" i="3"/>
  <c r="G1236" i="3" s="1"/>
  <c r="I1235" i="3"/>
  <c r="F1235" i="3"/>
  <c r="G1235" i="3" s="1"/>
  <c r="I1234" i="3"/>
  <c r="F1234" i="3"/>
  <c r="G1234" i="3" s="1"/>
  <c r="I1233" i="3"/>
  <c r="F1233" i="3"/>
  <c r="G1233" i="3" s="1"/>
  <c r="I1232" i="3"/>
  <c r="F1232" i="3"/>
  <c r="G1232" i="3" s="1"/>
  <c r="I1231" i="3"/>
  <c r="F1231" i="3"/>
  <c r="G1231" i="3" s="1"/>
  <c r="I1230" i="3"/>
  <c r="F1230" i="3"/>
  <c r="G1230" i="3" s="1"/>
  <c r="I1229" i="3"/>
  <c r="F1229" i="3"/>
  <c r="G1229" i="3" s="1"/>
  <c r="I1228" i="3"/>
  <c r="F1228" i="3"/>
  <c r="G1228" i="3" s="1"/>
  <c r="I1227" i="3"/>
  <c r="F1227" i="3"/>
  <c r="G1227" i="3" s="1"/>
  <c r="I1226" i="3"/>
  <c r="F1226" i="3"/>
  <c r="G1226" i="3" s="1"/>
  <c r="I1225" i="3"/>
  <c r="F1225" i="3"/>
  <c r="G1225" i="3" s="1"/>
  <c r="I1224" i="3"/>
  <c r="F1224" i="3"/>
  <c r="G1224" i="3" s="1"/>
  <c r="I1223" i="3"/>
  <c r="F1223" i="3"/>
  <c r="G1223" i="3" s="1"/>
  <c r="I1222" i="3"/>
  <c r="F1222" i="3"/>
  <c r="G1222" i="3" s="1"/>
  <c r="I1221" i="3"/>
  <c r="F1221" i="3"/>
  <c r="G1221" i="3" s="1"/>
  <c r="I1220" i="3"/>
  <c r="F1220" i="3"/>
  <c r="G1220" i="3" s="1"/>
  <c r="I1219" i="3"/>
  <c r="F1219" i="3"/>
  <c r="G1219" i="3" s="1"/>
  <c r="I1218" i="3"/>
  <c r="F1218" i="3"/>
  <c r="G1218" i="3" s="1"/>
  <c r="I1217" i="3"/>
  <c r="F1217" i="3"/>
  <c r="G1217" i="3" s="1"/>
  <c r="I1216" i="3"/>
  <c r="F1216" i="3"/>
  <c r="G1216" i="3" s="1"/>
  <c r="I1215" i="3"/>
  <c r="F1215" i="3"/>
  <c r="G1215" i="3" s="1"/>
  <c r="I1214" i="3"/>
  <c r="F1214" i="3"/>
  <c r="G1214" i="3" s="1"/>
  <c r="I1213" i="3"/>
  <c r="F1213" i="3"/>
  <c r="G1213" i="3" s="1"/>
  <c r="I1212" i="3"/>
  <c r="F1212" i="3"/>
  <c r="G1212" i="3" s="1"/>
  <c r="I1211" i="3"/>
  <c r="F1211" i="3"/>
  <c r="G1211" i="3" s="1"/>
  <c r="I1210" i="3"/>
  <c r="F1210" i="3"/>
  <c r="G1210" i="3" s="1"/>
  <c r="I1209" i="3"/>
  <c r="F1209" i="3"/>
  <c r="G1209" i="3" s="1"/>
  <c r="I1208" i="3"/>
  <c r="F1208" i="3"/>
  <c r="G1208" i="3" s="1"/>
  <c r="I1207" i="3"/>
  <c r="F1207" i="3"/>
  <c r="G1207" i="3" s="1"/>
  <c r="I1206" i="3"/>
  <c r="F1206" i="3"/>
  <c r="G1206" i="3" s="1"/>
  <c r="I1205" i="3"/>
  <c r="F1205" i="3"/>
  <c r="G1205" i="3" s="1"/>
  <c r="I1204" i="3"/>
  <c r="F1204" i="3"/>
  <c r="G1204" i="3" s="1"/>
  <c r="I1203" i="3"/>
  <c r="F1203" i="3"/>
  <c r="G1203" i="3" s="1"/>
  <c r="I1202" i="3"/>
  <c r="F1202" i="3"/>
  <c r="G1202" i="3" s="1"/>
  <c r="I1201" i="3"/>
  <c r="F1201" i="3"/>
  <c r="G1201" i="3" s="1"/>
  <c r="I1200" i="3"/>
  <c r="F1200" i="3"/>
  <c r="G1200" i="3" s="1"/>
  <c r="I1199" i="3"/>
  <c r="F1199" i="3"/>
  <c r="G1199" i="3" s="1"/>
  <c r="I1198" i="3"/>
  <c r="F1198" i="3"/>
  <c r="G1198" i="3" s="1"/>
  <c r="I1197" i="3"/>
  <c r="F1197" i="3"/>
  <c r="G1197" i="3" s="1"/>
  <c r="I1196" i="3"/>
  <c r="F1196" i="3"/>
  <c r="G1196" i="3" s="1"/>
  <c r="I1195" i="3"/>
  <c r="F1195" i="3"/>
  <c r="G1195" i="3" s="1"/>
  <c r="I1194" i="3"/>
  <c r="F1194" i="3"/>
  <c r="G1194" i="3" s="1"/>
  <c r="I1193" i="3"/>
  <c r="F1193" i="3"/>
  <c r="G1193" i="3" s="1"/>
  <c r="I1192" i="3"/>
  <c r="F1192" i="3"/>
  <c r="G1192" i="3" s="1"/>
  <c r="I1191" i="3"/>
  <c r="F1191" i="3"/>
  <c r="G1191" i="3" s="1"/>
  <c r="I1190" i="3"/>
  <c r="F1190" i="3"/>
  <c r="G1190" i="3" s="1"/>
  <c r="I1189" i="3"/>
  <c r="F1189" i="3"/>
  <c r="G1189" i="3" s="1"/>
  <c r="I1188" i="3"/>
  <c r="F1188" i="3"/>
  <c r="G1188" i="3" s="1"/>
  <c r="I1187" i="3"/>
  <c r="F1187" i="3"/>
  <c r="G1187" i="3" s="1"/>
  <c r="I1186" i="3"/>
  <c r="F1186" i="3"/>
  <c r="G1186" i="3" s="1"/>
  <c r="I1185" i="3"/>
  <c r="F1185" i="3"/>
  <c r="G1185" i="3" s="1"/>
  <c r="I1184" i="3"/>
  <c r="F1184" i="3"/>
  <c r="G1184" i="3" s="1"/>
  <c r="I1183" i="3"/>
  <c r="F1183" i="3"/>
  <c r="G1183" i="3" s="1"/>
  <c r="I1182" i="3"/>
  <c r="F1182" i="3"/>
  <c r="G1182" i="3" s="1"/>
  <c r="I1181" i="3"/>
  <c r="F1181" i="3"/>
  <c r="G1181" i="3" s="1"/>
  <c r="I1180" i="3"/>
  <c r="F1180" i="3"/>
  <c r="G1180" i="3" s="1"/>
  <c r="I1179" i="3"/>
  <c r="F1179" i="3"/>
  <c r="G1179" i="3" s="1"/>
  <c r="I1178" i="3"/>
  <c r="F1178" i="3"/>
  <c r="G1178" i="3" s="1"/>
  <c r="I1177" i="3"/>
  <c r="F1177" i="3"/>
  <c r="G1177" i="3" s="1"/>
  <c r="I1176" i="3"/>
  <c r="F1176" i="3"/>
  <c r="G1176" i="3" s="1"/>
  <c r="I1175" i="3"/>
  <c r="F1175" i="3"/>
  <c r="G1175" i="3" s="1"/>
  <c r="I1174" i="3"/>
  <c r="F1174" i="3"/>
  <c r="G1174" i="3" s="1"/>
  <c r="I1173" i="3"/>
  <c r="F1173" i="3"/>
  <c r="G1173" i="3" s="1"/>
  <c r="I1172" i="3"/>
  <c r="F1172" i="3"/>
  <c r="G1172" i="3" s="1"/>
  <c r="I1171" i="3"/>
  <c r="F1171" i="3"/>
  <c r="G1171" i="3" s="1"/>
  <c r="I1170" i="3"/>
  <c r="F1170" i="3"/>
  <c r="G1170" i="3" s="1"/>
  <c r="I1169" i="3"/>
  <c r="F1169" i="3"/>
  <c r="G1169" i="3" s="1"/>
  <c r="I1168" i="3"/>
  <c r="F1168" i="3"/>
  <c r="G1168" i="3" s="1"/>
  <c r="I1167" i="3"/>
  <c r="F1167" i="3"/>
  <c r="G1167" i="3" s="1"/>
  <c r="I1166" i="3"/>
  <c r="F1166" i="3"/>
  <c r="G1166" i="3" s="1"/>
  <c r="I1165" i="3"/>
  <c r="F1165" i="3"/>
  <c r="G1165" i="3" s="1"/>
  <c r="I1164" i="3"/>
  <c r="F1164" i="3"/>
  <c r="G1164" i="3" s="1"/>
  <c r="I1163" i="3"/>
  <c r="F1163" i="3"/>
  <c r="G1163" i="3" s="1"/>
  <c r="I1162" i="3"/>
  <c r="F1162" i="3"/>
  <c r="G1162" i="3" s="1"/>
  <c r="I1161" i="3"/>
  <c r="F1161" i="3"/>
  <c r="G1161" i="3" s="1"/>
  <c r="I1160" i="3"/>
  <c r="F1160" i="3"/>
  <c r="G1160" i="3" s="1"/>
  <c r="I1159" i="3"/>
  <c r="F1159" i="3"/>
  <c r="G1159" i="3" s="1"/>
  <c r="I1158" i="3"/>
  <c r="F1158" i="3"/>
  <c r="G1158" i="3" s="1"/>
  <c r="I1157" i="3"/>
  <c r="F1157" i="3"/>
  <c r="G1157" i="3" s="1"/>
  <c r="I1156" i="3"/>
  <c r="F1156" i="3"/>
  <c r="G1156" i="3" s="1"/>
  <c r="I1155" i="3"/>
  <c r="F1155" i="3"/>
  <c r="G1155" i="3" s="1"/>
  <c r="I1154" i="3"/>
  <c r="F1154" i="3"/>
  <c r="G1154" i="3" s="1"/>
  <c r="I1153" i="3"/>
  <c r="F1153" i="3"/>
  <c r="G1153" i="3" s="1"/>
  <c r="I1152" i="3"/>
  <c r="F1152" i="3"/>
  <c r="G1152" i="3" s="1"/>
  <c r="I1151" i="3"/>
  <c r="F1151" i="3"/>
  <c r="G1151" i="3" s="1"/>
  <c r="I1150" i="3"/>
  <c r="F1150" i="3"/>
  <c r="G1150" i="3" s="1"/>
  <c r="I1149" i="3"/>
  <c r="F1149" i="3"/>
  <c r="G1149" i="3" s="1"/>
  <c r="I1148" i="3"/>
  <c r="F1148" i="3"/>
  <c r="G1148" i="3" s="1"/>
  <c r="I1147" i="3"/>
  <c r="F1147" i="3"/>
  <c r="G1147" i="3" s="1"/>
  <c r="I1146" i="3"/>
  <c r="F1146" i="3"/>
  <c r="G1146" i="3" s="1"/>
  <c r="I1145" i="3"/>
  <c r="F1145" i="3"/>
  <c r="G1145" i="3" s="1"/>
  <c r="I1144" i="3"/>
  <c r="F1144" i="3"/>
  <c r="G1144" i="3" s="1"/>
  <c r="I1143" i="3"/>
  <c r="F1143" i="3"/>
  <c r="G1143" i="3" s="1"/>
  <c r="I1142" i="3"/>
  <c r="F1142" i="3"/>
  <c r="G1142" i="3" s="1"/>
  <c r="I1141" i="3"/>
  <c r="F1141" i="3"/>
  <c r="G1141" i="3" s="1"/>
  <c r="I1140" i="3"/>
  <c r="F1140" i="3"/>
  <c r="G1140" i="3" s="1"/>
  <c r="I1139" i="3"/>
  <c r="F1139" i="3"/>
  <c r="G1139" i="3" s="1"/>
  <c r="I1138" i="3"/>
  <c r="F1138" i="3"/>
  <c r="G1138" i="3" s="1"/>
  <c r="I1137" i="3"/>
  <c r="F1137" i="3"/>
  <c r="G1137" i="3" s="1"/>
  <c r="I1136" i="3"/>
  <c r="F1136" i="3"/>
  <c r="G1136" i="3" s="1"/>
  <c r="I1135" i="3"/>
  <c r="F1135" i="3"/>
  <c r="G1135" i="3" s="1"/>
  <c r="I1134" i="3"/>
  <c r="F1134" i="3"/>
  <c r="G1134" i="3" s="1"/>
  <c r="I1133" i="3"/>
  <c r="F1133" i="3"/>
  <c r="G1133" i="3" s="1"/>
  <c r="I1132" i="3"/>
  <c r="F1132" i="3"/>
  <c r="G1132" i="3" s="1"/>
  <c r="I1131" i="3"/>
  <c r="F1131" i="3"/>
  <c r="G1131" i="3" s="1"/>
  <c r="I1130" i="3"/>
  <c r="F1130" i="3"/>
  <c r="G1130" i="3" s="1"/>
  <c r="I1129" i="3"/>
  <c r="F1129" i="3"/>
  <c r="G1129" i="3" s="1"/>
  <c r="I1128" i="3"/>
  <c r="F1128" i="3"/>
  <c r="G1128" i="3" s="1"/>
  <c r="I1127" i="3"/>
  <c r="F1127" i="3"/>
  <c r="G1127" i="3" s="1"/>
  <c r="I1126" i="3"/>
  <c r="F1126" i="3"/>
  <c r="G1126" i="3" s="1"/>
  <c r="I1125" i="3"/>
  <c r="F1125" i="3"/>
  <c r="G1125" i="3" s="1"/>
  <c r="I1124" i="3"/>
  <c r="F1124" i="3"/>
  <c r="G1124" i="3" s="1"/>
  <c r="I1123" i="3"/>
  <c r="F1123" i="3"/>
  <c r="G1123" i="3" s="1"/>
  <c r="I1122" i="3"/>
  <c r="F1122" i="3"/>
  <c r="G1122" i="3" s="1"/>
  <c r="I1121" i="3"/>
  <c r="F1121" i="3"/>
  <c r="G1121" i="3" s="1"/>
  <c r="I1120" i="3"/>
  <c r="F1120" i="3"/>
  <c r="G1120" i="3" s="1"/>
  <c r="I1119" i="3"/>
  <c r="F1119" i="3"/>
  <c r="G1119" i="3" s="1"/>
  <c r="I1118" i="3"/>
  <c r="F1118" i="3"/>
  <c r="G1118" i="3" s="1"/>
  <c r="I1117" i="3"/>
  <c r="F1117" i="3"/>
  <c r="G1117" i="3" s="1"/>
  <c r="I1116" i="3"/>
  <c r="F1116" i="3"/>
  <c r="G1116" i="3" s="1"/>
  <c r="I1115" i="3"/>
  <c r="F1115" i="3"/>
  <c r="G1115" i="3" s="1"/>
  <c r="I1114" i="3"/>
  <c r="F1114" i="3"/>
  <c r="G1114" i="3" s="1"/>
  <c r="I1113" i="3"/>
  <c r="F1113" i="3"/>
  <c r="G1113" i="3" s="1"/>
  <c r="I1112" i="3"/>
  <c r="F1112" i="3"/>
  <c r="G1112" i="3" s="1"/>
  <c r="I1111" i="3"/>
  <c r="F1111" i="3"/>
  <c r="G1111" i="3" s="1"/>
  <c r="I1110" i="3"/>
  <c r="F1110" i="3"/>
  <c r="G1110" i="3" s="1"/>
  <c r="I1109" i="3"/>
  <c r="F1109" i="3"/>
  <c r="G1109" i="3" s="1"/>
  <c r="I1108" i="3"/>
  <c r="F1108" i="3"/>
  <c r="G1108" i="3" s="1"/>
  <c r="I1107" i="3"/>
  <c r="F1107" i="3"/>
  <c r="G1107" i="3" s="1"/>
  <c r="I1106" i="3"/>
  <c r="F1106" i="3"/>
  <c r="G1106" i="3" s="1"/>
  <c r="I1105" i="3"/>
  <c r="F1105" i="3"/>
  <c r="G1105" i="3" s="1"/>
  <c r="I1104" i="3"/>
  <c r="F1104" i="3"/>
  <c r="G1104" i="3" s="1"/>
  <c r="I1103" i="3"/>
  <c r="F1103" i="3"/>
  <c r="G1103" i="3" s="1"/>
  <c r="I1102" i="3"/>
  <c r="F1102" i="3"/>
  <c r="G1102" i="3" s="1"/>
  <c r="I1101" i="3"/>
  <c r="F1101" i="3"/>
  <c r="G1101" i="3" s="1"/>
  <c r="I1100" i="3"/>
  <c r="F1100" i="3"/>
  <c r="G1100" i="3" s="1"/>
  <c r="I1099" i="3"/>
  <c r="F1099" i="3"/>
  <c r="G1099" i="3" s="1"/>
  <c r="I1098" i="3"/>
  <c r="F1098" i="3"/>
  <c r="G1098" i="3" s="1"/>
  <c r="I1097" i="3"/>
  <c r="F1097" i="3"/>
  <c r="G1097" i="3" s="1"/>
  <c r="I1096" i="3"/>
  <c r="F1096" i="3"/>
  <c r="G1096" i="3" s="1"/>
  <c r="I1095" i="3"/>
  <c r="F1095" i="3"/>
  <c r="G1095" i="3" s="1"/>
  <c r="I1094" i="3"/>
  <c r="F1094" i="3"/>
  <c r="G1094" i="3" s="1"/>
  <c r="I1093" i="3"/>
  <c r="F1093" i="3"/>
  <c r="G1093" i="3" s="1"/>
  <c r="I1092" i="3"/>
  <c r="F1092" i="3"/>
  <c r="G1092" i="3" s="1"/>
  <c r="I1091" i="3"/>
  <c r="F1091" i="3"/>
  <c r="G1091" i="3" s="1"/>
  <c r="I1090" i="3"/>
  <c r="F1090" i="3"/>
  <c r="G1090" i="3" s="1"/>
  <c r="I1089" i="3"/>
  <c r="F1089" i="3"/>
  <c r="G1089" i="3" s="1"/>
  <c r="I1088" i="3"/>
  <c r="F1088" i="3"/>
  <c r="G1088" i="3" s="1"/>
  <c r="I1087" i="3"/>
  <c r="F1087" i="3"/>
  <c r="G1087" i="3" s="1"/>
  <c r="I1086" i="3"/>
  <c r="F1086" i="3"/>
  <c r="G1086" i="3" s="1"/>
  <c r="I1085" i="3"/>
  <c r="F1085" i="3"/>
  <c r="G1085" i="3" s="1"/>
  <c r="I1084" i="3"/>
  <c r="F1084" i="3"/>
  <c r="G1084" i="3" s="1"/>
  <c r="I1083" i="3"/>
  <c r="F1083" i="3"/>
  <c r="G1083" i="3" s="1"/>
  <c r="I1082" i="3"/>
  <c r="F1082" i="3"/>
  <c r="G1082" i="3" s="1"/>
  <c r="I1081" i="3"/>
  <c r="F1081" i="3"/>
  <c r="G1081" i="3" s="1"/>
  <c r="I1080" i="3"/>
  <c r="F1080" i="3"/>
  <c r="G1080" i="3" s="1"/>
  <c r="I1079" i="3"/>
  <c r="F1079" i="3"/>
  <c r="G1079" i="3" s="1"/>
  <c r="I1078" i="3"/>
  <c r="F1078" i="3"/>
  <c r="G1078" i="3" s="1"/>
  <c r="I1077" i="3"/>
  <c r="F1077" i="3"/>
  <c r="G1077" i="3" s="1"/>
  <c r="I1076" i="3"/>
  <c r="F1076" i="3"/>
  <c r="G1076" i="3" s="1"/>
  <c r="I1075" i="3"/>
  <c r="F1075" i="3"/>
  <c r="G1075" i="3" s="1"/>
  <c r="I1074" i="3"/>
  <c r="F1074" i="3"/>
  <c r="G1074" i="3" s="1"/>
  <c r="I1073" i="3"/>
  <c r="F1073" i="3"/>
  <c r="G1073" i="3" s="1"/>
  <c r="I1072" i="3"/>
  <c r="F1072" i="3"/>
  <c r="G1072" i="3" s="1"/>
  <c r="I1071" i="3"/>
  <c r="F1071" i="3"/>
  <c r="G1071" i="3" s="1"/>
  <c r="I1070" i="3"/>
  <c r="F1070" i="3"/>
  <c r="G1070" i="3" s="1"/>
  <c r="I1069" i="3"/>
  <c r="F1069" i="3"/>
  <c r="G1069" i="3" s="1"/>
  <c r="I1068" i="3"/>
  <c r="F1068" i="3"/>
  <c r="G1068" i="3" s="1"/>
  <c r="I1067" i="3"/>
  <c r="F1067" i="3"/>
  <c r="G1067" i="3" s="1"/>
  <c r="I1066" i="3"/>
  <c r="F1066" i="3"/>
  <c r="G1066" i="3" s="1"/>
  <c r="I1065" i="3"/>
  <c r="F1065" i="3"/>
  <c r="G1065" i="3" s="1"/>
  <c r="I1064" i="3"/>
  <c r="F1064" i="3"/>
  <c r="G1064" i="3" s="1"/>
  <c r="I1063" i="3"/>
  <c r="F1063" i="3"/>
  <c r="G1063" i="3" s="1"/>
  <c r="I1062" i="3"/>
  <c r="F1062" i="3"/>
  <c r="G1062" i="3" s="1"/>
  <c r="I1061" i="3"/>
  <c r="F1061" i="3"/>
  <c r="G1061" i="3" s="1"/>
  <c r="I1060" i="3"/>
  <c r="F1060" i="3"/>
  <c r="G1060" i="3" s="1"/>
  <c r="I1059" i="3"/>
  <c r="F1059" i="3"/>
  <c r="G1059" i="3" s="1"/>
  <c r="I1058" i="3"/>
  <c r="F1058" i="3"/>
  <c r="G1058" i="3" s="1"/>
  <c r="I1057" i="3"/>
  <c r="F1057" i="3"/>
  <c r="G1057" i="3" s="1"/>
  <c r="I1056" i="3"/>
  <c r="F1056" i="3"/>
  <c r="G1056" i="3" s="1"/>
  <c r="I1055" i="3"/>
  <c r="F1055" i="3"/>
  <c r="G1055" i="3" s="1"/>
  <c r="I1054" i="3"/>
  <c r="F1054" i="3"/>
  <c r="G1054" i="3" s="1"/>
  <c r="I1053" i="3"/>
  <c r="F1053" i="3"/>
  <c r="G1053" i="3" s="1"/>
  <c r="I1052" i="3"/>
  <c r="F1052" i="3"/>
  <c r="G1052" i="3" s="1"/>
  <c r="I1051" i="3"/>
  <c r="F1051" i="3"/>
  <c r="G1051" i="3" s="1"/>
  <c r="I1050" i="3"/>
  <c r="F1050" i="3"/>
  <c r="G1050" i="3" s="1"/>
  <c r="I1049" i="3"/>
  <c r="F1049" i="3"/>
  <c r="G1049" i="3" s="1"/>
  <c r="I1048" i="3"/>
  <c r="F1048" i="3"/>
  <c r="G1048" i="3" s="1"/>
  <c r="I1047" i="3"/>
  <c r="F1047" i="3"/>
  <c r="G1047" i="3" s="1"/>
  <c r="I1046" i="3"/>
  <c r="F1046" i="3"/>
  <c r="G1046" i="3" s="1"/>
  <c r="I1045" i="3"/>
  <c r="F1045" i="3"/>
  <c r="G1045" i="3" s="1"/>
  <c r="I1044" i="3"/>
  <c r="F1044" i="3"/>
  <c r="G1044" i="3" s="1"/>
  <c r="I1043" i="3"/>
  <c r="F1043" i="3"/>
  <c r="G1043" i="3" s="1"/>
  <c r="I1042" i="3"/>
  <c r="F1042" i="3"/>
  <c r="G1042" i="3" s="1"/>
  <c r="I1041" i="3"/>
  <c r="F1041" i="3"/>
  <c r="G1041" i="3" s="1"/>
  <c r="I1040" i="3"/>
  <c r="F1040" i="3"/>
  <c r="G1040" i="3" s="1"/>
  <c r="I1039" i="3"/>
  <c r="F1039" i="3"/>
  <c r="G1039" i="3" s="1"/>
  <c r="I1038" i="3"/>
  <c r="F1038" i="3"/>
  <c r="G1038" i="3" s="1"/>
  <c r="I1037" i="3"/>
  <c r="F1037" i="3"/>
  <c r="G1037" i="3" s="1"/>
  <c r="I1036" i="3"/>
  <c r="F1036" i="3"/>
  <c r="G1036" i="3" s="1"/>
  <c r="I1035" i="3"/>
  <c r="F1035" i="3"/>
  <c r="G1035" i="3" s="1"/>
  <c r="I1034" i="3"/>
  <c r="F1034" i="3"/>
  <c r="G1034" i="3" s="1"/>
  <c r="I1033" i="3"/>
  <c r="F1033" i="3"/>
  <c r="G1033" i="3" s="1"/>
  <c r="I1032" i="3"/>
  <c r="F1032" i="3"/>
  <c r="G1032" i="3" s="1"/>
  <c r="I1031" i="3"/>
  <c r="F1031" i="3"/>
  <c r="G1031" i="3" s="1"/>
  <c r="I1030" i="3"/>
  <c r="F1030" i="3"/>
  <c r="G1030" i="3" s="1"/>
  <c r="I1029" i="3"/>
  <c r="F1029" i="3"/>
  <c r="G1029" i="3" s="1"/>
  <c r="I1028" i="3"/>
  <c r="F1028" i="3"/>
  <c r="G1028" i="3" s="1"/>
  <c r="I1027" i="3"/>
  <c r="F1027" i="3"/>
  <c r="G1027" i="3" s="1"/>
  <c r="I1026" i="3"/>
  <c r="F1026" i="3"/>
  <c r="G1026" i="3" s="1"/>
  <c r="I1025" i="3"/>
  <c r="F1025" i="3"/>
  <c r="G1025" i="3" s="1"/>
  <c r="I1024" i="3"/>
  <c r="F1024" i="3"/>
  <c r="G1024" i="3" s="1"/>
  <c r="I1023" i="3"/>
  <c r="F1023" i="3"/>
  <c r="G1023" i="3" s="1"/>
  <c r="I1022" i="3"/>
  <c r="F1022" i="3"/>
  <c r="G1022" i="3" s="1"/>
  <c r="I1021" i="3"/>
  <c r="F1021" i="3"/>
  <c r="G1021" i="3" s="1"/>
  <c r="I1020" i="3"/>
  <c r="F1020" i="3"/>
  <c r="G1020" i="3" s="1"/>
  <c r="I1019" i="3"/>
  <c r="F1019" i="3"/>
  <c r="G1019" i="3" s="1"/>
  <c r="I1018" i="3"/>
  <c r="F1018" i="3"/>
  <c r="G1018" i="3" s="1"/>
  <c r="I1017" i="3"/>
  <c r="F1017" i="3"/>
  <c r="G1017" i="3" s="1"/>
  <c r="I1016" i="3"/>
  <c r="F1016" i="3"/>
  <c r="G1016" i="3" s="1"/>
  <c r="I1015" i="3"/>
  <c r="F1015" i="3"/>
  <c r="G1015" i="3" s="1"/>
  <c r="I1014" i="3"/>
  <c r="F1014" i="3"/>
  <c r="G1014" i="3" s="1"/>
  <c r="I1013" i="3"/>
  <c r="F1013" i="3"/>
  <c r="G1013" i="3" s="1"/>
  <c r="I1012" i="3"/>
  <c r="F1012" i="3"/>
  <c r="G1012" i="3" s="1"/>
  <c r="I1011" i="3"/>
  <c r="F1011" i="3"/>
  <c r="G1011" i="3" s="1"/>
  <c r="I1010" i="3"/>
  <c r="F1010" i="3"/>
  <c r="G1010" i="3" s="1"/>
  <c r="I1009" i="3"/>
  <c r="F1009" i="3"/>
  <c r="G1009" i="3" s="1"/>
  <c r="I1008" i="3"/>
  <c r="F1008" i="3"/>
  <c r="G1008" i="3" s="1"/>
  <c r="I1007" i="3"/>
  <c r="F1007" i="3"/>
  <c r="G1007" i="3" s="1"/>
  <c r="I1006" i="3"/>
  <c r="F1006" i="3"/>
  <c r="G1006" i="3" s="1"/>
  <c r="I1005" i="3"/>
  <c r="F1005" i="3"/>
  <c r="G1005" i="3" s="1"/>
  <c r="I1004" i="3"/>
  <c r="F1004" i="3"/>
  <c r="G1004" i="3" s="1"/>
  <c r="I1003" i="3"/>
  <c r="F1003" i="3"/>
  <c r="G1003" i="3" s="1"/>
  <c r="I1002" i="3"/>
  <c r="F1002" i="3"/>
  <c r="G1002" i="3" s="1"/>
  <c r="I1001" i="3"/>
  <c r="F1001" i="3"/>
  <c r="G1001" i="3" s="1"/>
  <c r="I1000" i="3"/>
  <c r="F1000" i="3"/>
  <c r="G1000" i="3" s="1"/>
  <c r="I999" i="3"/>
  <c r="F999" i="3"/>
  <c r="G999" i="3" s="1"/>
  <c r="I998" i="3"/>
  <c r="F998" i="3"/>
  <c r="G998" i="3" s="1"/>
  <c r="I997" i="3"/>
  <c r="F997" i="3"/>
  <c r="G997" i="3" s="1"/>
  <c r="I996" i="3"/>
  <c r="F996" i="3"/>
  <c r="G996" i="3" s="1"/>
  <c r="I995" i="3"/>
  <c r="F995" i="3"/>
  <c r="G995" i="3" s="1"/>
  <c r="I994" i="3"/>
  <c r="F994" i="3"/>
  <c r="G994" i="3" s="1"/>
  <c r="I993" i="3"/>
  <c r="F993" i="3"/>
  <c r="G993" i="3" s="1"/>
  <c r="I992" i="3"/>
  <c r="F992" i="3"/>
  <c r="G992" i="3" s="1"/>
  <c r="I991" i="3"/>
  <c r="F991" i="3"/>
  <c r="G991" i="3" s="1"/>
  <c r="I990" i="3"/>
  <c r="F990" i="3"/>
  <c r="G990" i="3" s="1"/>
  <c r="I989" i="3"/>
  <c r="F989" i="3"/>
  <c r="G989" i="3" s="1"/>
  <c r="I988" i="3"/>
  <c r="F988" i="3"/>
  <c r="G988" i="3" s="1"/>
  <c r="I987" i="3"/>
  <c r="F987" i="3"/>
  <c r="G987" i="3" s="1"/>
  <c r="I986" i="3"/>
  <c r="F986" i="3"/>
  <c r="G986" i="3" s="1"/>
  <c r="I985" i="3"/>
  <c r="F985" i="3"/>
  <c r="G985" i="3" s="1"/>
  <c r="I984" i="3"/>
  <c r="F984" i="3"/>
  <c r="G984" i="3" s="1"/>
  <c r="I983" i="3"/>
  <c r="F983" i="3"/>
  <c r="G983" i="3" s="1"/>
  <c r="I982" i="3"/>
  <c r="F982" i="3"/>
  <c r="G982" i="3" s="1"/>
  <c r="I981" i="3"/>
  <c r="F981" i="3"/>
  <c r="G981" i="3" s="1"/>
  <c r="I980" i="3"/>
  <c r="F980" i="3"/>
  <c r="G980" i="3" s="1"/>
  <c r="I979" i="3"/>
  <c r="F979" i="3"/>
  <c r="G979" i="3" s="1"/>
  <c r="I978" i="3"/>
  <c r="F978" i="3"/>
  <c r="G978" i="3" s="1"/>
  <c r="I977" i="3"/>
  <c r="F977" i="3"/>
  <c r="G977" i="3" s="1"/>
  <c r="I976" i="3"/>
  <c r="F976" i="3"/>
  <c r="G976" i="3" s="1"/>
  <c r="I975" i="3"/>
  <c r="F975" i="3"/>
  <c r="G975" i="3" s="1"/>
  <c r="I974" i="3"/>
  <c r="F974" i="3"/>
  <c r="G974" i="3" s="1"/>
  <c r="I973" i="3"/>
  <c r="F973" i="3"/>
  <c r="G973" i="3" s="1"/>
  <c r="I972" i="3"/>
  <c r="F972" i="3"/>
  <c r="G972" i="3" s="1"/>
  <c r="I971" i="3"/>
  <c r="F971" i="3"/>
  <c r="G971" i="3" s="1"/>
  <c r="I970" i="3"/>
  <c r="F970" i="3"/>
  <c r="G970" i="3" s="1"/>
  <c r="I969" i="3"/>
  <c r="F969" i="3"/>
  <c r="G969" i="3" s="1"/>
  <c r="I968" i="3"/>
  <c r="F968" i="3"/>
  <c r="G968" i="3" s="1"/>
  <c r="I967" i="3"/>
  <c r="F967" i="3"/>
  <c r="G967" i="3" s="1"/>
  <c r="I966" i="3"/>
  <c r="F966" i="3"/>
  <c r="G966" i="3" s="1"/>
  <c r="I965" i="3"/>
  <c r="F965" i="3"/>
  <c r="G965" i="3" s="1"/>
  <c r="I964" i="3"/>
  <c r="F964" i="3"/>
  <c r="G964" i="3" s="1"/>
  <c r="I963" i="3"/>
  <c r="F963" i="3"/>
  <c r="G963" i="3" s="1"/>
  <c r="I962" i="3"/>
  <c r="F962" i="3"/>
  <c r="G962" i="3" s="1"/>
  <c r="I961" i="3"/>
  <c r="F961" i="3"/>
  <c r="G961" i="3" s="1"/>
  <c r="I960" i="3"/>
  <c r="F960" i="3"/>
  <c r="G960" i="3" s="1"/>
  <c r="I959" i="3"/>
  <c r="F959" i="3"/>
  <c r="G959" i="3" s="1"/>
  <c r="I958" i="3"/>
  <c r="F958" i="3"/>
  <c r="G958" i="3" s="1"/>
  <c r="I957" i="3"/>
  <c r="F957" i="3"/>
  <c r="G957" i="3" s="1"/>
  <c r="I956" i="3"/>
  <c r="F956" i="3"/>
  <c r="G956" i="3" s="1"/>
  <c r="I955" i="3"/>
  <c r="F955" i="3"/>
  <c r="G955" i="3" s="1"/>
  <c r="I954" i="3"/>
  <c r="F954" i="3"/>
  <c r="G954" i="3" s="1"/>
  <c r="I953" i="3"/>
  <c r="F953" i="3"/>
  <c r="G953" i="3" s="1"/>
  <c r="I952" i="3"/>
  <c r="F952" i="3"/>
  <c r="G952" i="3" s="1"/>
  <c r="I951" i="3"/>
  <c r="F951" i="3"/>
  <c r="G951" i="3" s="1"/>
  <c r="I950" i="3"/>
  <c r="F950" i="3"/>
  <c r="G950" i="3" s="1"/>
  <c r="I949" i="3"/>
  <c r="F949" i="3"/>
  <c r="G949" i="3" s="1"/>
  <c r="I948" i="3"/>
  <c r="F948" i="3"/>
  <c r="G948" i="3" s="1"/>
  <c r="I947" i="3"/>
  <c r="F947" i="3"/>
  <c r="G947" i="3" s="1"/>
  <c r="I946" i="3"/>
  <c r="F946" i="3"/>
  <c r="G946" i="3" s="1"/>
  <c r="I945" i="3"/>
  <c r="F945" i="3"/>
  <c r="G945" i="3" s="1"/>
  <c r="I944" i="3"/>
  <c r="F944" i="3"/>
  <c r="G944" i="3" s="1"/>
  <c r="I943" i="3"/>
  <c r="F943" i="3"/>
  <c r="G943" i="3" s="1"/>
  <c r="I942" i="3"/>
  <c r="F942" i="3"/>
  <c r="G942" i="3" s="1"/>
  <c r="I941" i="3"/>
  <c r="F941" i="3"/>
  <c r="G941" i="3" s="1"/>
  <c r="I940" i="3"/>
  <c r="F940" i="3"/>
  <c r="G940" i="3" s="1"/>
  <c r="I939" i="3"/>
  <c r="F939" i="3"/>
  <c r="G939" i="3" s="1"/>
  <c r="I938" i="3"/>
  <c r="F938" i="3"/>
  <c r="G938" i="3" s="1"/>
  <c r="I937" i="3"/>
  <c r="F937" i="3"/>
  <c r="G937" i="3" s="1"/>
  <c r="I936" i="3"/>
  <c r="F936" i="3"/>
  <c r="G936" i="3" s="1"/>
  <c r="I935" i="3"/>
  <c r="F935" i="3"/>
  <c r="G935" i="3" s="1"/>
  <c r="I934" i="3"/>
  <c r="F934" i="3"/>
  <c r="G934" i="3" s="1"/>
  <c r="I933" i="3"/>
  <c r="F933" i="3"/>
  <c r="G933" i="3" s="1"/>
  <c r="I932" i="3"/>
  <c r="F932" i="3"/>
  <c r="G932" i="3" s="1"/>
  <c r="I931" i="3"/>
  <c r="F931" i="3"/>
  <c r="G931" i="3" s="1"/>
  <c r="I930" i="3"/>
  <c r="F930" i="3"/>
  <c r="G930" i="3" s="1"/>
  <c r="I929" i="3"/>
  <c r="F929" i="3"/>
  <c r="G929" i="3" s="1"/>
  <c r="I928" i="3"/>
  <c r="F928" i="3"/>
  <c r="G928" i="3" s="1"/>
  <c r="I927" i="3"/>
  <c r="F927" i="3"/>
  <c r="G927" i="3" s="1"/>
  <c r="I926" i="3"/>
  <c r="F926" i="3"/>
  <c r="G926" i="3" s="1"/>
  <c r="I925" i="3"/>
  <c r="F925" i="3"/>
  <c r="G925" i="3" s="1"/>
  <c r="I924" i="3"/>
  <c r="F924" i="3"/>
  <c r="G924" i="3" s="1"/>
  <c r="I923" i="3"/>
  <c r="F923" i="3"/>
  <c r="G923" i="3" s="1"/>
  <c r="I922" i="3"/>
  <c r="F922" i="3"/>
  <c r="G922" i="3" s="1"/>
  <c r="I921" i="3"/>
  <c r="F921" i="3"/>
  <c r="G921" i="3" s="1"/>
  <c r="I920" i="3"/>
  <c r="F920" i="3"/>
  <c r="G920" i="3" s="1"/>
  <c r="I919" i="3"/>
  <c r="F919" i="3"/>
  <c r="G919" i="3" s="1"/>
  <c r="I918" i="3"/>
  <c r="F918" i="3"/>
  <c r="G918" i="3" s="1"/>
  <c r="I917" i="3"/>
  <c r="F917" i="3"/>
  <c r="G917" i="3" s="1"/>
  <c r="I916" i="3"/>
  <c r="F916" i="3"/>
  <c r="G916" i="3" s="1"/>
  <c r="I915" i="3"/>
  <c r="F915" i="3"/>
  <c r="G915" i="3" s="1"/>
  <c r="I914" i="3"/>
  <c r="F914" i="3"/>
  <c r="G914" i="3" s="1"/>
  <c r="I913" i="3"/>
  <c r="F913" i="3"/>
  <c r="G913" i="3" s="1"/>
  <c r="I912" i="3"/>
  <c r="F912" i="3"/>
  <c r="G912" i="3" s="1"/>
  <c r="I911" i="3"/>
  <c r="F911" i="3"/>
  <c r="G911" i="3" s="1"/>
  <c r="I910" i="3"/>
  <c r="F910" i="3"/>
  <c r="G910" i="3" s="1"/>
  <c r="I909" i="3"/>
  <c r="F909" i="3"/>
  <c r="G909" i="3" s="1"/>
  <c r="I908" i="3"/>
  <c r="F908" i="3"/>
  <c r="G908" i="3" s="1"/>
  <c r="I907" i="3"/>
  <c r="F907" i="3"/>
  <c r="G907" i="3" s="1"/>
  <c r="I906" i="3"/>
  <c r="F906" i="3"/>
  <c r="G906" i="3" s="1"/>
  <c r="I905" i="3"/>
  <c r="F905" i="3"/>
  <c r="G905" i="3" s="1"/>
  <c r="I904" i="3"/>
  <c r="F904" i="3"/>
  <c r="G904" i="3" s="1"/>
  <c r="I903" i="3"/>
  <c r="F903" i="3"/>
  <c r="G903" i="3" s="1"/>
  <c r="I902" i="3"/>
  <c r="F902" i="3"/>
  <c r="G902" i="3" s="1"/>
  <c r="I901" i="3"/>
  <c r="F901" i="3"/>
  <c r="G901" i="3" s="1"/>
  <c r="I900" i="3"/>
  <c r="F900" i="3"/>
  <c r="G900" i="3" s="1"/>
  <c r="I899" i="3"/>
  <c r="F899" i="3"/>
  <c r="G899" i="3" s="1"/>
  <c r="I898" i="3"/>
  <c r="F898" i="3"/>
  <c r="G898" i="3" s="1"/>
  <c r="I897" i="3"/>
  <c r="F897" i="3"/>
  <c r="G897" i="3" s="1"/>
  <c r="I896" i="3"/>
  <c r="F896" i="3"/>
  <c r="G896" i="3" s="1"/>
  <c r="I895" i="3"/>
  <c r="F895" i="3"/>
  <c r="G895" i="3" s="1"/>
  <c r="I894" i="3"/>
  <c r="F894" i="3"/>
  <c r="G894" i="3" s="1"/>
  <c r="I893" i="3"/>
  <c r="F893" i="3"/>
  <c r="G893" i="3" s="1"/>
  <c r="I892" i="3"/>
  <c r="F892" i="3"/>
  <c r="G892" i="3" s="1"/>
  <c r="I891" i="3"/>
  <c r="F891" i="3"/>
  <c r="G891" i="3" s="1"/>
  <c r="I890" i="3"/>
  <c r="F890" i="3"/>
  <c r="G890" i="3" s="1"/>
  <c r="I889" i="3"/>
  <c r="F889" i="3"/>
  <c r="G889" i="3" s="1"/>
  <c r="I888" i="3"/>
  <c r="F888" i="3"/>
  <c r="G888" i="3" s="1"/>
  <c r="I887" i="3"/>
  <c r="F887" i="3"/>
  <c r="G887" i="3" s="1"/>
  <c r="I886" i="3"/>
  <c r="F886" i="3"/>
  <c r="G886" i="3" s="1"/>
  <c r="I885" i="3"/>
  <c r="F885" i="3"/>
  <c r="G885" i="3" s="1"/>
  <c r="I884" i="3"/>
  <c r="F884" i="3"/>
  <c r="G884" i="3" s="1"/>
  <c r="I883" i="3"/>
  <c r="F883" i="3"/>
  <c r="G883" i="3" s="1"/>
  <c r="I882" i="3"/>
  <c r="F882" i="3"/>
  <c r="G882" i="3" s="1"/>
  <c r="I881" i="3"/>
  <c r="F881" i="3"/>
  <c r="G881" i="3" s="1"/>
  <c r="I880" i="3"/>
  <c r="F880" i="3"/>
  <c r="G880" i="3" s="1"/>
  <c r="I879" i="3"/>
  <c r="F879" i="3"/>
  <c r="G879" i="3" s="1"/>
  <c r="I878" i="3"/>
  <c r="F878" i="3"/>
  <c r="G878" i="3" s="1"/>
  <c r="I877" i="3"/>
  <c r="F877" i="3"/>
  <c r="G877" i="3" s="1"/>
  <c r="I876" i="3"/>
  <c r="F876" i="3"/>
  <c r="G876" i="3" s="1"/>
  <c r="I875" i="3"/>
  <c r="F875" i="3"/>
  <c r="G875" i="3" s="1"/>
  <c r="I874" i="3"/>
  <c r="F874" i="3"/>
  <c r="G874" i="3" s="1"/>
  <c r="I873" i="3"/>
  <c r="F873" i="3"/>
  <c r="G873" i="3" s="1"/>
  <c r="I872" i="3"/>
  <c r="F872" i="3"/>
  <c r="G872" i="3" s="1"/>
  <c r="I871" i="3"/>
  <c r="F871" i="3"/>
  <c r="G871" i="3" s="1"/>
  <c r="I870" i="3"/>
  <c r="F870" i="3"/>
  <c r="G870" i="3" s="1"/>
  <c r="I869" i="3"/>
  <c r="F869" i="3"/>
  <c r="G869" i="3" s="1"/>
  <c r="I868" i="3"/>
  <c r="F868" i="3"/>
  <c r="G868" i="3" s="1"/>
  <c r="I867" i="3"/>
  <c r="F867" i="3"/>
  <c r="G867" i="3" s="1"/>
  <c r="I866" i="3"/>
  <c r="F866" i="3"/>
  <c r="G866" i="3" s="1"/>
  <c r="I865" i="3"/>
  <c r="F865" i="3"/>
  <c r="G865" i="3" s="1"/>
  <c r="I864" i="3"/>
  <c r="F864" i="3"/>
  <c r="G864" i="3" s="1"/>
  <c r="I863" i="3"/>
  <c r="F863" i="3"/>
  <c r="G863" i="3" s="1"/>
  <c r="I862" i="3"/>
  <c r="F862" i="3"/>
  <c r="G862" i="3" s="1"/>
  <c r="I861" i="3"/>
  <c r="F861" i="3"/>
  <c r="G861" i="3" s="1"/>
  <c r="I860" i="3"/>
  <c r="F860" i="3"/>
  <c r="G860" i="3" s="1"/>
  <c r="I859" i="3"/>
  <c r="F859" i="3"/>
  <c r="G859" i="3" s="1"/>
  <c r="I858" i="3"/>
  <c r="F858" i="3"/>
  <c r="G858" i="3" s="1"/>
  <c r="I857" i="3"/>
  <c r="F857" i="3"/>
  <c r="G857" i="3" s="1"/>
  <c r="I856" i="3"/>
  <c r="F856" i="3"/>
  <c r="G856" i="3" s="1"/>
  <c r="I855" i="3"/>
  <c r="F855" i="3"/>
  <c r="G855" i="3" s="1"/>
  <c r="I854" i="3"/>
  <c r="F854" i="3"/>
  <c r="G854" i="3" s="1"/>
  <c r="I853" i="3"/>
  <c r="F853" i="3"/>
  <c r="G853" i="3" s="1"/>
  <c r="I852" i="3"/>
  <c r="F852" i="3"/>
  <c r="G852" i="3" s="1"/>
  <c r="I851" i="3"/>
  <c r="F851" i="3"/>
  <c r="G851" i="3" s="1"/>
  <c r="I850" i="3"/>
  <c r="F850" i="3"/>
  <c r="G850" i="3" s="1"/>
  <c r="I849" i="3"/>
  <c r="F849" i="3"/>
  <c r="G849" i="3" s="1"/>
  <c r="I848" i="3"/>
  <c r="F848" i="3"/>
  <c r="G848" i="3" s="1"/>
  <c r="I847" i="3"/>
  <c r="F847" i="3"/>
  <c r="G847" i="3" s="1"/>
  <c r="I846" i="3"/>
  <c r="F846" i="3"/>
  <c r="G846" i="3" s="1"/>
  <c r="I845" i="3"/>
  <c r="F845" i="3"/>
  <c r="G845" i="3" s="1"/>
  <c r="I844" i="3"/>
  <c r="F844" i="3"/>
  <c r="G844" i="3" s="1"/>
  <c r="I843" i="3"/>
  <c r="F843" i="3"/>
  <c r="G843" i="3" s="1"/>
  <c r="I842" i="3"/>
  <c r="F842" i="3"/>
  <c r="G842" i="3" s="1"/>
  <c r="I841" i="3"/>
  <c r="F841" i="3"/>
  <c r="G841" i="3" s="1"/>
  <c r="I840" i="3"/>
  <c r="F840" i="3"/>
  <c r="G840" i="3" s="1"/>
  <c r="I839" i="3"/>
  <c r="F839" i="3"/>
  <c r="G839" i="3" s="1"/>
  <c r="I838" i="3"/>
  <c r="F838" i="3"/>
  <c r="G838" i="3" s="1"/>
  <c r="I837" i="3"/>
  <c r="F837" i="3"/>
  <c r="G837" i="3" s="1"/>
  <c r="I836" i="3"/>
  <c r="F836" i="3"/>
  <c r="G836" i="3" s="1"/>
  <c r="I835" i="3"/>
  <c r="F835" i="3"/>
  <c r="G835" i="3" s="1"/>
  <c r="I834" i="3"/>
  <c r="F834" i="3"/>
  <c r="G834" i="3" s="1"/>
  <c r="I833" i="3"/>
  <c r="F833" i="3"/>
  <c r="G833" i="3" s="1"/>
  <c r="I832" i="3"/>
  <c r="F832" i="3"/>
  <c r="G832" i="3" s="1"/>
  <c r="I831" i="3"/>
  <c r="F831" i="3"/>
  <c r="G831" i="3" s="1"/>
  <c r="I830" i="3"/>
  <c r="F830" i="3"/>
  <c r="G830" i="3" s="1"/>
  <c r="I829" i="3"/>
  <c r="F829" i="3"/>
  <c r="G829" i="3" s="1"/>
  <c r="I828" i="3"/>
  <c r="F828" i="3"/>
  <c r="G828" i="3" s="1"/>
  <c r="I827" i="3"/>
  <c r="F827" i="3"/>
  <c r="G827" i="3" s="1"/>
  <c r="I826" i="3"/>
  <c r="F826" i="3"/>
  <c r="G826" i="3" s="1"/>
  <c r="I825" i="3"/>
  <c r="F825" i="3"/>
  <c r="G825" i="3" s="1"/>
  <c r="I824" i="3"/>
  <c r="F824" i="3"/>
  <c r="G824" i="3" s="1"/>
  <c r="I823" i="3"/>
  <c r="F823" i="3"/>
  <c r="G823" i="3" s="1"/>
  <c r="I822" i="3"/>
  <c r="F822" i="3"/>
  <c r="G822" i="3" s="1"/>
  <c r="I821" i="3"/>
  <c r="F821" i="3"/>
  <c r="G821" i="3" s="1"/>
  <c r="I820" i="3"/>
  <c r="F820" i="3"/>
  <c r="G820" i="3" s="1"/>
  <c r="I819" i="3"/>
  <c r="F819" i="3"/>
  <c r="G819" i="3" s="1"/>
  <c r="I818" i="3"/>
  <c r="F818" i="3"/>
  <c r="G818" i="3" s="1"/>
  <c r="I817" i="3"/>
  <c r="F817" i="3"/>
  <c r="G817" i="3" s="1"/>
  <c r="I816" i="3"/>
  <c r="F816" i="3"/>
  <c r="G816" i="3" s="1"/>
  <c r="I815" i="3"/>
  <c r="F815" i="3"/>
  <c r="G815" i="3" s="1"/>
  <c r="I814" i="3"/>
  <c r="F814" i="3"/>
  <c r="G814" i="3" s="1"/>
  <c r="I813" i="3"/>
  <c r="F813" i="3"/>
  <c r="G813" i="3" s="1"/>
  <c r="I812" i="3"/>
  <c r="F812" i="3"/>
  <c r="G812" i="3" s="1"/>
  <c r="I811" i="3"/>
  <c r="F811" i="3"/>
  <c r="G811" i="3" s="1"/>
  <c r="I810" i="3"/>
  <c r="F810" i="3"/>
  <c r="G810" i="3" s="1"/>
  <c r="I809" i="3"/>
  <c r="F809" i="3"/>
  <c r="G809" i="3" s="1"/>
  <c r="I808" i="3"/>
  <c r="F808" i="3"/>
  <c r="G808" i="3" s="1"/>
  <c r="I807" i="3"/>
  <c r="F807" i="3"/>
  <c r="G807" i="3" s="1"/>
  <c r="I806" i="3"/>
  <c r="F806" i="3"/>
  <c r="G806" i="3" s="1"/>
  <c r="I805" i="3"/>
  <c r="F805" i="3"/>
  <c r="G805" i="3" s="1"/>
  <c r="I804" i="3"/>
  <c r="F804" i="3"/>
  <c r="G804" i="3" s="1"/>
  <c r="I803" i="3"/>
  <c r="F803" i="3"/>
  <c r="G803" i="3" s="1"/>
  <c r="I802" i="3"/>
  <c r="F802" i="3"/>
  <c r="G802" i="3" s="1"/>
  <c r="I801" i="3"/>
  <c r="F801" i="3"/>
  <c r="G801" i="3" s="1"/>
  <c r="I800" i="3"/>
  <c r="F800" i="3"/>
  <c r="G800" i="3" s="1"/>
  <c r="I799" i="3"/>
  <c r="F799" i="3"/>
  <c r="G799" i="3" s="1"/>
  <c r="I798" i="3"/>
  <c r="F798" i="3"/>
  <c r="G798" i="3" s="1"/>
  <c r="I797" i="3"/>
  <c r="F797" i="3"/>
  <c r="G797" i="3" s="1"/>
  <c r="I796" i="3"/>
  <c r="F796" i="3"/>
  <c r="G796" i="3" s="1"/>
  <c r="I795" i="3"/>
  <c r="F795" i="3"/>
  <c r="G795" i="3" s="1"/>
  <c r="I794" i="3"/>
  <c r="F794" i="3"/>
  <c r="G794" i="3" s="1"/>
  <c r="I793" i="3"/>
  <c r="F793" i="3"/>
  <c r="G793" i="3" s="1"/>
  <c r="I792" i="3"/>
  <c r="F792" i="3"/>
  <c r="G792" i="3" s="1"/>
  <c r="I791" i="3"/>
  <c r="F791" i="3"/>
  <c r="G791" i="3" s="1"/>
  <c r="I790" i="3"/>
  <c r="F790" i="3"/>
  <c r="G790" i="3" s="1"/>
  <c r="I789" i="3"/>
  <c r="F789" i="3"/>
  <c r="G789" i="3" s="1"/>
  <c r="I788" i="3"/>
  <c r="F788" i="3"/>
  <c r="G788" i="3" s="1"/>
  <c r="I787" i="3"/>
  <c r="F787" i="3"/>
  <c r="G787" i="3" s="1"/>
  <c r="I786" i="3"/>
  <c r="F786" i="3"/>
  <c r="G786" i="3" s="1"/>
  <c r="I785" i="3"/>
  <c r="F785" i="3"/>
  <c r="G785" i="3" s="1"/>
  <c r="I784" i="3"/>
  <c r="F784" i="3"/>
  <c r="G784" i="3" s="1"/>
  <c r="I783" i="3"/>
  <c r="F783" i="3"/>
  <c r="G783" i="3" s="1"/>
  <c r="I782" i="3"/>
  <c r="F782" i="3"/>
  <c r="G782" i="3" s="1"/>
  <c r="I781" i="3"/>
  <c r="F781" i="3"/>
  <c r="G781" i="3" s="1"/>
  <c r="I780" i="3"/>
  <c r="F780" i="3"/>
  <c r="G780" i="3" s="1"/>
  <c r="I779" i="3"/>
  <c r="F779" i="3"/>
  <c r="G779" i="3" s="1"/>
  <c r="I778" i="3"/>
  <c r="F778" i="3"/>
  <c r="G778" i="3" s="1"/>
  <c r="I777" i="3"/>
  <c r="F777" i="3"/>
  <c r="G777" i="3" s="1"/>
  <c r="I776" i="3"/>
  <c r="F776" i="3"/>
  <c r="G776" i="3" s="1"/>
  <c r="I775" i="3"/>
  <c r="F775" i="3"/>
  <c r="G775" i="3" s="1"/>
  <c r="I774" i="3"/>
  <c r="F774" i="3"/>
  <c r="G774" i="3" s="1"/>
  <c r="I773" i="3"/>
  <c r="F773" i="3"/>
  <c r="G773" i="3" s="1"/>
  <c r="I772" i="3"/>
  <c r="F772" i="3"/>
  <c r="G772" i="3" s="1"/>
  <c r="I771" i="3"/>
  <c r="F771" i="3"/>
  <c r="G771" i="3" s="1"/>
  <c r="I770" i="3"/>
  <c r="F770" i="3"/>
  <c r="G770" i="3" s="1"/>
  <c r="I769" i="3"/>
  <c r="F769" i="3"/>
  <c r="G769" i="3" s="1"/>
  <c r="I768" i="3"/>
  <c r="F768" i="3"/>
  <c r="G768" i="3" s="1"/>
  <c r="I767" i="3"/>
  <c r="F767" i="3"/>
  <c r="G767" i="3" s="1"/>
  <c r="I766" i="3"/>
  <c r="F766" i="3"/>
  <c r="G766" i="3" s="1"/>
  <c r="I765" i="3"/>
  <c r="F765" i="3"/>
  <c r="G765" i="3" s="1"/>
  <c r="I764" i="3"/>
  <c r="F764" i="3"/>
  <c r="G764" i="3" s="1"/>
  <c r="I763" i="3"/>
  <c r="F763" i="3"/>
  <c r="G763" i="3" s="1"/>
  <c r="I762" i="3"/>
  <c r="F762" i="3"/>
  <c r="G762" i="3" s="1"/>
  <c r="I761" i="3"/>
  <c r="F761" i="3"/>
  <c r="G761" i="3" s="1"/>
  <c r="I760" i="3"/>
  <c r="F760" i="3"/>
  <c r="G760" i="3" s="1"/>
  <c r="I759" i="3"/>
  <c r="F759" i="3"/>
  <c r="G759" i="3" s="1"/>
  <c r="I758" i="3"/>
  <c r="F758" i="3"/>
  <c r="G758" i="3" s="1"/>
  <c r="I757" i="3"/>
  <c r="F757" i="3"/>
  <c r="G757" i="3" s="1"/>
  <c r="I756" i="3"/>
  <c r="F756" i="3"/>
  <c r="G756" i="3" s="1"/>
  <c r="I755" i="3"/>
  <c r="F755" i="3"/>
  <c r="G755" i="3" s="1"/>
  <c r="I754" i="3"/>
  <c r="F754" i="3"/>
  <c r="G754" i="3" s="1"/>
  <c r="I753" i="3"/>
  <c r="F753" i="3"/>
  <c r="G753" i="3" s="1"/>
  <c r="I752" i="3"/>
  <c r="F752" i="3"/>
  <c r="G752" i="3" s="1"/>
  <c r="I751" i="3"/>
  <c r="F751" i="3"/>
  <c r="G751" i="3" s="1"/>
  <c r="I750" i="3"/>
  <c r="F750" i="3"/>
  <c r="G750" i="3" s="1"/>
  <c r="I749" i="3"/>
  <c r="F749" i="3"/>
  <c r="G749" i="3" s="1"/>
  <c r="I748" i="3"/>
  <c r="F748" i="3"/>
  <c r="G748" i="3" s="1"/>
  <c r="I747" i="3"/>
  <c r="F747" i="3"/>
  <c r="G747" i="3" s="1"/>
  <c r="I746" i="3"/>
  <c r="F746" i="3"/>
  <c r="G746" i="3" s="1"/>
  <c r="I745" i="3"/>
  <c r="F745" i="3"/>
  <c r="G745" i="3" s="1"/>
  <c r="I744" i="3"/>
  <c r="F744" i="3"/>
  <c r="G744" i="3" s="1"/>
  <c r="I743" i="3"/>
  <c r="F743" i="3"/>
  <c r="G743" i="3" s="1"/>
  <c r="I742" i="3"/>
  <c r="F742" i="3"/>
  <c r="G742" i="3" s="1"/>
  <c r="I741" i="3"/>
  <c r="F741" i="3"/>
  <c r="G741" i="3" s="1"/>
  <c r="I740" i="3"/>
  <c r="F740" i="3"/>
  <c r="G740" i="3" s="1"/>
  <c r="I739" i="3"/>
  <c r="F739" i="3"/>
  <c r="G739" i="3" s="1"/>
  <c r="I738" i="3"/>
  <c r="F738" i="3"/>
  <c r="G738" i="3" s="1"/>
  <c r="I737" i="3"/>
  <c r="F737" i="3"/>
  <c r="G737" i="3" s="1"/>
  <c r="I736" i="3"/>
  <c r="F736" i="3"/>
  <c r="G736" i="3" s="1"/>
  <c r="I735" i="3"/>
  <c r="F735" i="3"/>
  <c r="G735" i="3" s="1"/>
  <c r="I734" i="3"/>
  <c r="F734" i="3"/>
  <c r="G734" i="3" s="1"/>
  <c r="I733" i="3"/>
  <c r="F733" i="3"/>
  <c r="G733" i="3" s="1"/>
  <c r="I732" i="3"/>
  <c r="F732" i="3"/>
  <c r="G732" i="3" s="1"/>
  <c r="I731" i="3"/>
  <c r="F731" i="3"/>
  <c r="G731" i="3" s="1"/>
  <c r="I730" i="3"/>
  <c r="F730" i="3"/>
  <c r="G730" i="3" s="1"/>
  <c r="I729" i="3"/>
  <c r="F729" i="3"/>
  <c r="G729" i="3" s="1"/>
  <c r="I728" i="3"/>
  <c r="F728" i="3"/>
  <c r="G728" i="3" s="1"/>
  <c r="I727" i="3"/>
  <c r="F727" i="3"/>
  <c r="G727" i="3" s="1"/>
  <c r="I726" i="3"/>
  <c r="F726" i="3"/>
  <c r="G726" i="3" s="1"/>
  <c r="I725" i="3"/>
  <c r="F725" i="3"/>
  <c r="G725" i="3" s="1"/>
  <c r="I724" i="3"/>
  <c r="F724" i="3"/>
  <c r="G724" i="3" s="1"/>
  <c r="I723" i="3"/>
  <c r="F723" i="3"/>
  <c r="G723" i="3" s="1"/>
  <c r="I722" i="3"/>
  <c r="F722" i="3"/>
  <c r="G722" i="3" s="1"/>
  <c r="I721" i="3"/>
  <c r="F721" i="3"/>
  <c r="G721" i="3" s="1"/>
  <c r="I720" i="3"/>
  <c r="F720" i="3"/>
  <c r="G720" i="3" s="1"/>
  <c r="I719" i="3"/>
  <c r="F719" i="3"/>
  <c r="G719" i="3" s="1"/>
  <c r="I718" i="3"/>
  <c r="F718" i="3"/>
  <c r="G718" i="3" s="1"/>
  <c r="I717" i="3"/>
  <c r="F717" i="3"/>
  <c r="G717" i="3" s="1"/>
  <c r="I716" i="3"/>
  <c r="F716" i="3"/>
  <c r="G716" i="3" s="1"/>
  <c r="I715" i="3"/>
  <c r="F715" i="3"/>
  <c r="G715" i="3" s="1"/>
  <c r="I714" i="3"/>
  <c r="F714" i="3"/>
  <c r="G714" i="3" s="1"/>
  <c r="I713" i="3"/>
  <c r="F713" i="3"/>
  <c r="G713" i="3" s="1"/>
  <c r="I712" i="3"/>
  <c r="F712" i="3"/>
  <c r="G712" i="3" s="1"/>
  <c r="I711" i="3"/>
  <c r="F711" i="3"/>
  <c r="G711" i="3" s="1"/>
  <c r="I710" i="3"/>
  <c r="F710" i="3"/>
  <c r="G710" i="3" s="1"/>
  <c r="I709" i="3"/>
  <c r="F709" i="3"/>
  <c r="G709" i="3" s="1"/>
  <c r="I708" i="3"/>
  <c r="F708" i="3"/>
  <c r="G708" i="3" s="1"/>
  <c r="I707" i="3"/>
  <c r="F707" i="3"/>
  <c r="G707" i="3" s="1"/>
  <c r="I706" i="3"/>
  <c r="F706" i="3"/>
  <c r="G706" i="3" s="1"/>
  <c r="I705" i="3"/>
  <c r="F705" i="3"/>
  <c r="G705" i="3" s="1"/>
  <c r="I704" i="3"/>
  <c r="F704" i="3"/>
  <c r="G704" i="3" s="1"/>
  <c r="I703" i="3"/>
  <c r="F703" i="3"/>
  <c r="G703" i="3" s="1"/>
  <c r="I702" i="3"/>
  <c r="F702" i="3"/>
  <c r="G702" i="3" s="1"/>
  <c r="I701" i="3"/>
  <c r="F701" i="3"/>
  <c r="G701" i="3" s="1"/>
  <c r="I700" i="3"/>
  <c r="F700" i="3"/>
  <c r="G700" i="3" s="1"/>
  <c r="I699" i="3"/>
  <c r="F699" i="3"/>
  <c r="G699" i="3" s="1"/>
  <c r="I698" i="3"/>
  <c r="F698" i="3"/>
  <c r="G698" i="3" s="1"/>
  <c r="I697" i="3"/>
  <c r="F697" i="3"/>
  <c r="G697" i="3" s="1"/>
  <c r="I696" i="3"/>
  <c r="F696" i="3"/>
  <c r="G696" i="3" s="1"/>
  <c r="I695" i="3"/>
  <c r="F695" i="3"/>
  <c r="G695" i="3" s="1"/>
  <c r="I694" i="3"/>
  <c r="F694" i="3"/>
  <c r="G694" i="3" s="1"/>
  <c r="I693" i="3"/>
  <c r="F693" i="3"/>
  <c r="G693" i="3" s="1"/>
  <c r="I692" i="3"/>
  <c r="F692" i="3"/>
  <c r="G692" i="3" s="1"/>
  <c r="I691" i="3"/>
  <c r="F691" i="3"/>
  <c r="G691" i="3" s="1"/>
  <c r="I690" i="3"/>
  <c r="F690" i="3"/>
  <c r="G690" i="3" s="1"/>
  <c r="I689" i="3"/>
  <c r="F689" i="3"/>
  <c r="G689" i="3" s="1"/>
  <c r="I688" i="3"/>
  <c r="F688" i="3"/>
  <c r="G688" i="3" s="1"/>
  <c r="I687" i="3"/>
  <c r="F687" i="3"/>
  <c r="G687" i="3" s="1"/>
  <c r="I686" i="3"/>
  <c r="F686" i="3"/>
  <c r="G686" i="3" s="1"/>
  <c r="I685" i="3"/>
  <c r="F685" i="3"/>
  <c r="G685" i="3" s="1"/>
  <c r="I684" i="3"/>
  <c r="F684" i="3"/>
  <c r="G684" i="3" s="1"/>
  <c r="I683" i="3"/>
  <c r="F683" i="3"/>
  <c r="G683" i="3" s="1"/>
  <c r="I682" i="3"/>
  <c r="F682" i="3"/>
  <c r="G682" i="3" s="1"/>
  <c r="I681" i="3"/>
  <c r="F681" i="3"/>
  <c r="G681" i="3" s="1"/>
  <c r="I680" i="3"/>
  <c r="F680" i="3"/>
  <c r="G680" i="3" s="1"/>
  <c r="I679" i="3"/>
  <c r="F679" i="3"/>
  <c r="G679" i="3" s="1"/>
  <c r="I678" i="3"/>
  <c r="F678" i="3"/>
  <c r="G678" i="3" s="1"/>
  <c r="I677" i="3"/>
  <c r="F677" i="3"/>
  <c r="G677" i="3" s="1"/>
  <c r="I676" i="3"/>
  <c r="F676" i="3"/>
  <c r="G676" i="3" s="1"/>
  <c r="I675" i="3"/>
  <c r="F675" i="3"/>
  <c r="G675" i="3" s="1"/>
  <c r="I674" i="3"/>
  <c r="F674" i="3"/>
  <c r="G674" i="3" s="1"/>
  <c r="I673" i="3"/>
  <c r="F673" i="3"/>
  <c r="G673" i="3" s="1"/>
  <c r="I672" i="3"/>
  <c r="F672" i="3"/>
  <c r="G672" i="3" s="1"/>
  <c r="I671" i="3"/>
  <c r="F671" i="3"/>
  <c r="G671" i="3" s="1"/>
  <c r="I670" i="3"/>
  <c r="F670" i="3"/>
  <c r="G670" i="3" s="1"/>
  <c r="I669" i="3"/>
  <c r="F669" i="3"/>
  <c r="G669" i="3" s="1"/>
  <c r="I668" i="3"/>
  <c r="F668" i="3"/>
  <c r="G668" i="3" s="1"/>
  <c r="I667" i="3"/>
  <c r="F667" i="3"/>
  <c r="G667" i="3" s="1"/>
  <c r="I666" i="3"/>
  <c r="F666" i="3"/>
  <c r="G666" i="3" s="1"/>
  <c r="I665" i="3"/>
  <c r="F665" i="3"/>
  <c r="G665" i="3" s="1"/>
  <c r="I664" i="3"/>
  <c r="F664" i="3"/>
  <c r="G664" i="3" s="1"/>
  <c r="I663" i="3"/>
  <c r="F663" i="3"/>
  <c r="G663" i="3" s="1"/>
  <c r="I662" i="3"/>
  <c r="F662" i="3"/>
  <c r="G662" i="3" s="1"/>
  <c r="I661" i="3"/>
  <c r="F661" i="3"/>
  <c r="G661" i="3" s="1"/>
  <c r="I660" i="3"/>
  <c r="F660" i="3"/>
  <c r="G660" i="3" s="1"/>
  <c r="I659" i="3"/>
  <c r="F659" i="3"/>
  <c r="G659" i="3" s="1"/>
  <c r="I658" i="3"/>
  <c r="F658" i="3"/>
  <c r="G658" i="3" s="1"/>
  <c r="I657" i="3"/>
  <c r="F657" i="3"/>
  <c r="G657" i="3" s="1"/>
  <c r="I656" i="3"/>
  <c r="F656" i="3"/>
  <c r="G656" i="3" s="1"/>
  <c r="I655" i="3"/>
  <c r="F655" i="3"/>
  <c r="G655" i="3" s="1"/>
  <c r="I654" i="3"/>
  <c r="F654" i="3"/>
  <c r="G654" i="3" s="1"/>
  <c r="I653" i="3"/>
  <c r="F653" i="3"/>
  <c r="G653" i="3" s="1"/>
  <c r="I652" i="3"/>
  <c r="F652" i="3"/>
  <c r="G652" i="3" s="1"/>
  <c r="I651" i="3"/>
  <c r="F651" i="3"/>
  <c r="G651" i="3" s="1"/>
  <c r="I650" i="3"/>
  <c r="F650" i="3"/>
  <c r="G650" i="3" s="1"/>
  <c r="I649" i="3"/>
  <c r="F649" i="3"/>
  <c r="G649" i="3" s="1"/>
  <c r="I648" i="3"/>
  <c r="F648" i="3"/>
  <c r="G648" i="3" s="1"/>
  <c r="I647" i="3"/>
  <c r="F647" i="3"/>
  <c r="G647" i="3" s="1"/>
  <c r="I646" i="3"/>
  <c r="F646" i="3"/>
  <c r="G646" i="3" s="1"/>
  <c r="I645" i="3"/>
  <c r="F645" i="3"/>
  <c r="G645" i="3" s="1"/>
  <c r="I644" i="3"/>
  <c r="F644" i="3"/>
  <c r="G644" i="3" s="1"/>
  <c r="I643" i="3"/>
  <c r="F643" i="3"/>
  <c r="G643" i="3" s="1"/>
  <c r="I642" i="3"/>
  <c r="F642" i="3"/>
  <c r="G642" i="3" s="1"/>
  <c r="I641" i="3"/>
  <c r="F641" i="3"/>
  <c r="G641" i="3" s="1"/>
  <c r="I640" i="3"/>
  <c r="F640" i="3"/>
  <c r="G640" i="3" s="1"/>
  <c r="I639" i="3"/>
  <c r="F639" i="3"/>
  <c r="G639" i="3" s="1"/>
  <c r="I638" i="3"/>
  <c r="F638" i="3"/>
  <c r="G638" i="3" s="1"/>
  <c r="I637" i="3"/>
  <c r="F637" i="3"/>
  <c r="G637" i="3" s="1"/>
  <c r="I636" i="3"/>
  <c r="F636" i="3"/>
  <c r="G636" i="3" s="1"/>
  <c r="I635" i="3"/>
  <c r="F635" i="3"/>
  <c r="G635" i="3" s="1"/>
  <c r="I634" i="3"/>
  <c r="F634" i="3"/>
  <c r="G634" i="3" s="1"/>
  <c r="I633" i="3"/>
  <c r="F633" i="3"/>
  <c r="G633" i="3" s="1"/>
  <c r="I632" i="3"/>
  <c r="F632" i="3"/>
  <c r="G632" i="3" s="1"/>
  <c r="I631" i="3"/>
  <c r="F631" i="3"/>
  <c r="G631" i="3" s="1"/>
  <c r="I630" i="3"/>
  <c r="F630" i="3"/>
  <c r="G630" i="3" s="1"/>
  <c r="I629" i="3"/>
  <c r="F629" i="3"/>
  <c r="G629" i="3" s="1"/>
  <c r="I628" i="3"/>
  <c r="F628" i="3"/>
  <c r="G628" i="3" s="1"/>
  <c r="I627" i="3"/>
  <c r="F627" i="3"/>
  <c r="G627" i="3" s="1"/>
  <c r="I626" i="3"/>
  <c r="F626" i="3"/>
  <c r="G626" i="3" s="1"/>
  <c r="I625" i="3"/>
  <c r="F625" i="3"/>
  <c r="G625" i="3" s="1"/>
  <c r="I624" i="3"/>
  <c r="F624" i="3"/>
  <c r="G624" i="3" s="1"/>
  <c r="I623" i="3"/>
  <c r="F623" i="3"/>
  <c r="G623" i="3" s="1"/>
  <c r="I622" i="3"/>
  <c r="F622" i="3"/>
  <c r="G622" i="3" s="1"/>
  <c r="I621" i="3"/>
  <c r="F621" i="3"/>
  <c r="G621" i="3" s="1"/>
  <c r="I620" i="3"/>
  <c r="F620" i="3"/>
  <c r="G620" i="3" s="1"/>
  <c r="I619" i="3"/>
  <c r="F619" i="3"/>
  <c r="G619" i="3" s="1"/>
  <c r="I618" i="3"/>
  <c r="F618" i="3"/>
  <c r="G618" i="3" s="1"/>
  <c r="I617" i="3"/>
  <c r="F617" i="3"/>
  <c r="G617" i="3" s="1"/>
  <c r="I616" i="3"/>
  <c r="F616" i="3"/>
  <c r="G616" i="3" s="1"/>
  <c r="I615" i="3"/>
  <c r="F615" i="3"/>
  <c r="G615" i="3" s="1"/>
  <c r="I614" i="3"/>
  <c r="F614" i="3"/>
  <c r="G614" i="3" s="1"/>
  <c r="I613" i="3"/>
  <c r="F613" i="3"/>
  <c r="G613" i="3" s="1"/>
  <c r="I612" i="3"/>
  <c r="F612" i="3"/>
  <c r="G612" i="3" s="1"/>
  <c r="I611" i="3"/>
  <c r="F611" i="3"/>
  <c r="G611" i="3" s="1"/>
  <c r="I610" i="3"/>
  <c r="F610" i="3"/>
  <c r="G610" i="3" s="1"/>
  <c r="I609" i="3"/>
  <c r="F609" i="3"/>
  <c r="G609" i="3" s="1"/>
  <c r="I608" i="3"/>
  <c r="F608" i="3"/>
  <c r="G608" i="3" s="1"/>
  <c r="I607" i="3"/>
  <c r="F607" i="3"/>
  <c r="G607" i="3" s="1"/>
  <c r="I606" i="3"/>
  <c r="F606" i="3"/>
  <c r="G606" i="3" s="1"/>
  <c r="I605" i="3"/>
  <c r="F605" i="3"/>
  <c r="G605" i="3" s="1"/>
  <c r="I604" i="3"/>
  <c r="F604" i="3"/>
  <c r="G604" i="3" s="1"/>
  <c r="I603" i="3"/>
  <c r="F603" i="3"/>
  <c r="G603" i="3" s="1"/>
  <c r="I602" i="3"/>
  <c r="F602" i="3"/>
  <c r="G602" i="3" s="1"/>
  <c r="I601" i="3"/>
  <c r="F601" i="3"/>
  <c r="G601" i="3" s="1"/>
  <c r="I600" i="3"/>
  <c r="F600" i="3"/>
  <c r="G600" i="3" s="1"/>
  <c r="I599" i="3"/>
  <c r="F599" i="3"/>
  <c r="G599" i="3" s="1"/>
  <c r="I598" i="3"/>
  <c r="F598" i="3"/>
  <c r="G598" i="3" s="1"/>
  <c r="I597" i="3"/>
  <c r="F597" i="3"/>
  <c r="G597" i="3" s="1"/>
  <c r="I596" i="3"/>
  <c r="F596" i="3"/>
  <c r="G596" i="3" s="1"/>
  <c r="I595" i="3"/>
  <c r="F595" i="3"/>
  <c r="G595" i="3" s="1"/>
  <c r="I594" i="3"/>
  <c r="F594" i="3"/>
  <c r="G594" i="3" s="1"/>
  <c r="I593" i="3"/>
  <c r="F593" i="3"/>
  <c r="G593" i="3" s="1"/>
  <c r="I592" i="3"/>
  <c r="F592" i="3"/>
  <c r="G592" i="3" s="1"/>
  <c r="I591" i="3"/>
  <c r="F591" i="3"/>
  <c r="G591" i="3" s="1"/>
  <c r="I590" i="3"/>
  <c r="F590" i="3"/>
  <c r="G590" i="3" s="1"/>
  <c r="I589" i="3"/>
  <c r="F589" i="3"/>
  <c r="G589" i="3" s="1"/>
  <c r="I588" i="3"/>
  <c r="F588" i="3"/>
  <c r="G588" i="3" s="1"/>
  <c r="I587" i="3"/>
  <c r="F587" i="3"/>
  <c r="G587" i="3" s="1"/>
  <c r="I586" i="3"/>
  <c r="F586" i="3"/>
  <c r="G586" i="3" s="1"/>
  <c r="I585" i="3"/>
  <c r="F585" i="3"/>
  <c r="G585" i="3" s="1"/>
  <c r="I584" i="3"/>
  <c r="F584" i="3"/>
  <c r="G584" i="3" s="1"/>
  <c r="I583" i="3"/>
  <c r="F583" i="3"/>
  <c r="G583" i="3" s="1"/>
  <c r="I582" i="3"/>
  <c r="F582" i="3"/>
  <c r="G582" i="3" s="1"/>
  <c r="I581" i="3"/>
  <c r="F581" i="3"/>
  <c r="G581" i="3" s="1"/>
  <c r="I580" i="3"/>
  <c r="F580" i="3"/>
  <c r="G580" i="3" s="1"/>
  <c r="I579" i="3"/>
  <c r="F579" i="3"/>
  <c r="G579" i="3" s="1"/>
  <c r="I578" i="3"/>
  <c r="F578" i="3"/>
  <c r="G578" i="3" s="1"/>
  <c r="I577" i="3"/>
  <c r="F577" i="3"/>
  <c r="G577" i="3" s="1"/>
  <c r="I576" i="3"/>
  <c r="F576" i="3"/>
  <c r="G576" i="3" s="1"/>
  <c r="I575" i="3"/>
  <c r="F575" i="3"/>
  <c r="G575" i="3" s="1"/>
  <c r="I574" i="3"/>
  <c r="F574" i="3"/>
  <c r="G574" i="3" s="1"/>
  <c r="I573" i="3"/>
  <c r="F573" i="3"/>
  <c r="G573" i="3" s="1"/>
  <c r="I572" i="3"/>
  <c r="F572" i="3"/>
  <c r="G572" i="3" s="1"/>
  <c r="I571" i="3"/>
  <c r="F571" i="3"/>
  <c r="G571" i="3" s="1"/>
  <c r="I570" i="3"/>
  <c r="F570" i="3"/>
  <c r="G570" i="3" s="1"/>
  <c r="I569" i="3"/>
  <c r="F569" i="3"/>
  <c r="G569" i="3" s="1"/>
  <c r="I568" i="3"/>
  <c r="F568" i="3"/>
  <c r="G568" i="3" s="1"/>
  <c r="I567" i="3"/>
  <c r="F567" i="3"/>
  <c r="G567" i="3" s="1"/>
  <c r="I566" i="3"/>
  <c r="F566" i="3"/>
  <c r="G566" i="3" s="1"/>
  <c r="I565" i="3"/>
  <c r="F565" i="3"/>
  <c r="G565" i="3" s="1"/>
  <c r="I564" i="3"/>
  <c r="F564" i="3"/>
  <c r="G564" i="3" s="1"/>
  <c r="I563" i="3"/>
  <c r="F563" i="3"/>
  <c r="G563" i="3" s="1"/>
  <c r="I562" i="3"/>
  <c r="F562" i="3"/>
  <c r="G562" i="3" s="1"/>
  <c r="I561" i="3"/>
  <c r="F561" i="3"/>
  <c r="G561" i="3" s="1"/>
  <c r="I560" i="3"/>
  <c r="F560" i="3"/>
  <c r="G560" i="3" s="1"/>
  <c r="I559" i="3"/>
  <c r="F559" i="3"/>
  <c r="G559" i="3" s="1"/>
  <c r="I558" i="3"/>
  <c r="F558" i="3"/>
  <c r="G558" i="3" s="1"/>
  <c r="I557" i="3"/>
  <c r="F557" i="3"/>
  <c r="G557" i="3" s="1"/>
  <c r="I556" i="3"/>
  <c r="F556" i="3"/>
  <c r="G556" i="3" s="1"/>
  <c r="I555" i="3"/>
  <c r="F555" i="3"/>
  <c r="G555" i="3" s="1"/>
  <c r="I554" i="3"/>
  <c r="F554" i="3"/>
  <c r="G554" i="3" s="1"/>
  <c r="I553" i="3"/>
  <c r="F553" i="3"/>
  <c r="G553" i="3" s="1"/>
  <c r="I552" i="3"/>
  <c r="F552" i="3"/>
  <c r="G552" i="3" s="1"/>
  <c r="I551" i="3"/>
  <c r="F551" i="3"/>
  <c r="G551" i="3" s="1"/>
  <c r="I550" i="3"/>
  <c r="F550" i="3"/>
  <c r="G550" i="3" s="1"/>
  <c r="I549" i="3"/>
  <c r="F549" i="3"/>
  <c r="G549" i="3" s="1"/>
  <c r="I548" i="3"/>
  <c r="F548" i="3"/>
  <c r="G548" i="3" s="1"/>
  <c r="I547" i="3"/>
  <c r="F547" i="3"/>
  <c r="G547" i="3" s="1"/>
  <c r="I546" i="3"/>
  <c r="F546" i="3"/>
  <c r="G546" i="3" s="1"/>
  <c r="I545" i="3"/>
  <c r="F545" i="3"/>
  <c r="G545" i="3" s="1"/>
  <c r="I544" i="3"/>
  <c r="F544" i="3"/>
  <c r="G544" i="3" s="1"/>
  <c r="I543" i="3"/>
  <c r="F543" i="3"/>
  <c r="G543" i="3" s="1"/>
  <c r="I542" i="3"/>
  <c r="F542" i="3"/>
  <c r="G542" i="3" s="1"/>
  <c r="I541" i="3"/>
  <c r="F541" i="3"/>
  <c r="G541" i="3" s="1"/>
  <c r="I540" i="3"/>
  <c r="F540" i="3"/>
  <c r="G540" i="3" s="1"/>
  <c r="I539" i="3"/>
  <c r="F539" i="3"/>
  <c r="G539" i="3" s="1"/>
  <c r="I538" i="3"/>
  <c r="F538" i="3"/>
  <c r="G538" i="3" s="1"/>
  <c r="I537" i="3"/>
  <c r="F537" i="3"/>
  <c r="G537" i="3" s="1"/>
  <c r="I536" i="3"/>
  <c r="F536" i="3"/>
  <c r="G536" i="3" s="1"/>
  <c r="I535" i="3"/>
  <c r="F535" i="3"/>
  <c r="G535" i="3" s="1"/>
  <c r="I534" i="3"/>
  <c r="F534" i="3"/>
  <c r="G534" i="3" s="1"/>
  <c r="I533" i="3"/>
  <c r="F533" i="3"/>
  <c r="G533" i="3" s="1"/>
  <c r="I532" i="3"/>
  <c r="F532" i="3"/>
  <c r="G532" i="3" s="1"/>
  <c r="I531" i="3"/>
  <c r="F531" i="3"/>
  <c r="G531" i="3" s="1"/>
  <c r="I530" i="3"/>
  <c r="F530" i="3"/>
  <c r="G530" i="3" s="1"/>
  <c r="I529" i="3"/>
  <c r="F529" i="3"/>
  <c r="G529" i="3" s="1"/>
  <c r="I528" i="3"/>
  <c r="F528" i="3"/>
  <c r="G528" i="3" s="1"/>
  <c r="I527" i="3"/>
  <c r="F527" i="3"/>
  <c r="G527" i="3" s="1"/>
  <c r="I526" i="3"/>
  <c r="F526" i="3"/>
  <c r="G526" i="3" s="1"/>
  <c r="I525" i="3"/>
  <c r="F525" i="3"/>
  <c r="G525" i="3" s="1"/>
  <c r="I524" i="3"/>
  <c r="F524" i="3"/>
  <c r="G524" i="3" s="1"/>
  <c r="I523" i="3"/>
  <c r="F523" i="3"/>
  <c r="G523" i="3" s="1"/>
  <c r="I522" i="3"/>
  <c r="F522" i="3"/>
  <c r="G522" i="3" s="1"/>
  <c r="I521" i="3"/>
  <c r="F521" i="3"/>
  <c r="G521" i="3" s="1"/>
  <c r="I520" i="3"/>
  <c r="F520" i="3"/>
  <c r="G520" i="3" s="1"/>
  <c r="I519" i="3"/>
  <c r="F519" i="3"/>
  <c r="G519" i="3" s="1"/>
  <c r="I518" i="3"/>
  <c r="F518" i="3"/>
  <c r="G518" i="3" s="1"/>
  <c r="I517" i="3"/>
  <c r="F517" i="3"/>
  <c r="G517" i="3" s="1"/>
  <c r="I516" i="3"/>
  <c r="F516" i="3"/>
  <c r="G516" i="3" s="1"/>
  <c r="I515" i="3"/>
  <c r="F515" i="3"/>
  <c r="G515" i="3" s="1"/>
  <c r="I514" i="3"/>
  <c r="F514" i="3"/>
  <c r="G514" i="3" s="1"/>
  <c r="I513" i="3"/>
  <c r="F513" i="3"/>
  <c r="G513" i="3" s="1"/>
  <c r="I512" i="3"/>
  <c r="F512" i="3"/>
  <c r="G512" i="3" s="1"/>
  <c r="I511" i="3"/>
  <c r="F511" i="3"/>
  <c r="G511" i="3" s="1"/>
  <c r="I510" i="3"/>
  <c r="F510" i="3"/>
  <c r="G510" i="3" s="1"/>
  <c r="I509" i="3"/>
  <c r="F509" i="3"/>
  <c r="G509" i="3" s="1"/>
  <c r="I508" i="3"/>
  <c r="F508" i="3"/>
  <c r="G508" i="3" s="1"/>
  <c r="I507" i="3"/>
  <c r="F507" i="3"/>
  <c r="G507" i="3" s="1"/>
  <c r="I506" i="3"/>
  <c r="F506" i="3"/>
  <c r="G506" i="3" s="1"/>
  <c r="I505" i="3"/>
  <c r="F505" i="3"/>
  <c r="G505" i="3" s="1"/>
  <c r="I504" i="3"/>
  <c r="F504" i="3"/>
  <c r="G504" i="3" s="1"/>
  <c r="I503" i="3"/>
  <c r="F503" i="3"/>
  <c r="G503" i="3" s="1"/>
  <c r="I502" i="3"/>
  <c r="F502" i="3"/>
  <c r="G502" i="3" s="1"/>
  <c r="I501" i="3"/>
  <c r="F501" i="3"/>
  <c r="G501" i="3" s="1"/>
  <c r="I500" i="3"/>
  <c r="F500" i="3"/>
  <c r="G500" i="3" s="1"/>
  <c r="I499" i="3"/>
  <c r="F499" i="3"/>
  <c r="G499" i="3" s="1"/>
  <c r="I498" i="3"/>
  <c r="F498" i="3"/>
  <c r="G498" i="3" s="1"/>
  <c r="I497" i="3"/>
  <c r="F497" i="3"/>
  <c r="G497" i="3" s="1"/>
  <c r="I496" i="3"/>
  <c r="F496" i="3"/>
  <c r="G496" i="3" s="1"/>
  <c r="I495" i="3"/>
  <c r="F495" i="3"/>
  <c r="G495" i="3" s="1"/>
  <c r="I494" i="3"/>
  <c r="F494" i="3"/>
  <c r="G494" i="3" s="1"/>
  <c r="I493" i="3"/>
  <c r="F493" i="3"/>
  <c r="G493" i="3" s="1"/>
  <c r="I492" i="3"/>
  <c r="F492" i="3"/>
  <c r="G492" i="3" s="1"/>
  <c r="I491" i="3"/>
  <c r="F491" i="3"/>
  <c r="G491" i="3" s="1"/>
  <c r="I490" i="3"/>
  <c r="F490" i="3"/>
  <c r="G490" i="3" s="1"/>
  <c r="I489" i="3"/>
  <c r="F489" i="3"/>
  <c r="G489" i="3" s="1"/>
  <c r="I488" i="3"/>
  <c r="F488" i="3"/>
  <c r="G488" i="3" s="1"/>
  <c r="I487" i="3"/>
  <c r="F487" i="3"/>
  <c r="G487" i="3" s="1"/>
  <c r="I486" i="3"/>
  <c r="F486" i="3"/>
  <c r="G486" i="3" s="1"/>
  <c r="I485" i="3"/>
  <c r="F485" i="3"/>
  <c r="G485" i="3" s="1"/>
  <c r="I484" i="3"/>
  <c r="F484" i="3"/>
  <c r="G484" i="3" s="1"/>
  <c r="I483" i="3"/>
  <c r="F483" i="3"/>
  <c r="G483" i="3" s="1"/>
  <c r="I482" i="3"/>
  <c r="F482" i="3"/>
  <c r="G482" i="3" s="1"/>
  <c r="I481" i="3"/>
  <c r="F481" i="3"/>
  <c r="G481" i="3" s="1"/>
  <c r="I480" i="3"/>
  <c r="F480" i="3"/>
  <c r="G480" i="3" s="1"/>
  <c r="I479" i="3"/>
  <c r="F479" i="3"/>
  <c r="G479" i="3" s="1"/>
  <c r="I478" i="3"/>
  <c r="F478" i="3"/>
  <c r="G478" i="3" s="1"/>
  <c r="I477" i="3"/>
  <c r="F477" i="3"/>
  <c r="G477" i="3" s="1"/>
  <c r="I476" i="3"/>
  <c r="F476" i="3"/>
  <c r="G476" i="3" s="1"/>
  <c r="I475" i="3"/>
  <c r="F475" i="3"/>
  <c r="G475" i="3" s="1"/>
  <c r="I474" i="3"/>
  <c r="F474" i="3"/>
  <c r="G474" i="3" s="1"/>
  <c r="I473" i="3"/>
  <c r="F473" i="3"/>
  <c r="G473" i="3" s="1"/>
  <c r="I472" i="3"/>
  <c r="F472" i="3"/>
  <c r="G472" i="3" s="1"/>
  <c r="I471" i="3"/>
  <c r="F471" i="3"/>
  <c r="G471" i="3" s="1"/>
  <c r="I470" i="3"/>
  <c r="F470" i="3"/>
  <c r="G470" i="3" s="1"/>
  <c r="I469" i="3"/>
  <c r="F469" i="3"/>
  <c r="G469" i="3" s="1"/>
  <c r="I468" i="3"/>
  <c r="F468" i="3"/>
  <c r="G468" i="3" s="1"/>
  <c r="I467" i="3"/>
  <c r="F467" i="3"/>
  <c r="G467" i="3" s="1"/>
  <c r="I466" i="3"/>
  <c r="F466" i="3"/>
  <c r="G466" i="3" s="1"/>
  <c r="I465" i="3"/>
  <c r="F465" i="3"/>
  <c r="G465" i="3" s="1"/>
  <c r="I464" i="3"/>
  <c r="F464" i="3"/>
  <c r="G464" i="3" s="1"/>
  <c r="I463" i="3"/>
  <c r="F463" i="3"/>
  <c r="G463" i="3" s="1"/>
  <c r="I462" i="3"/>
  <c r="F462" i="3"/>
  <c r="G462" i="3" s="1"/>
  <c r="I461" i="3"/>
  <c r="F461" i="3"/>
  <c r="G461" i="3" s="1"/>
  <c r="I460" i="3"/>
  <c r="F460" i="3"/>
  <c r="G460" i="3" s="1"/>
  <c r="I459" i="3"/>
  <c r="F459" i="3"/>
  <c r="G459" i="3" s="1"/>
  <c r="I458" i="3"/>
  <c r="F458" i="3"/>
  <c r="G458" i="3" s="1"/>
  <c r="I457" i="3"/>
  <c r="F457" i="3"/>
  <c r="G457" i="3" s="1"/>
  <c r="I456" i="3"/>
  <c r="F456" i="3"/>
  <c r="G456" i="3" s="1"/>
  <c r="I455" i="3"/>
  <c r="F455" i="3"/>
  <c r="G455" i="3" s="1"/>
  <c r="I454" i="3"/>
  <c r="F454" i="3"/>
  <c r="G454" i="3" s="1"/>
  <c r="I453" i="3"/>
  <c r="F453" i="3"/>
  <c r="G453" i="3" s="1"/>
  <c r="I452" i="3"/>
  <c r="F452" i="3"/>
  <c r="G452" i="3" s="1"/>
  <c r="I451" i="3"/>
  <c r="F451" i="3"/>
  <c r="G451" i="3" s="1"/>
  <c r="I450" i="3"/>
  <c r="F450" i="3"/>
  <c r="G450" i="3" s="1"/>
  <c r="I449" i="3"/>
  <c r="F449" i="3"/>
  <c r="G449" i="3" s="1"/>
  <c r="I448" i="3"/>
  <c r="F448" i="3"/>
  <c r="G448" i="3" s="1"/>
  <c r="I447" i="3"/>
  <c r="F447" i="3"/>
  <c r="G447" i="3" s="1"/>
  <c r="I446" i="3"/>
  <c r="F446" i="3"/>
  <c r="G446" i="3" s="1"/>
  <c r="I445" i="3"/>
  <c r="F445" i="3"/>
  <c r="G445" i="3" s="1"/>
  <c r="I444" i="3"/>
  <c r="F444" i="3"/>
  <c r="G444" i="3" s="1"/>
  <c r="I443" i="3"/>
  <c r="F443" i="3"/>
  <c r="G443" i="3" s="1"/>
  <c r="I442" i="3"/>
  <c r="F442" i="3"/>
  <c r="G442" i="3" s="1"/>
  <c r="I441" i="3"/>
  <c r="F441" i="3"/>
  <c r="G441" i="3" s="1"/>
  <c r="I440" i="3"/>
  <c r="F440" i="3"/>
  <c r="G440" i="3" s="1"/>
  <c r="I439" i="3"/>
  <c r="F439" i="3"/>
  <c r="G439" i="3" s="1"/>
  <c r="I438" i="3"/>
  <c r="F438" i="3"/>
  <c r="G438" i="3" s="1"/>
  <c r="I437" i="3"/>
  <c r="F437" i="3"/>
  <c r="G437" i="3" s="1"/>
  <c r="I436" i="3"/>
  <c r="F436" i="3"/>
  <c r="G436" i="3" s="1"/>
  <c r="I435" i="3"/>
  <c r="F435" i="3"/>
  <c r="G435" i="3" s="1"/>
  <c r="I434" i="3"/>
  <c r="F434" i="3"/>
  <c r="G434" i="3" s="1"/>
  <c r="I433" i="3"/>
  <c r="F433" i="3"/>
  <c r="G433" i="3" s="1"/>
  <c r="I432" i="3"/>
  <c r="F432" i="3"/>
  <c r="G432" i="3" s="1"/>
  <c r="I431" i="3"/>
  <c r="F431" i="3"/>
  <c r="G431" i="3" s="1"/>
  <c r="I430" i="3"/>
  <c r="F430" i="3"/>
  <c r="G430" i="3" s="1"/>
  <c r="I429" i="3"/>
  <c r="F429" i="3"/>
  <c r="G429" i="3" s="1"/>
  <c r="I428" i="3"/>
  <c r="F428" i="3"/>
  <c r="G428" i="3" s="1"/>
  <c r="I427" i="3"/>
  <c r="F427" i="3"/>
  <c r="G427" i="3" s="1"/>
  <c r="I426" i="3"/>
  <c r="F426" i="3"/>
  <c r="G426" i="3" s="1"/>
  <c r="I425" i="3"/>
  <c r="F425" i="3"/>
  <c r="G425" i="3" s="1"/>
  <c r="I424" i="3"/>
  <c r="F424" i="3"/>
  <c r="G424" i="3" s="1"/>
  <c r="I423" i="3"/>
  <c r="F423" i="3"/>
  <c r="G423" i="3" s="1"/>
  <c r="I422" i="3"/>
  <c r="F422" i="3"/>
  <c r="G422" i="3" s="1"/>
  <c r="I421" i="3"/>
  <c r="F421" i="3"/>
  <c r="G421" i="3" s="1"/>
  <c r="I420" i="3"/>
  <c r="F420" i="3"/>
  <c r="G420" i="3" s="1"/>
  <c r="I419" i="3"/>
  <c r="F419" i="3"/>
  <c r="G419" i="3" s="1"/>
  <c r="I418" i="3"/>
  <c r="F418" i="3"/>
  <c r="G418" i="3" s="1"/>
  <c r="I417" i="3"/>
  <c r="F417" i="3"/>
  <c r="G417" i="3" s="1"/>
  <c r="I416" i="3"/>
  <c r="F416" i="3"/>
  <c r="G416" i="3" s="1"/>
  <c r="I415" i="3"/>
  <c r="F415" i="3"/>
  <c r="G415" i="3" s="1"/>
  <c r="I414" i="3"/>
  <c r="F414" i="3"/>
  <c r="G414" i="3" s="1"/>
  <c r="I413" i="3"/>
  <c r="F413" i="3"/>
  <c r="G413" i="3" s="1"/>
  <c r="I412" i="3"/>
  <c r="F412" i="3"/>
  <c r="G412" i="3" s="1"/>
  <c r="I411" i="3"/>
  <c r="F411" i="3"/>
  <c r="G411" i="3" s="1"/>
  <c r="I410" i="3"/>
  <c r="F410" i="3"/>
  <c r="G410" i="3" s="1"/>
  <c r="I409" i="3"/>
  <c r="F409" i="3"/>
  <c r="G409" i="3" s="1"/>
  <c r="I408" i="3"/>
  <c r="F408" i="3"/>
  <c r="G408" i="3" s="1"/>
  <c r="I407" i="3"/>
  <c r="F407" i="3"/>
  <c r="G407" i="3" s="1"/>
  <c r="I406" i="3"/>
  <c r="F406" i="3"/>
  <c r="G406" i="3" s="1"/>
  <c r="I405" i="3"/>
  <c r="F405" i="3"/>
  <c r="G405" i="3" s="1"/>
  <c r="I404" i="3"/>
  <c r="F404" i="3"/>
  <c r="G404" i="3" s="1"/>
  <c r="I403" i="3"/>
  <c r="F403" i="3"/>
  <c r="G403" i="3" s="1"/>
  <c r="I402" i="3"/>
  <c r="F402" i="3"/>
  <c r="G402" i="3" s="1"/>
  <c r="I401" i="3"/>
  <c r="F401" i="3"/>
  <c r="G401" i="3" s="1"/>
  <c r="I400" i="3"/>
  <c r="F400" i="3"/>
  <c r="G400" i="3" s="1"/>
  <c r="I399" i="3"/>
  <c r="F399" i="3"/>
  <c r="G399" i="3" s="1"/>
  <c r="I398" i="3"/>
  <c r="F398" i="3"/>
  <c r="G398" i="3" s="1"/>
  <c r="I397" i="3"/>
  <c r="F397" i="3"/>
  <c r="G397" i="3" s="1"/>
  <c r="I396" i="3"/>
  <c r="F396" i="3"/>
  <c r="G396" i="3" s="1"/>
  <c r="I395" i="3"/>
  <c r="F395" i="3"/>
  <c r="G395" i="3" s="1"/>
  <c r="I394" i="3"/>
  <c r="F394" i="3"/>
  <c r="G394" i="3" s="1"/>
  <c r="I393" i="3"/>
  <c r="F393" i="3"/>
  <c r="G393" i="3" s="1"/>
  <c r="I392" i="3"/>
  <c r="F392" i="3"/>
  <c r="G392" i="3" s="1"/>
  <c r="I391" i="3"/>
  <c r="F391" i="3"/>
  <c r="G391" i="3" s="1"/>
  <c r="I390" i="3"/>
  <c r="F390" i="3"/>
  <c r="G390" i="3" s="1"/>
  <c r="I389" i="3"/>
  <c r="F389" i="3"/>
  <c r="G389" i="3" s="1"/>
  <c r="I388" i="3"/>
  <c r="F388" i="3"/>
  <c r="G388" i="3" s="1"/>
  <c r="I387" i="3"/>
  <c r="F387" i="3"/>
  <c r="G387" i="3" s="1"/>
  <c r="I386" i="3"/>
  <c r="F386" i="3"/>
  <c r="G386" i="3" s="1"/>
  <c r="I385" i="3"/>
  <c r="F385" i="3"/>
  <c r="G385" i="3" s="1"/>
  <c r="I384" i="3"/>
  <c r="F384" i="3"/>
  <c r="G384" i="3" s="1"/>
  <c r="I383" i="3"/>
  <c r="F383" i="3"/>
  <c r="G383" i="3" s="1"/>
  <c r="I382" i="3"/>
  <c r="F382" i="3"/>
  <c r="G382" i="3" s="1"/>
  <c r="I381" i="3"/>
  <c r="F381" i="3"/>
  <c r="G381" i="3" s="1"/>
  <c r="I380" i="3"/>
  <c r="F380" i="3"/>
  <c r="G380" i="3" s="1"/>
  <c r="I379" i="3"/>
  <c r="F379" i="3"/>
  <c r="G379" i="3" s="1"/>
  <c r="I378" i="3"/>
  <c r="F378" i="3"/>
  <c r="G378" i="3" s="1"/>
  <c r="I377" i="3"/>
  <c r="F377" i="3"/>
  <c r="G377" i="3" s="1"/>
  <c r="I376" i="3"/>
  <c r="F376" i="3"/>
  <c r="G376" i="3" s="1"/>
  <c r="I375" i="3"/>
  <c r="F375" i="3"/>
  <c r="G375" i="3" s="1"/>
  <c r="I374" i="3"/>
  <c r="F374" i="3"/>
  <c r="G374" i="3" s="1"/>
  <c r="I373" i="3"/>
  <c r="F373" i="3"/>
  <c r="G373" i="3" s="1"/>
  <c r="I372" i="3"/>
  <c r="F372" i="3"/>
  <c r="G372" i="3" s="1"/>
  <c r="I371" i="3"/>
  <c r="F371" i="3"/>
  <c r="G371" i="3" s="1"/>
  <c r="I370" i="3"/>
  <c r="F370" i="3"/>
  <c r="G370" i="3" s="1"/>
  <c r="I369" i="3"/>
  <c r="F369" i="3"/>
  <c r="G369" i="3" s="1"/>
  <c r="I368" i="3"/>
  <c r="F368" i="3"/>
  <c r="G368" i="3" s="1"/>
  <c r="I367" i="3"/>
  <c r="F367" i="3"/>
  <c r="G367" i="3" s="1"/>
  <c r="I366" i="3"/>
  <c r="F366" i="3"/>
  <c r="G366" i="3" s="1"/>
  <c r="I365" i="3"/>
  <c r="F365" i="3"/>
  <c r="G365" i="3" s="1"/>
  <c r="I364" i="3"/>
  <c r="F364" i="3"/>
  <c r="G364" i="3" s="1"/>
  <c r="I363" i="3"/>
  <c r="F363" i="3"/>
  <c r="G363" i="3" s="1"/>
  <c r="I362" i="3"/>
  <c r="F362" i="3"/>
  <c r="G362" i="3" s="1"/>
  <c r="I361" i="3"/>
  <c r="F361" i="3"/>
  <c r="G361" i="3" s="1"/>
  <c r="I360" i="3"/>
  <c r="F360" i="3"/>
  <c r="G360" i="3" s="1"/>
  <c r="I359" i="3"/>
  <c r="F359" i="3"/>
  <c r="G359" i="3" s="1"/>
  <c r="I358" i="3"/>
  <c r="F358" i="3"/>
  <c r="G358" i="3" s="1"/>
  <c r="I357" i="3"/>
  <c r="F357" i="3"/>
  <c r="G357" i="3" s="1"/>
  <c r="I356" i="3"/>
  <c r="F356" i="3"/>
  <c r="G356" i="3" s="1"/>
  <c r="I355" i="3"/>
  <c r="F355" i="3"/>
  <c r="G355" i="3" s="1"/>
  <c r="I354" i="3"/>
  <c r="F354" i="3"/>
  <c r="G354" i="3" s="1"/>
  <c r="I353" i="3"/>
  <c r="F353" i="3"/>
  <c r="G353" i="3" s="1"/>
  <c r="I352" i="3"/>
  <c r="F352" i="3"/>
  <c r="G352" i="3" s="1"/>
  <c r="I351" i="3"/>
  <c r="F351" i="3"/>
  <c r="G351" i="3" s="1"/>
  <c r="I350" i="3"/>
  <c r="F350" i="3"/>
  <c r="G350" i="3" s="1"/>
  <c r="I349" i="3"/>
  <c r="F349" i="3"/>
  <c r="G349" i="3" s="1"/>
  <c r="I348" i="3"/>
  <c r="F348" i="3"/>
  <c r="G348" i="3" s="1"/>
  <c r="I347" i="3"/>
  <c r="F347" i="3"/>
  <c r="G347" i="3" s="1"/>
  <c r="I346" i="3"/>
  <c r="F346" i="3"/>
  <c r="G346" i="3" s="1"/>
  <c r="I345" i="3"/>
  <c r="F345" i="3"/>
  <c r="G345" i="3" s="1"/>
  <c r="I344" i="3"/>
  <c r="F344" i="3"/>
  <c r="G344" i="3" s="1"/>
  <c r="I343" i="3"/>
  <c r="F343" i="3"/>
  <c r="G343" i="3" s="1"/>
  <c r="I342" i="3"/>
  <c r="F342" i="3"/>
  <c r="G342" i="3" s="1"/>
  <c r="I341" i="3"/>
  <c r="F341" i="3"/>
  <c r="G341" i="3" s="1"/>
  <c r="I340" i="3"/>
  <c r="F340" i="3"/>
  <c r="G340" i="3" s="1"/>
  <c r="I339" i="3"/>
  <c r="F339" i="3"/>
  <c r="G339" i="3" s="1"/>
  <c r="I338" i="3"/>
  <c r="F338" i="3"/>
  <c r="G338" i="3" s="1"/>
  <c r="I337" i="3"/>
  <c r="F337" i="3"/>
  <c r="G337" i="3" s="1"/>
  <c r="I336" i="3"/>
  <c r="F336" i="3"/>
  <c r="G336" i="3" s="1"/>
  <c r="I335" i="3"/>
  <c r="F335" i="3"/>
  <c r="G335" i="3" s="1"/>
  <c r="I334" i="3"/>
  <c r="F334" i="3"/>
  <c r="G334" i="3" s="1"/>
  <c r="I333" i="3"/>
  <c r="F333" i="3"/>
  <c r="G333" i="3" s="1"/>
  <c r="I332" i="3"/>
  <c r="F332" i="3"/>
  <c r="G332" i="3" s="1"/>
  <c r="I331" i="3"/>
  <c r="F331" i="3"/>
  <c r="G331" i="3" s="1"/>
  <c r="I330" i="3"/>
  <c r="F330" i="3"/>
  <c r="G330" i="3" s="1"/>
  <c r="I329" i="3"/>
  <c r="F329" i="3"/>
  <c r="G329" i="3" s="1"/>
  <c r="I328" i="3"/>
  <c r="F328" i="3"/>
  <c r="G328" i="3" s="1"/>
  <c r="I327" i="3"/>
  <c r="F327" i="3"/>
  <c r="G327" i="3" s="1"/>
  <c r="I326" i="3"/>
  <c r="F326" i="3"/>
  <c r="G326" i="3" s="1"/>
  <c r="I325" i="3"/>
  <c r="F325" i="3"/>
  <c r="G325" i="3" s="1"/>
  <c r="I324" i="3"/>
  <c r="F324" i="3"/>
  <c r="G324" i="3" s="1"/>
  <c r="I323" i="3"/>
  <c r="F323" i="3"/>
  <c r="G323" i="3" s="1"/>
  <c r="I322" i="3"/>
  <c r="F322" i="3"/>
  <c r="G322" i="3" s="1"/>
  <c r="I321" i="3"/>
  <c r="F321" i="3"/>
  <c r="G321" i="3" s="1"/>
  <c r="I320" i="3"/>
  <c r="F320" i="3"/>
  <c r="G320" i="3" s="1"/>
  <c r="I319" i="3"/>
  <c r="F319" i="3"/>
  <c r="G319" i="3" s="1"/>
  <c r="I318" i="3"/>
  <c r="F318" i="3"/>
  <c r="G318" i="3" s="1"/>
  <c r="I317" i="3"/>
  <c r="F317" i="3"/>
  <c r="G317" i="3" s="1"/>
  <c r="I316" i="3"/>
  <c r="F316" i="3"/>
  <c r="G316" i="3" s="1"/>
  <c r="I315" i="3"/>
  <c r="F315" i="3"/>
  <c r="G315" i="3" s="1"/>
  <c r="I314" i="3"/>
  <c r="F314" i="3"/>
  <c r="G314" i="3" s="1"/>
  <c r="I313" i="3"/>
  <c r="F313" i="3"/>
  <c r="G313" i="3" s="1"/>
  <c r="I312" i="3"/>
  <c r="F312" i="3"/>
  <c r="G312" i="3" s="1"/>
  <c r="I311" i="3"/>
  <c r="F311" i="3"/>
  <c r="G311" i="3" s="1"/>
  <c r="I310" i="3"/>
  <c r="F310" i="3"/>
  <c r="G310" i="3" s="1"/>
  <c r="I309" i="3"/>
  <c r="F309" i="3"/>
  <c r="G309" i="3" s="1"/>
  <c r="I308" i="3"/>
  <c r="F308" i="3"/>
  <c r="G308" i="3" s="1"/>
  <c r="I307" i="3"/>
  <c r="F307" i="3"/>
  <c r="G307" i="3" s="1"/>
  <c r="I306" i="3"/>
  <c r="F306" i="3"/>
  <c r="G306" i="3" s="1"/>
  <c r="I305" i="3"/>
  <c r="F305" i="3"/>
  <c r="G305" i="3" s="1"/>
  <c r="I304" i="3"/>
  <c r="F304" i="3"/>
  <c r="G304" i="3" s="1"/>
  <c r="I303" i="3"/>
  <c r="F303" i="3"/>
  <c r="G303" i="3" s="1"/>
  <c r="I302" i="3"/>
  <c r="F302" i="3"/>
  <c r="G302" i="3" s="1"/>
  <c r="I301" i="3"/>
  <c r="F301" i="3"/>
  <c r="G301" i="3" s="1"/>
  <c r="I300" i="3"/>
  <c r="F300" i="3"/>
  <c r="G300" i="3" s="1"/>
  <c r="I299" i="3"/>
  <c r="F299" i="3"/>
  <c r="G299" i="3" s="1"/>
  <c r="I298" i="3"/>
  <c r="F298" i="3"/>
  <c r="G298" i="3" s="1"/>
  <c r="I297" i="3"/>
  <c r="F297" i="3"/>
  <c r="G297" i="3" s="1"/>
  <c r="I296" i="3"/>
  <c r="F296" i="3"/>
  <c r="G296" i="3" s="1"/>
  <c r="I295" i="3"/>
  <c r="F295" i="3"/>
  <c r="G295" i="3" s="1"/>
  <c r="I294" i="3"/>
  <c r="F294" i="3"/>
  <c r="G294" i="3" s="1"/>
  <c r="I293" i="3"/>
  <c r="F293" i="3"/>
  <c r="G293" i="3" s="1"/>
  <c r="I292" i="3"/>
  <c r="F292" i="3"/>
  <c r="G292" i="3" s="1"/>
  <c r="I291" i="3"/>
  <c r="F291" i="3"/>
  <c r="G291" i="3" s="1"/>
  <c r="I290" i="3"/>
  <c r="F290" i="3"/>
  <c r="G290" i="3" s="1"/>
  <c r="I289" i="3"/>
  <c r="F289" i="3"/>
  <c r="G289" i="3" s="1"/>
  <c r="I288" i="3"/>
  <c r="F288" i="3"/>
  <c r="G288" i="3" s="1"/>
  <c r="I287" i="3"/>
  <c r="F287" i="3"/>
  <c r="G287" i="3" s="1"/>
  <c r="I286" i="3"/>
  <c r="F286" i="3"/>
  <c r="G286" i="3" s="1"/>
  <c r="I285" i="3"/>
  <c r="F285" i="3"/>
  <c r="G285" i="3" s="1"/>
  <c r="I284" i="3"/>
  <c r="F284" i="3"/>
  <c r="G284" i="3" s="1"/>
  <c r="I283" i="3"/>
  <c r="F283" i="3"/>
  <c r="G283" i="3" s="1"/>
  <c r="I282" i="3"/>
  <c r="F282" i="3"/>
  <c r="G282" i="3" s="1"/>
  <c r="I281" i="3"/>
  <c r="F281" i="3"/>
  <c r="G281" i="3" s="1"/>
  <c r="I280" i="3"/>
  <c r="F280" i="3"/>
  <c r="G280" i="3" s="1"/>
  <c r="I279" i="3"/>
  <c r="F279" i="3"/>
  <c r="G279" i="3" s="1"/>
  <c r="I278" i="3"/>
  <c r="F278" i="3"/>
  <c r="G278" i="3" s="1"/>
  <c r="I277" i="3"/>
  <c r="F277" i="3"/>
  <c r="G277" i="3" s="1"/>
  <c r="I276" i="3"/>
  <c r="F276" i="3"/>
  <c r="G276" i="3" s="1"/>
  <c r="I275" i="3"/>
  <c r="F275" i="3"/>
  <c r="G275" i="3" s="1"/>
  <c r="I274" i="3"/>
  <c r="F274" i="3"/>
  <c r="G274" i="3" s="1"/>
  <c r="I273" i="3"/>
  <c r="F273" i="3"/>
  <c r="G273" i="3" s="1"/>
  <c r="I272" i="3"/>
  <c r="F272" i="3"/>
  <c r="G272" i="3" s="1"/>
  <c r="I271" i="3"/>
  <c r="F271" i="3"/>
  <c r="G271" i="3" s="1"/>
  <c r="I270" i="3"/>
  <c r="F270" i="3"/>
  <c r="G270" i="3" s="1"/>
  <c r="I269" i="3"/>
  <c r="F269" i="3"/>
  <c r="G269" i="3" s="1"/>
  <c r="I268" i="3"/>
  <c r="F268" i="3"/>
  <c r="G268" i="3" s="1"/>
  <c r="I267" i="3"/>
  <c r="F267" i="3"/>
  <c r="G267" i="3" s="1"/>
  <c r="I266" i="3"/>
  <c r="F266" i="3"/>
  <c r="G266" i="3" s="1"/>
  <c r="I265" i="3"/>
  <c r="F265" i="3"/>
  <c r="G265" i="3" s="1"/>
  <c r="I264" i="3"/>
  <c r="F264" i="3"/>
  <c r="G264" i="3" s="1"/>
  <c r="I263" i="3"/>
  <c r="F263" i="3"/>
  <c r="G263" i="3" s="1"/>
  <c r="I262" i="3"/>
  <c r="F262" i="3"/>
  <c r="G262" i="3" s="1"/>
  <c r="I261" i="3"/>
  <c r="F261" i="3"/>
  <c r="G261" i="3" s="1"/>
  <c r="I260" i="3"/>
  <c r="F260" i="3"/>
  <c r="G260" i="3" s="1"/>
  <c r="I259" i="3"/>
  <c r="F259" i="3"/>
  <c r="G259" i="3" s="1"/>
  <c r="I258" i="3"/>
  <c r="F258" i="3"/>
  <c r="G258" i="3" s="1"/>
  <c r="I257" i="3"/>
  <c r="F257" i="3"/>
  <c r="G257" i="3" s="1"/>
  <c r="I256" i="3"/>
  <c r="F256" i="3"/>
  <c r="G256" i="3" s="1"/>
  <c r="I255" i="3"/>
  <c r="F255" i="3"/>
  <c r="G255" i="3" s="1"/>
  <c r="I254" i="3"/>
  <c r="F254" i="3"/>
  <c r="G254" i="3" s="1"/>
  <c r="I253" i="3"/>
  <c r="F253" i="3"/>
  <c r="G253" i="3" s="1"/>
  <c r="I252" i="3"/>
  <c r="F252" i="3"/>
  <c r="G252" i="3" s="1"/>
  <c r="I251" i="3"/>
  <c r="F251" i="3"/>
  <c r="G251" i="3" s="1"/>
  <c r="I250" i="3"/>
  <c r="F250" i="3"/>
  <c r="G250" i="3" s="1"/>
  <c r="I249" i="3"/>
  <c r="F249" i="3"/>
  <c r="G249" i="3" s="1"/>
  <c r="I248" i="3"/>
  <c r="F248" i="3"/>
  <c r="G248" i="3" s="1"/>
  <c r="I247" i="3"/>
  <c r="F247" i="3"/>
  <c r="G247" i="3" s="1"/>
  <c r="I246" i="3"/>
  <c r="F246" i="3"/>
  <c r="G246" i="3" s="1"/>
  <c r="I245" i="3"/>
  <c r="F245" i="3"/>
  <c r="G245" i="3" s="1"/>
  <c r="I244" i="3"/>
  <c r="F244" i="3"/>
  <c r="G244" i="3" s="1"/>
  <c r="I243" i="3"/>
  <c r="F243" i="3"/>
  <c r="G243" i="3" s="1"/>
  <c r="I242" i="3"/>
  <c r="F242" i="3"/>
  <c r="G242" i="3" s="1"/>
  <c r="I241" i="3"/>
  <c r="F241" i="3"/>
  <c r="G241" i="3" s="1"/>
  <c r="I240" i="3"/>
  <c r="F240" i="3"/>
  <c r="G240" i="3" s="1"/>
  <c r="I239" i="3"/>
  <c r="F239" i="3"/>
  <c r="G239" i="3" s="1"/>
  <c r="I238" i="3"/>
  <c r="F238" i="3"/>
  <c r="G238" i="3" s="1"/>
  <c r="I237" i="3"/>
  <c r="F237" i="3"/>
  <c r="G237" i="3" s="1"/>
  <c r="I236" i="3"/>
  <c r="F236" i="3"/>
  <c r="G236" i="3" s="1"/>
  <c r="I235" i="3"/>
  <c r="F235" i="3"/>
  <c r="G235" i="3" s="1"/>
  <c r="I234" i="3"/>
  <c r="F234" i="3"/>
  <c r="G234" i="3" s="1"/>
  <c r="I233" i="3"/>
  <c r="F233" i="3"/>
  <c r="G233" i="3" s="1"/>
  <c r="I232" i="3"/>
  <c r="F232" i="3"/>
  <c r="G232" i="3" s="1"/>
  <c r="I231" i="3"/>
  <c r="F231" i="3"/>
  <c r="G231" i="3" s="1"/>
  <c r="I230" i="3"/>
  <c r="F230" i="3"/>
  <c r="G230" i="3" s="1"/>
  <c r="I229" i="3"/>
  <c r="F229" i="3"/>
  <c r="G229" i="3" s="1"/>
  <c r="I228" i="3"/>
  <c r="F228" i="3"/>
  <c r="G228" i="3" s="1"/>
  <c r="I227" i="3"/>
  <c r="F227" i="3"/>
  <c r="G227" i="3" s="1"/>
  <c r="I226" i="3"/>
  <c r="F226" i="3"/>
  <c r="G226" i="3" s="1"/>
  <c r="I225" i="3"/>
  <c r="F225" i="3"/>
  <c r="G225" i="3" s="1"/>
  <c r="I224" i="3"/>
  <c r="F224" i="3"/>
  <c r="G224" i="3" s="1"/>
  <c r="I223" i="3"/>
  <c r="F223" i="3"/>
  <c r="G223" i="3" s="1"/>
  <c r="I222" i="3"/>
  <c r="F222" i="3"/>
  <c r="G222" i="3" s="1"/>
  <c r="I221" i="3"/>
  <c r="F221" i="3"/>
  <c r="G221" i="3" s="1"/>
  <c r="I220" i="3"/>
  <c r="F220" i="3"/>
  <c r="G220" i="3" s="1"/>
  <c r="I219" i="3"/>
  <c r="F219" i="3"/>
  <c r="G219" i="3" s="1"/>
  <c r="I218" i="3"/>
  <c r="F218" i="3"/>
  <c r="G218" i="3" s="1"/>
  <c r="I217" i="3"/>
  <c r="F217" i="3"/>
  <c r="G217" i="3" s="1"/>
  <c r="I216" i="3"/>
  <c r="F216" i="3"/>
  <c r="G216" i="3" s="1"/>
  <c r="I215" i="3"/>
  <c r="F215" i="3"/>
  <c r="G215" i="3" s="1"/>
  <c r="I214" i="3"/>
  <c r="F214" i="3"/>
  <c r="G214" i="3" s="1"/>
  <c r="I213" i="3"/>
  <c r="F213" i="3"/>
  <c r="G213" i="3" s="1"/>
  <c r="I212" i="3"/>
  <c r="F212" i="3"/>
  <c r="G212" i="3" s="1"/>
  <c r="I211" i="3"/>
  <c r="F211" i="3"/>
  <c r="G211" i="3" s="1"/>
  <c r="I210" i="3"/>
  <c r="F210" i="3"/>
  <c r="G210" i="3" s="1"/>
  <c r="I209" i="3"/>
  <c r="F209" i="3"/>
  <c r="G209" i="3" s="1"/>
  <c r="I208" i="3"/>
  <c r="F208" i="3"/>
  <c r="G208" i="3" s="1"/>
  <c r="I207" i="3"/>
  <c r="F207" i="3"/>
  <c r="G207" i="3" s="1"/>
  <c r="I206" i="3"/>
  <c r="F206" i="3"/>
  <c r="G206" i="3" s="1"/>
  <c r="I205" i="3"/>
  <c r="F205" i="3"/>
  <c r="G205" i="3" s="1"/>
  <c r="I204" i="3"/>
  <c r="F204" i="3"/>
  <c r="G204" i="3" s="1"/>
  <c r="I203" i="3"/>
  <c r="F203" i="3"/>
  <c r="G203" i="3" s="1"/>
  <c r="I202" i="3"/>
  <c r="F202" i="3"/>
  <c r="G202" i="3" s="1"/>
  <c r="I201" i="3"/>
  <c r="F201" i="3"/>
  <c r="G201" i="3" s="1"/>
  <c r="I200" i="3"/>
  <c r="F200" i="3"/>
  <c r="G200" i="3" s="1"/>
  <c r="I199" i="3"/>
  <c r="F199" i="3"/>
  <c r="G199" i="3" s="1"/>
  <c r="I198" i="3"/>
  <c r="F198" i="3"/>
  <c r="G198" i="3" s="1"/>
  <c r="I197" i="3"/>
  <c r="F197" i="3"/>
  <c r="G197" i="3" s="1"/>
  <c r="I196" i="3"/>
  <c r="F196" i="3"/>
  <c r="G196" i="3" s="1"/>
  <c r="I195" i="3"/>
  <c r="F195" i="3"/>
  <c r="G195" i="3" s="1"/>
  <c r="I194" i="3"/>
  <c r="F194" i="3"/>
  <c r="G194" i="3" s="1"/>
  <c r="I193" i="3"/>
  <c r="F193" i="3"/>
  <c r="G193" i="3" s="1"/>
  <c r="I192" i="3"/>
  <c r="F192" i="3"/>
  <c r="G192" i="3" s="1"/>
  <c r="I191" i="3"/>
  <c r="F191" i="3"/>
  <c r="G191" i="3" s="1"/>
  <c r="I190" i="3"/>
  <c r="F190" i="3"/>
  <c r="G190" i="3" s="1"/>
  <c r="I189" i="3"/>
  <c r="F189" i="3"/>
  <c r="G189" i="3" s="1"/>
  <c r="I188" i="3"/>
  <c r="F188" i="3"/>
  <c r="G188" i="3" s="1"/>
  <c r="I187" i="3"/>
  <c r="F187" i="3"/>
  <c r="G187" i="3" s="1"/>
  <c r="I186" i="3"/>
  <c r="F186" i="3"/>
  <c r="G186" i="3" s="1"/>
  <c r="I185" i="3"/>
  <c r="F185" i="3"/>
  <c r="G185" i="3" s="1"/>
  <c r="I184" i="3"/>
  <c r="F184" i="3"/>
  <c r="G184" i="3" s="1"/>
  <c r="I183" i="3"/>
  <c r="F183" i="3"/>
  <c r="G183" i="3" s="1"/>
  <c r="I182" i="3"/>
  <c r="F182" i="3"/>
  <c r="G182" i="3" s="1"/>
  <c r="I181" i="3"/>
  <c r="F181" i="3"/>
  <c r="G181" i="3" s="1"/>
  <c r="I180" i="3"/>
  <c r="F180" i="3"/>
  <c r="G180" i="3" s="1"/>
  <c r="I179" i="3"/>
  <c r="F179" i="3"/>
  <c r="G179" i="3" s="1"/>
  <c r="I178" i="3"/>
  <c r="F178" i="3"/>
  <c r="G178" i="3" s="1"/>
  <c r="I177" i="3"/>
  <c r="F177" i="3"/>
  <c r="G177" i="3" s="1"/>
  <c r="I176" i="3"/>
  <c r="F176" i="3"/>
  <c r="G176" i="3" s="1"/>
  <c r="I175" i="3"/>
  <c r="F175" i="3"/>
  <c r="G175" i="3" s="1"/>
  <c r="I174" i="3"/>
  <c r="F174" i="3"/>
  <c r="G174" i="3" s="1"/>
  <c r="I173" i="3"/>
  <c r="F173" i="3"/>
  <c r="G173" i="3" s="1"/>
  <c r="I172" i="3"/>
  <c r="F172" i="3"/>
  <c r="G172" i="3" s="1"/>
  <c r="I171" i="3"/>
  <c r="F171" i="3"/>
  <c r="G171" i="3" s="1"/>
  <c r="I170" i="3"/>
  <c r="F170" i="3"/>
  <c r="G170" i="3" s="1"/>
  <c r="I169" i="3"/>
  <c r="F169" i="3"/>
  <c r="G169" i="3" s="1"/>
  <c r="I168" i="3"/>
  <c r="F168" i="3"/>
  <c r="G168" i="3" s="1"/>
  <c r="I167" i="3"/>
  <c r="F167" i="3"/>
  <c r="G167" i="3" s="1"/>
  <c r="I166" i="3"/>
  <c r="F166" i="3"/>
  <c r="G166" i="3" s="1"/>
  <c r="I165" i="3"/>
  <c r="F165" i="3"/>
  <c r="G165" i="3" s="1"/>
  <c r="I164" i="3"/>
  <c r="F164" i="3"/>
  <c r="G164" i="3" s="1"/>
  <c r="I163" i="3"/>
  <c r="F163" i="3"/>
  <c r="G163" i="3" s="1"/>
  <c r="I162" i="3"/>
  <c r="F162" i="3"/>
  <c r="G162" i="3" s="1"/>
  <c r="I161" i="3"/>
  <c r="F161" i="3"/>
  <c r="G161" i="3" s="1"/>
  <c r="I160" i="3"/>
  <c r="F160" i="3"/>
  <c r="G160" i="3" s="1"/>
  <c r="I159" i="3"/>
  <c r="F159" i="3"/>
  <c r="G159" i="3" s="1"/>
  <c r="I158" i="3"/>
  <c r="F158" i="3"/>
  <c r="G158" i="3" s="1"/>
  <c r="I157" i="3"/>
  <c r="F157" i="3"/>
  <c r="G157" i="3" s="1"/>
  <c r="I156" i="3"/>
  <c r="F156" i="3"/>
  <c r="G156" i="3" s="1"/>
  <c r="I155" i="3"/>
  <c r="F155" i="3"/>
  <c r="G155" i="3" s="1"/>
  <c r="I154" i="3"/>
  <c r="F154" i="3"/>
  <c r="G154" i="3" s="1"/>
  <c r="I153" i="3"/>
  <c r="F153" i="3"/>
  <c r="G153" i="3" s="1"/>
  <c r="I152" i="3"/>
  <c r="F152" i="3"/>
  <c r="G152" i="3" s="1"/>
  <c r="I151" i="3"/>
  <c r="F151" i="3"/>
  <c r="G151" i="3" s="1"/>
  <c r="I150" i="3"/>
  <c r="F150" i="3"/>
  <c r="G150" i="3" s="1"/>
  <c r="I149" i="3"/>
  <c r="F149" i="3"/>
  <c r="G149" i="3" s="1"/>
  <c r="I148" i="3"/>
  <c r="F148" i="3"/>
  <c r="G148" i="3" s="1"/>
  <c r="I147" i="3"/>
  <c r="F147" i="3"/>
  <c r="G147" i="3" s="1"/>
  <c r="I146" i="3"/>
  <c r="F146" i="3"/>
  <c r="G146" i="3" s="1"/>
  <c r="I145" i="3"/>
  <c r="F145" i="3"/>
  <c r="G145" i="3" s="1"/>
  <c r="I144" i="3"/>
  <c r="F144" i="3"/>
  <c r="G144" i="3" s="1"/>
  <c r="I143" i="3"/>
  <c r="F143" i="3"/>
  <c r="G143" i="3" s="1"/>
  <c r="I142" i="3"/>
  <c r="F142" i="3"/>
  <c r="G142" i="3" s="1"/>
  <c r="I141" i="3"/>
  <c r="F141" i="3"/>
  <c r="G141" i="3" s="1"/>
  <c r="I140" i="3"/>
  <c r="F140" i="3"/>
  <c r="G140" i="3" s="1"/>
  <c r="I139" i="3"/>
  <c r="F139" i="3"/>
  <c r="G139" i="3" s="1"/>
  <c r="I138" i="3"/>
  <c r="F138" i="3"/>
  <c r="G138" i="3" s="1"/>
  <c r="I137" i="3"/>
  <c r="F137" i="3"/>
  <c r="G137" i="3" s="1"/>
  <c r="I136" i="3"/>
  <c r="F136" i="3"/>
  <c r="G136" i="3" s="1"/>
  <c r="I135" i="3"/>
  <c r="F135" i="3"/>
  <c r="G135" i="3" s="1"/>
  <c r="I134" i="3"/>
  <c r="F134" i="3"/>
  <c r="G134" i="3" s="1"/>
  <c r="I133" i="3"/>
  <c r="F133" i="3"/>
  <c r="G133" i="3" s="1"/>
  <c r="I132" i="3"/>
  <c r="F132" i="3"/>
  <c r="G132" i="3" s="1"/>
  <c r="I131" i="3"/>
  <c r="F131" i="3"/>
  <c r="G131" i="3" s="1"/>
  <c r="I130" i="3"/>
  <c r="F130" i="3"/>
  <c r="G130" i="3" s="1"/>
  <c r="I129" i="3"/>
  <c r="F129" i="3"/>
  <c r="G129" i="3" s="1"/>
  <c r="I128" i="3"/>
  <c r="F128" i="3"/>
  <c r="G128" i="3" s="1"/>
  <c r="I127" i="3"/>
  <c r="F127" i="3"/>
  <c r="G127" i="3" s="1"/>
  <c r="I126" i="3"/>
  <c r="F126" i="3"/>
  <c r="G126" i="3" s="1"/>
  <c r="I125" i="3"/>
  <c r="F125" i="3"/>
  <c r="G125" i="3" s="1"/>
  <c r="I124" i="3"/>
  <c r="F124" i="3"/>
  <c r="G124" i="3" s="1"/>
  <c r="I123" i="3"/>
  <c r="F123" i="3"/>
  <c r="G123" i="3" s="1"/>
  <c r="I122" i="3"/>
  <c r="F122" i="3"/>
  <c r="G122" i="3" s="1"/>
  <c r="I121" i="3"/>
  <c r="F121" i="3"/>
  <c r="G121" i="3" s="1"/>
  <c r="I120" i="3"/>
  <c r="F120" i="3"/>
  <c r="G120" i="3" s="1"/>
  <c r="I119" i="3"/>
  <c r="F119" i="3"/>
  <c r="G119" i="3" s="1"/>
  <c r="I118" i="3"/>
  <c r="F118" i="3"/>
  <c r="G118" i="3" s="1"/>
  <c r="I117" i="3"/>
  <c r="F117" i="3"/>
  <c r="G117" i="3" s="1"/>
  <c r="I116" i="3"/>
  <c r="F116" i="3"/>
  <c r="G116" i="3" s="1"/>
  <c r="I115" i="3"/>
  <c r="F115" i="3"/>
  <c r="G115" i="3" s="1"/>
  <c r="I114" i="3"/>
  <c r="F114" i="3"/>
  <c r="G114" i="3" s="1"/>
  <c r="I113" i="3"/>
  <c r="F113" i="3"/>
  <c r="G113" i="3" s="1"/>
  <c r="I112" i="3"/>
  <c r="F112" i="3"/>
  <c r="G112" i="3" s="1"/>
  <c r="I111" i="3"/>
  <c r="F111" i="3"/>
  <c r="G111" i="3" s="1"/>
  <c r="I110" i="3"/>
  <c r="F110" i="3"/>
  <c r="G110" i="3" s="1"/>
  <c r="I109" i="3"/>
  <c r="F109" i="3"/>
  <c r="G109" i="3" s="1"/>
  <c r="I108" i="3"/>
  <c r="F108" i="3"/>
  <c r="G108" i="3" s="1"/>
  <c r="I107" i="3"/>
  <c r="F107" i="3"/>
  <c r="G107" i="3" s="1"/>
  <c r="I106" i="3"/>
  <c r="F106" i="3"/>
  <c r="G106" i="3" s="1"/>
  <c r="I105" i="3"/>
  <c r="F105" i="3"/>
  <c r="G105" i="3" s="1"/>
  <c r="I104" i="3"/>
  <c r="F104" i="3"/>
  <c r="G104" i="3" s="1"/>
  <c r="I103" i="3"/>
  <c r="F103" i="3"/>
  <c r="G103" i="3" s="1"/>
  <c r="I102" i="3"/>
  <c r="F102" i="3"/>
  <c r="G102" i="3" s="1"/>
  <c r="I101" i="3"/>
  <c r="F101" i="3"/>
  <c r="G101" i="3" s="1"/>
  <c r="I100" i="3"/>
  <c r="F100" i="3"/>
  <c r="G100" i="3" s="1"/>
  <c r="I99" i="3"/>
  <c r="F99" i="3"/>
  <c r="G99" i="3" s="1"/>
  <c r="I98" i="3"/>
  <c r="F98" i="3"/>
  <c r="G98" i="3" s="1"/>
  <c r="I97" i="3"/>
  <c r="F97" i="3"/>
  <c r="G97" i="3" s="1"/>
  <c r="I96" i="3"/>
  <c r="F96" i="3"/>
  <c r="G96" i="3" s="1"/>
  <c r="I95" i="3"/>
  <c r="F95" i="3"/>
  <c r="G95" i="3" s="1"/>
  <c r="I94" i="3"/>
  <c r="F94" i="3"/>
  <c r="G94" i="3" s="1"/>
  <c r="I93" i="3"/>
  <c r="F93" i="3"/>
  <c r="G93" i="3" s="1"/>
  <c r="I92" i="3"/>
  <c r="F92" i="3"/>
  <c r="G92" i="3" s="1"/>
  <c r="I91" i="3"/>
  <c r="F91" i="3"/>
  <c r="G91" i="3" s="1"/>
  <c r="I90" i="3"/>
  <c r="F90" i="3"/>
  <c r="G90" i="3" s="1"/>
  <c r="I89" i="3"/>
  <c r="F89" i="3"/>
  <c r="G89" i="3" s="1"/>
  <c r="I88" i="3"/>
  <c r="F88" i="3"/>
  <c r="G88" i="3" s="1"/>
  <c r="I87" i="3"/>
  <c r="F87" i="3"/>
  <c r="G87" i="3" s="1"/>
  <c r="I86" i="3"/>
  <c r="F86" i="3"/>
  <c r="G86" i="3" s="1"/>
  <c r="I85" i="3"/>
  <c r="F85" i="3"/>
  <c r="G85" i="3" s="1"/>
  <c r="I84" i="3"/>
  <c r="F84" i="3"/>
  <c r="G84" i="3" s="1"/>
  <c r="I83" i="3"/>
  <c r="F83" i="3"/>
  <c r="G83" i="3" s="1"/>
  <c r="I82" i="3"/>
  <c r="F82" i="3"/>
  <c r="G82" i="3" s="1"/>
  <c r="I81" i="3"/>
  <c r="F81" i="3"/>
  <c r="G81" i="3" s="1"/>
  <c r="I80" i="3"/>
  <c r="F80" i="3"/>
  <c r="G80" i="3" s="1"/>
  <c r="I79" i="3"/>
  <c r="F79" i="3"/>
  <c r="G79" i="3" s="1"/>
  <c r="I78" i="3"/>
  <c r="F78" i="3"/>
  <c r="G78" i="3" s="1"/>
  <c r="I77" i="3"/>
  <c r="F77" i="3"/>
  <c r="G77" i="3" s="1"/>
  <c r="I76" i="3"/>
  <c r="F76" i="3"/>
  <c r="G76" i="3" s="1"/>
  <c r="I75" i="3"/>
  <c r="F75" i="3"/>
  <c r="G75" i="3" s="1"/>
  <c r="I74" i="3"/>
  <c r="F74" i="3"/>
  <c r="G74" i="3" s="1"/>
  <c r="I73" i="3"/>
  <c r="F73" i="3"/>
  <c r="G73" i="3" s="1"/>
  <c r="I72" i="3"/>
  <c r="F72" i="3"/>
  <c r="G72" i="3" s="1"/>
  <c r="I71" i="3"/>
  <c r="F71" i="3"/>
  <c r="G71" i="3" s="1"/>
  <c r="I70" i="3"/>
  <c r="F70" i="3"/>
  <c r="G70" i="3" s="1"/>
  <c r="I69" i="3"/>
  <c r="F69" i="3"/>
  <c r="G69" i="3" s="1"/>
  <c r="I68" i="3"/>
  <c r="F68" i="3"/>
  <c r="G68" i="3" s="1"/>
  <c r="I67" i="3"/>
  <c r="F67" i="3"/>
  <c r="G67" i="3" s="1"/>
  <c r="I66" i="3"/>
  <c r="F66" i="3"/>
  <c r="G66" i="3" s="1"/>
  <c r="I65" i="3"/>
  <c r="F65" i="3"/>
  <c r="G65" i="3" s="1"/>
  <c r="I64" i="3"/>
  <c r="F64" i="3"/>
  <c r="G64" i="3" s="1"/>
  <c r="I63" i="3"/>
  <c r="F63" i="3"/>
  <c r="G63" i="3" s="1"/>
  <c r="I62" i="3"/>
  <c r="F62" i="3"/>
  <c r="G62" i="3" s="1"/>
  <c r="I61" i="3"/>
  <c r="F61" i="3"/>
  <c r="G61" i="3" s="1"/>
  <c r="I60" i="3"/>
  <c r="F60" i="3"/>
  <c r="G60" i="3" s="1"/>
  <c r="I59" i="3"/>
  <c r="F59" i="3"/>
  <c r="G59" i="3" s="1"/>
  <c r="I58" i="3"/>
  <c r="F58" i="3"/>
  <c r="G58" i="3" s="1"/>
  <c r="I57" i="3"/>
  <c r="F57" i="3"/>
  <c r="G57" i="3" s="1"/>
  <c r="I56" i="3"/>
  <c r="F56" i="3"/>
  <c r="G56" i="3" s="1"/>
  <c r="I55" i="3"/>
  <c r="F55" i="3"/>
  <c r="G55" i="3" s="1"/>
  <c r="I54" i="3"/>
  <c r="F54" i="3"/>
  <c r="G54" i="3" s="1"/>
  <c r="I53" i="3"/>
  <c r="F53" i="3"/>
  <c r="G53" i="3" s="1"/>
  <c r="I52" i="3"/>
  <c r="F52" i="3"/>
  <c r="G52" i="3" s="1"/>
  <c r="I51" i="3"/>
  <c r="F51" i="3"/>
  <c r="G51" i="3" s="1"/>
  <c r="I50" i="3"/>
  <c r="F50" i="3"/>
  <c r="G50" i="3" s="1"/>
  <c r="I49" i="3"/>
  <c r="F49" i="3"/>
  <c r="G49" i="3" s="1"/>
  <c r="I48" i="3"/>
  <c r="F48" i="3"/>
  <c r="G48" i="3" s="1"/>
  <c r="I47" i="3"/>
  <c r="F47" i="3"/>
  <c r="G47" i="3" s="1"/>
  <c r="I46" i="3"/>
  <c r="F46" i="3"/>
  <c r="G46" i="3" s="1"/>
  <c r="I45" i="3"/>
  <c r="F45" i="3"/>
  <c r="G45" i="3" s="1"/>
  <c r="I44" i="3"/>
  <c r="F44" i="3"/>
  <c r="G44" i="3" s="1"/>
  <c r="I43" i="3"/>
  <c r="F43" i="3"/>
  <c r="G43" i="3" s="1"/>
  <c r="I42" i="3"/>
  <c r="F42" i="3"/>
  <c r="G42" i="3" s="1"/>
  <c r="I41" i="3"/>
  <c r="F41" i="3"/>
  <c r="G41" i="3" s="1"/>
  <c r="I40" i="3"/>
  <c r="F40" i="3"/>
  <c r="G40" i="3" s="1"/>
  <c r="I39" i="3"/>
  <c r="F39" i="3"/>
  <c r="G39" i="3" s="1"/>
  <c r="I38" i="3"/>
  <c r="F38" i="3"/>
  <c r="G38" i="3" s="1"/>
  <c r="I37" i="3"/>
  <c r="F37" i="3"/>
  <c r="G37" i="3" s="1"/>
  <c r="I36" i="3"/>
  <c r="F36" i="3"/>
  <c r="G36" i="3" s="1"/>
  <c r="I35" i="3"/>
  <c r="F35" i="3"/>
  <c r="G35" i="3" s="1"/>
  <c r="I34" i="3"/>
  <c r="F34" i="3"/>
  <c r="G34" i="3" s="1"/>
  <c r="I33" i="3"/>
  <c r="F33" i="3"/>
  <c r="G33" i="3" s="1"/>
  <c r="I32" i="3"/>
  <c r="F32" i="3"/>
  <c r="G32" i="3" s="1"/>
  <c r="I31" i="3"/>
  <c r="F31" i="3"/>
  <c r="G31" i="3" s="1"/>
  <c r="I30" i="3"/>
  <c r="F30" i="3"/>
  <c r="G30" i="3" s="1"/>
  <c r="I29" i="3"/>
  <c r="F29" i="3"/>
  <c r="G29" i="3" s="1"/>
  <c r="I28" i="3"/>
  <c r="F28" i="3"/>
  <c r="G28" i="3" s="1"/>
  <c r="I27" i="3"/>
  <c r="F27" i="3"/>
  <c r="G27" i="3" s="1"/>
  <c r="I26" i="3"/>
  <c r="F26" i="3"/>
  <c r="G26" i="3" s="1"/>
  <c r="I25" i="3"/>
  <c r="F25" i="3"/>
  <c r="G25" i="3" s="1"/>
  <c r="I24" i="3"/>
  <c r="F24" i="3"/>
  <c r="G24" i="3" s="1"/>
  <c r="I23" i="3"/>
  <c r="F23" i="3"/>
  <c r="G23" i="3" s="1"/>
  <c r="I22" i="3"/>
  <c r="F22" i="3"/>
  <c r="G22" i="3" s="1"/>
  <c r="I21" i="3"/>
  <c r="F21" i="3"/>
  <c r="G21" i="3" s="1"/>
  <c r="I20" i="3"/>
  <c r="F20" i="3"/>
  <c r="G20" i="3" s="1"/>
  <c r="I19" i="3"/>
  <c r="F19" i="3"/>
  <c r="G19" i="3" s="1"/>
  <c r="I18" i="3"/>
  <c r="F18" i="3"/>
  <c r="G18" i="3" s="1"/>
  <c r="I17" i="3"/>
  <c r="F17" i="3"/>
  <c r="G17" i="3" s="1"/>
  <c r="I16" i="3"/>
  <c r="F16" i="3"/>
  <c r="G16" i="3" s="1"/>
  <c r="I15" i="3"/>
  <c r="F15" i="3"/>
  <c r="G15" i="3" s="1"/>
  <c r="I14" i="3"/>
  <c r="F14" i="3"/>
  <c r="G14" i="3" s="1"/>
  <c r="I13" i="3"/>
  <c r="F13" i="3"/>
  <c r="G13" i="3" s="1"/>
  <c r="I12" i="3"/>
  <c r="F12" i="3"/>
  <c r="G12" i="3" s="1"/>
  <c r="I11" i="3"/>
  <c r="F11" i="3"/>
  <c r="G11" i="3" s="1"/>
  <c r="I10" i="3"/>
  <c r="F10" i="3"/>
  <c r="G10" i="3" s="1"/>
  <c r="I9" i="3"/>
  <c r="F9" i="3"/>
  <c r="G9" i="3" s="1"/>
  <c r="I8" i="3"/>
  <c r="F8" i="3"/>
  <c r="G8" i="3" s="1"/>
  <c r="I7" i="3"/>
  <c r="F7" i="3"/>
  <c r="G7" i="3" s="1"/>
  <c r="I6" i="3"/>
  <c r="F6" i="3"/>
  <c r="G6" i="3" s="1"/>
  <c r="I5" i="3"/>
  <c r="F5" i="3"/>
  <c r="G5" i="3" s="1"/>
  <c r="I4" i="3"/>
  <c r="F4" i="3"/>
  <c r="G4" i="3" s="1"/>
  <c r="I3" i="3"/>
  <c r="F3" i="3"/>
  <c r="G3" i="3" s="1"/>
  <c r="I2" i="3"/>
  <c r="G2" i="3"/>
</calcChain>
</file>

<file path=xl/sharedStrings.xml><?xml version="1.0" encoding="utf-8"?>
<sst xmlns="http://schemas.openxmlformats.org/spreadsheetml/2006/main" count="70" uniqueCount="60">
  <si>
    <t>МойСклад — это товароучетная система, кассовое приложение и CRM в комплекте. Контролируйте остатки, управляйте закупками, смотрите реальную прибыль по каждому товару.</t>
  </si>
  <si>
    <t>Наши продукты:</t>
  </si>
  <si>
    <t>Бесплатные бизнес-курсы для предпринимателей</t>
  </si>
  <si>
    <t xml:space="preserve">Программа для управления торговлей. </t>
  </si>
  <si>
    <t>14 дней бесплатно</t>
  </si>
  <si>
    <t>Маркировка под ключ. Сделаем маркировку за вас</t>
  </si>
  <si>
    <t>чччччччччччччччч</t>
  </si>
  <si>
    <t>Мы в соцсетях</t>
  </si>
  <si>
    <t>YouTube</t>
  </si>
  <si>
    <t>VK</t>
  </si>
  <si>
    <t>Telegram</t>
  </si>
  <si>
    <t>Есть вопросы по маркировке?</t>
  </si>
  <si>
    <t>Обратитесь на нашу Горячую лининию по маркировке. Эксперты МоегоСклада ответят на все вопросы. Даже на самые сложные</t>
  </si>
  <si>
    <t>На связи</t>
  </si>
  <si>
    <t>support@moysklad.ru</t>
  </si>
  <si>
    <t>8(800) 250-04-32</t>
  </si>
  <si>
    <t>Инструкция:</t>
  </si>
  <si>
    <t>1. Скопируйте этот документ себе: Файл → Создать копию</t>
  </si>
  <si>
    <t>2. Согласно постановлени вся никотинсодержащая продукция (НСП) разделяется на 6 видов (см. лист Справочник цен). На каждый вид НСП установлена своя Минимальная Цена (МЦ) за 1 мл. или 1 гр.</t>
  </si>
  <si>
    <t>3. Цель - рассчитать МЦ для ваших товаров и далее сравнить ее с ценой продажи. Если цена продажи больше МЦ, все верно. МЦ должна быть меньше цены продажи.</t>
  </si>
  <si>
    <t>4. Согласно постановлениям цена на НСП установлена одна на период 1 сентября - 8 сентября 2024 и другая на период 9 сентября - 31 декабря 2024. Поэтому необходимо определиться, за какой период вы хотите установить цену.</t>
  </si>
  <si>
    <t>5. На странице Данные внесите справочную информацию о НСП: Наименование, Код товара (для удобного сопостовления товаров), розничную цену, объем (в мл.) или вес (в гр.) никотинсодержащей продукции в товаре., укажите тип товара из выпадающего списка.</t>
  </si>
  <si>
    <t>6. Таблица рассчитает МЦ и выдаст в столбце Результат проверки рекомендуемые действия.</t>
  </si>
  <si>
    <t>7. Если МЦ меньше цены продажи, все хорошо, можно продавать по такой цене в розницу. Если нет, нужно установить цену больше МЦ.</t>
  </si>
  <si>
    <t>8. Минимальная цена определяет цену НСП при ее обороте и выводе из оборота, т.е. относится к оптовой и розничной торговле.</t>
  </si>
  <si>
    <t>Источники:</t>
  </si>
  <si>
    <t>Постановление Правительства №301 от 14 марта 2024</t>
  </si>
  <si>
    <t>Информационное сообщение от Министерства Сельского Хозяйства МА-21-27/15655 от 17.06.2024</t>
  </si>
  <si>
    <t>Налоговый кодекс Российской Федерации от 05.08.2000 N 117-ФЗ</t>
  </si>
  <si>
    <t>Наименование</t>
  </si>
  <si>
    <t>Код товара</t>
  </si>
  <si>
    <t>Текущая цена в рознице</t>
  </si>
  <si>
    <t>Вес (гр.) | Объем (мл.)</t>
  </si>
  <si>
    <t>Тип</t>
  </si>
  <si>
    <t>ЕМЦ до 9 сентября 2024</t>
  </si>
  <si>
    <t>Результат проверки (До 9 сентября)</t>
  </si>
  <si>
    <t>ЕМЦ после 9 сентября</t>
  </si>
  <si>
    <t>Результат проверки (после 9 сентября)</t>
  </si>
  <si>
    <t xml:space="preserve">[пример] Стики </t>
  </si>
  <si>
    <t>Нагревательный табак</t>
  </si>
  <si>
    <t>До 9 сентября 2024</t>
  </si>
  <si>
    <t>9 сентября 2024 - 31 декабря 2024</t>
  </si>
  <si>
    <t>Категория</t>
  </si>
  <si>
    <t>Акциз</t>
  </si>
  <si>
    <t>Коэффициент</t>
  </si>
  <si>
    <t>НДС</t>
  </si>
  <si>
    <t>Цена за гр | мл</t>
  </si>
  <si>
    <t>Пояснения</t>
  </si>
  <si>
    <t>Стики, Табак для кальянов</t>
  </si>
  <si>
    <t>Жидкость для ЭСД (картридж) до 1 мл.</t>
  </si>
  <si>
    <t>Закрытые Pod-cистемы</t>
  </si>
  <si>
    <t>Жидкость для ЭСД (картридж) 1 мл. и более</t>
  </si>
  <si>
    <t>Жидкость для ЭСД во флаконе (контейнер)</t>
  </si>
  <si>
    <t>Жидкости (в т.ч. без никотина)</t>
  </si>
  <si>
    <t>Одноразовые устройства (до 4 мл.)</t>
  </si>
  <si>
    <t>Электронные сигареты</t>
  </si>
  <si>
    <t>Одноразовые устройства (4 мл. и более)</t>
  </si>
  <si>
    <t>Бестабачные смеси менее 125 гр</t>
  </si>
  <si>
    <t>Чайные смеси</t>
  </si>
  <si>
    <t>Бестабачные смеси более 125 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</si>
</sst>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sz val="10"/>
      <color theme="1"/>
      <name val="Arial"/>
    </font>
    <font>
      <sz val="11"/>
      <color rgb="FFFFFFFF"/>
      <name val="Montserrat"/>
    </font>
    <font>
      <b/>
      <sz val="18"/>
      <color rgb="FFFFFFFF"/>
      <name val="Montserrat"/>
    </font>
    <font>
      <u/>
      <sz val="11"/>
      <color theme="0"/>
      <name val="Montserrat"/>
    </font>
    <font>
      <u/>
      <sz val="11"/>
      <color rgb="FFFFFFFF"/>
      <name val="Montserrat"/>
    </font>
    <font>
      <sz val="10"/>
      <color rgb="FF0F285F"/>
      <name val="Arial"/>
    </font>
    <font>
      <b/>
      <sz val="18"/>
      <color rgb="FFFFFFFF"/>
      <name val="Arial"/>
    </font>
    <font>
      <u/>
      <sz val="11"/>
      <color theme="0"/>
      <name val="Montserrat"/>
    </font>
    <font>
      <u/>
      <sz val="11"/>
      <color theme="0"/>
      <name val="Montserrat"/>
    </font>
    <font>
      <u/>
      <sz val="11"/>
      <color rgb="FF6FCCFC"/>
      <name val="Montserrat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F285F"/>
        <bgColor rgb="FF0F285F"/>
      </patternFill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horizont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2" fillId="0" borderId="1" xfId="0" applyFont="1" applyBorder="1"/>
    <xf numFmtId="0" fontId="11" fillId="0" borderId="1" xfId="0" applyFont="1" applyBorder="1"/>
    <xf numFmtId="0" fontId="11" fillId="3" borderId="1" xfId="0" applyFont="1" applyFill="1" applyBorder="1"/>
    <xf numFmtId="0" fontId="11" fillId="4" borderId="1" xfId="0" applyFont="1" applyFill="1" applyBorder="1"/>
    <xf numFmtId="0" fontId="12" fillId="3" borderId="1" xfId="0" applyFont="1" applyFill="1" applyBorder="1"/>
    <xf numFmtId="9" fontId="12" fillId="3" borderId="1" xfId="0" applyNumberFormat="1" applyFont="1" applyFill="1" applyBorder="1"/>
    <xf numFmtId="0" fontId="12" fillId="4" borderId="1" xfId="0" applyFont="1" applyFill="1" applyBorder="1"/>
    <xf numFmtId="9" fontId="12" fillId="4" borderId="1" xfId="0" applyNumberFormat="1" applyFont="1" applyFill="1" applyBorder="1"/>
    <xf numFmtId="0" fontId="5" fillId="2" borderId="0" xfId="0" applyFont="1" applyFill="1"/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9" fillId="2" borderId="0" xfId="0" applyFont="1" applyFill="1" applyAlignment="1">
      <alignment wrapText="1"/>
    </xf>
    <xf numFmtId="0" fontId="10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11" fillId="3" borderId="2" xfId="0" applyFont="1" applyFill="1" applyBorder="1"/>
    <xf numFmtId="0" fontId="13" fillId="0" borderId="3" xfId="0" applyFont="1" applyBorder="1"/>
    <xf numFmtId="0" fontId="13" fillId="0" borderId="4" xfId="0" applyFont="1" applyBorder="1"/>
    <xf numFmtId="0" fontId="11" fillId="4" borderId="2" xfId="0" applyFont="1" applyFill="1" applyBorder="1"/>
  </cellXfs>
  <cellStyles count="1">
    <cellStyle name="Обычный" xfId="0" builtinId="0"/>
  </cellStyles>
  <dxfs count="2">
    <dxf>
      <fill>
        <patternFill patternType="solid">
          <fgColor rgb="FFB6D7A8"/>
          <bgColor rgb="FFB6D7A8"/>
        </patternFill>
      </fill>
    </dxf>
    <dxf>
      <fill>
        <patternFill patternType="solid">
          <fgColor rgb="FFF4CCCC"/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upport@moysklad.ru" TargetMode="External"/><Relationship Id="rId3" Type="http://schemas.openxmlformats.org/officeDocument/2006/relationships/hyperlink" Target="https://www.moysklad.ru/reshenija/markirovka-pod-klyuch/" TargetMode="External"/><Relationship Id="rId7" Type="http://schemas.openxmlformats.org/officeDocument/2006/relationships/hyperlink" Target="https://bot.moysklad.ru/" TargetMode="External"/><Relationship Id="rId2" Type="http://schemas.openxmlformats.org/officeDocument/2006/relationships/hyperlink" Target="https://www.moysklad.ru/" TargetMode="External"/><Relationship Id="rId1" Type="http://schemas.openxmlformats.org/officeDocument/2006/relationships/hyperlink" Target="https://www.moysklad.ru/courses/" TargetMode="External"/><Relationship Id="rId6" Type="http://schemas.openxmlformats.org/officeDocument/2006/relationships/hyperlink" Target="https://t.me/s/moysklad" TargetMode="External"/><Relationship Id="rId5" Type="http://schemas.openxmlformats.org/officeDocument/2006/relationships/hyperlink" Target="https://vk.com/moysklad" TargetMode="External"/><Relationship Id="rId4" Type="http://schemas.openxmlformats.org/officeDocument/2006/relationships/hyperlink" Target="https://www.youtube.com/channel/UC4N6DY5qK6_gNN20LSsjaJ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0"/>
  <sheetViews>
    <sheetView workbookViewId="0">
      <selection sqref="A1:A4"/>
    </sheetView>
  </sheetViews>
  <sheetFormatPr defaultColWidth="12.5703125" defaultRowHeight="15.75" customHeight="1" x14ac:dyDescent="0.2"/>
  <sheetData>
    <row r="1" spans="1:6" x14ac:dyDescent="0.2">
      <c r="A1" s="24"/>
      <c r="B1" s="24"/>
      <c r="C1" s="18"/>
      <c r="D1" s="18"/>
      <c r="E1" s="18"/>
      <c r="F1" s="1"/>
    </row>
    <row r="2" spans="1:6" x14ac:dyDescent="0.2">
      <c r="A2" s="18"/>
      <c r="B2" s="18"/>
      <c r="C2" s="18"/>
      <c r="D2" s="18"/>
      <c r="E2" s="18"/>
      <c r="F2" s="1"/>
    </row>
    <row r="3" spans="1:6" x14ac:dyDescent="0.2">
      <c r="A3" s="18"/>
      <c r="B3" s="24"/>
      <c r="C3" s="18"/>
      <c r="D3" s="18"/>
      <c r="E3" s="18"/>
      <c r="F3" s="1"/>
    </row>
    <row r="4" spans="1:6" x14ac:dyDescent="0.2">
      <c r="A4" s="18"/>
      <c r="B4" s="18"/>
      <c r="C4" s="18"/>
      <c r="D4" s="18"/>
      <c r="E4" s="18"/>
      <c r="F4" s="1"/>
    </row>
    <row r="5" spans="1:6" x14ac:dyDescent="0.2">
      <c r="A5" s="1"/>
      <c r="B5" s="24"/>
      <c r="C5" s="18"/>
      <c r="D5" s="18"/>
      <c r="E5" s="18"/>
      <c r="F5" s="1"/>
    </row>
    <row r="6" spans="1:6" x14ac:dyDescent="0.2">
      <c r="A6" s="1"/>
      <c r="B6" s="25" t="s">
        <v>0</v>
      </c>
      <c r="C6" s="18"/>
      <c r="D6" s="18"/>
      <c r="E6" s="18"/>
      <c r="F6" s="1"/>
    </row>
    <row r="7" spans="1:6" x14ac:dyDescent="0.2">
      <c r="A7" s="1"/>
      <c r="B7" s="18"/>
      <c r="C7" s="18"/>
      <c r="D7" s="18"/>
      <c r="E7" s="18"/>
      <c r="F7" s="1"/>
    </row>
    <row r="8" spans="1:6" x14ac:dyDescent="0.2">
      <c r="A8" s="1"/>
      <c r="B8" s="18"/>
      <c r="C8" s="18"/>
      <c r="D8" s="18"/>
      <c r="E8" s="18"/>
      <c r="F8" s="1"/>
    </row>
    <row r="9" spans="1:6" x14ac:dyDescent="0.2">
      <c r="A9" s="1"/>
      <c r="B9" s="18"/>
      <c r="C9" s="18"/>
      <c r="D9" s="18"/>
      <c r="E9" s="18"/>
      <c r="F9" s="1"/>
    </row>
    <row r="10" spans="1:6" x14ac:dyDescent="0.2">
      <c r="A10" s="1"/>
      <c r="B10" s="1"/>
      <c r="C10" s="1"/>
      <c r="D10" s="1"/>
      <c r="E10" s="1"/>
      <c r="F10" s="1"/>
    </row>
    <row r="11" spans="1:6" x14ac:dyDescent="0.2">
      <c r="A11" s="1"/>
      <c r="B11" s="26" t="s">
        <v>1</v>
      </c>
      <c r="C11" s="18"/>
      <c r="D11" s="18"/>
      <c r="E11" s="18"/>
      <c r="F11" s="1"/>
    </row>
    <row r="12" spans="1:6" x14ac:dyDescent="0.2">
      <c r="A12" s="1"/>
      <c r="B12" s="18"/>
      <c r="C12" s="18"/>
      <c r="D12" s="18"/>
      <c r="E12" s="18"/>
      <c r="F12" s="1"/>
    </row>
    <row r="13" spans="1:6" x14ac:dyDescent="0.2">
      <c r="A13" s="1"/>
      <c r="B13" s="1"/>
      <c r="C13" s="1"/>
      <c r="D13" s="1"/>
      <c r="E13" s="1"/>
      <c r="F13" s="1"/>
    </row>
    <row r="14" spans="1:6" ht="15.75" customHeight="1" x14ac:dyDescent="0.25">
      <c r="A14" s="1"/>
      <c r="B14" s="20" t="s">
        <v>2</v>
      </c>
      <c r="C14" s="18"/>
      <c r="D14" s="18"/>
      <c r="E14" s="18"/>
      <c r="F14" s="1"/>
    </row>
    <row r="15" spans="1:6" x14ac:dyDescent="0.2">
      <c r="A15" s="1"/>
      <c r="B15" s="1"/>
      <c r="C15" s="1"/>
      <c r="D15" s="1"/>
      <c r="E15" s="1"/>
      <c r="F15" s="1"/>
    </row>
    <row r="16" spans="1:6" ht="15.75" customHeight="1" x14ac:dyDescent="0.25">
      <c r="A16" s="1"/>
      <c r="B16" s="17" t="s">
        <v>3</v>
      </c>
      <c r="C16" s="18"/>
      <c r="D16" s="18"/>
      <c r="E16" s="18"/>
      <c r="F16" s="1"/>
    </row>
    <row r="17" spans="1:6" ht="15.75" customHeight="1" x14ac:dyDescent="0.25">
      <c r="A17" s="1"/>
      <c r="B17" s="19" t="s">
        <v>4</v>
      </c>
      <c r="C17" s="18"/>
      <c r="D17" s="18"/>
      <c r="E17" s="18"/>
      <c r="F17" s="1"/>
    </row>
    <row r="18" spans="1:6" x14ac:dyDescent="0.2">
      <c r="A18" s="1"/>
      <c r="B18" s="1"/>
      <c r="C18" s="1"/>
      <c r="D18" s="1"/>
      <c r="E18" s="1"/>
      <c r="F18" s="1"/>
    </row>
    <row r="19" spans="1:6" ht="15.75" customHeight="1" x14ac:dyDescent="0.25">
      <c r="A19" s="1"/>
      <c r="B19" s="20" t="s">
        <v>5</v>
      </c>
      <c r="C19" s="18"/>
      <c r="D19" s="18"/>
      <c r="E19" s="18"/>
      <c r="F19" s="1"/>
    </row>
    <row r="20" spans="1:6" x14ac:dyDescent="0.2">
      <c r="A20" s="1"/>
      <c r="B20" s="3" t="s">
        <v>6</v>
      </c>
      <c r="C20" s="1"/>
      <c r="D20" s="1"/>
      <c r="E20" s="1"/>
      <c r="F20" s="1"/>
    </row>
    <row r="21" spans="1:6" x14ac:dyDescent="0.2">
      <c r="A21" s="1"/>
      <c r="B21" s="21" t="s">
        <v>7</v>
      </c>
      <c r="C21" s="18"/>
      <c r="D21" s="18"/>
      <c r="E21" s="18"/>
      <c r="F21" s="1"/>
    </row>
    <row r="22" spans="1:6" x14ac:dyDescent="0.2">
      <c r="A22" s="1"/>
      <c r="B22" s="18"/>
      <c r="C22" s="18"/>
      <c r="D22" s="18"/>
      <c r="E22" s="18"/>
      <c r="F22" s="1"/>
    </row>
    <row r="23" spans="1:6" x14ac:dyDescent="0.2">
      <c r="A23" s="1"/>
      <c r="B23" s="1"/>
      <c r="C23" s="1"/>
      <c r="D23" s="1"/>
      <c r="E23" s="1"/>
      <c r="F23" s="1"/>
    </row>
    <row r="24" spans="1:6" ht="15.75" customHeight="1" x14ac:dyDescent="0.25">
      <c r="A24" s="1"/>
      <c r="B24" s="4" t="s">
        <v>8</v>
      </c>
      <c r="C24" s="4" t="s">
        <v>9</v>
      </c>
      <c r="D24" s="4" t="s">
        <v>10</v>
      </c>
      <c r="E24" s="1"/>
      <c r="F24" s="1"/>
    </row>
    <row r="25" spans="1:6" x14ac:dyDescent="0.2">
      <c r="A25" s="1"/>
      <c r="B25" s="3" t="s">
        <v>6</v>
      </c>
      <c r="C25" s="1"/>
      <c r="D25" s="1"/>
      <c r="E25" s="1"/>
      <c r="F25" s="1"/>
    </row>
    <row r="26" spans="1:6" x14ac:dyDescent="0.2">
      <c r="A26" s="1"/>
      <c r="B26" s="21" t="s">
        <v>11</v>
      </c>
      <c r="C26" s="18"/>
      <c r="D26" s="18"/>
      <c r="E26" s="18"/>
      <c r="F26" s="1"/>
    </row>
    <row r="27" spans="1:6" x14ac:dyDescent="0.2">
      <c r="A27" s="1"/>
      <c r="B27" s="18"/>
      <c r="C27" s="18"/>
      <c r="D27" s="18"/>
      <c r="E27" s="18"/>
      <c r="F27" s="1"/>
    </row>
    <row r="28" spans="1:6" ht="12.75" x14ac:dyDescent="0.2">
      <c r="A28" s="1"/>
      <c r="B28" s="1"/>
      <c r="C28" s="1"/>
      <c r="D28" s="1"/>
      <c r="E28" s="1"/>
      <c r="F28" s="1"/>
    </row>
    <row r="29" spans="1:6" ht="12.75" x14ac:dyDescent="0.2">
      <c r="A29" s="1"/>
      <c r="B29" s="22" t="s">
        <v>12</v>
      </c>
      <c r="C29" s="18"/>
      <c r="D29" s="18"/>
      <c r="E29" s="18"/>
      <c r="F29" s="1"/>
    </row>
    <row r="30" spans="1:6" ht="12.75" x14ac:dyDescent="0.2">
      <c r="A30" s="1"/>
      <c r="B30" s="18"/>
      <c r="C30" s="18"/>
      <c r="D30" s="18"/>
      <c r="E30" s="18"/>
      <c r="F30" s="1"/>
    </row>
    <row r="31" spans="1:6" ht="12.75" x14ac:dyDescent="0.2">
      <c r="A31" s="1"/>
      <c r="B31" s="18"/>
      <c r="C31" s="18"/>
      <c r="D31" s="18"/>
      <c r="E31" s="18"/>
      <c r="F31" s="1"/>
    </row>
    <row r="32" spans="1:6" ht="25.5" x14ac:dyDescent="0.2">
      <c r="A32" s="1"/>
      <c r="B32" s="3" t="s">
        <v>6</v>
      </c>
      <c r="C32" s="1"/>
      <c r="D32" s="1"/>
      <c r="E32" s="1"/>
      <c r="F32" s="1"/>
    </row>
    <row r="33" spans="1:6" ht="12.75" x14ac:dyDescent="0.2">
      <c r="A33" s="1"/>
      <c r="B33" s="21" t="s">
        <v>13</v>
      </c>
      <c r="C33" s="18"/>
      <c r="D33" s="18"/>
      <c r="E33" s="18"/>
      <c r="F33" s="1"/>
    </row>
    <row r="34" spans="1:6" ht="12.75" x14ac:dyDescent="0.2">
      <c r="A34" s="1"/>
      <c r="B34" s="18"/>
      <c r="C34" s="18"/>
      <c r="D34" s="18"/>
      <c r="E34" s="18"/>
      <c r="F34" s="1"/>
    </row>
    <row r="35" spans="1:6" ht="12.75" x14ac:dyDescent="0.2">
      <c r="A35" s="1"/>
      <c r="B35" s="1"/>
      <c r="C35" s="1"/>
      <c r="D35" s="1"/>
      <c r="E35" s="1"/>
      <c r="F35" s="1"/>
    </row>
    <row r="36" spans="1:6" ht="15" x14ac:dyDescent="0.25">
      <c r="A36" s="1"/>
      <c r="B36" s="23" t="s">
        <v>14</v>
      </c>
      <c r="C36" s="18"/>
      <c r="D36" s="2" t="s">
        <v>15</v>
      </c>
      <c r="E36" s="1"/>
      <c r="F36" s="1"/>
    </row>
    <row r="37" spans="1:6" ht="12.75" x14ac:dyDescent="0.2">
      <c r="A37" s="1"/>
      <c r="B37" s="1"/>
      <c r="C37" s="1"/>
      <c r="D37" s="1"/>
      <c r="E37" s="1"/>
      <c r="F37" s="1"/>
    </row>
    <row r="38" spans="1:6" ht="12.75" x14ac:dyDescent="0.2">
      <c r="A38" s="1"/>
      <c r="B38" s="1"/>
      <c r="C38" s="1"/>
      <c r="D38" s="1"/>
      <c r="E38" s="1"/>
      <c r="F38" s="1"/>
    </row>
    <row r="39" spans="1:6" ht="12.75" x14ac:dyDescent="0.2">
      <c r="A39" s="1"/>
      <c r="B39" s="1"/>
      <c r="C39" s="1"/>
      <c r="D39" s="1"/>
      <c r="E39" s="1"/>
      <c r="F39" s="1"/>
    </row>
    <row r="40" spans="1:6" ht="12.75" x14ac:dyDescent="0.2">
      <c r="A40" s="1"/>
      <c r="B40" s="1"/>
      <c r="C40" s="1"/>
      <c r="D40" s="1"/>
      <c r="E40" s="1"/>
      <c r="F40" s="1"/>
    </row>
  </sheetData>
  <mergeCells count="15">
    <mergeCell ref="B29:E31"/>
    <mergeCell ref="B33:E34"/>
    <mergeCell ref="B36:C36"/>
    <mergeCell ref="A1:A4"/>
    <mergeCell ref="B1:E2"/>
    <mergeCell ref="B3:E4"/>
    <mergeCell ref="B5:E5"/>
    <mergeCell ref="B6:E9"/>
    <mergeCell ref="B11:E12"/>
    <mergeCell ref="B14:E14"/>
    <mergeCell ref="B16:E16"/>
    <mergeCell ref="B17:E17"/>
    <mergeCell ref="B19:E19"/>
    <mergeCell ref="B21:E22"/>
    <mergeCell ref="B26:E27"/>
  </mergeCells>
  <hyperlinks>
    <hyperlink ref="B14" r:id="rId1" xr:uid="{00000000-0004-0000-0000-000000000000}"/>
    <hyperlink ref="B16" r:id="rId2" xr:uid="{00000000-0004-0000-0000-000001000000}"/>
    <hyperlink ref="B19" r:id="rId3" xr:uid="{00000000-0004-0000-0000-000002000000}"/>
    <hyperlink ref="B24" r:id="rId4" xr:uid="{00000000-0004-0000-0000-000003000000}"/>
    <hyperlink ref="C24" r:id="rId5" xr:uid="{00000000-0004-0000-0000-000004000000}"/>
    <hyperlink ref="D24" r:id="rId6" xr:uid="{00000000-0004-0000-0000-000005000000}"/>
    <hyperlink ref="B29" r:id="rId7" xr:uid="{00000000-0004-0000-0000-000006000000}"/>
    <hyperlink ref="B36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1000"/>
  <sheetViews>
    <sheetView workbookViewId="0"/>
  </sheetViews>
  <sheetFormatPr defaultColWidth="12.5703125" defaultRowHeight="15.75" customHeight="1" x14ac:dyDescent="0.2"/>
  <cols>
    <col min="1" max="1" width="103" customWidth="1"/>
  </cols>
  <sheetData>
    <row r="1" spans="1:1" x14ac:dyDescent="0.2">
      <c r="A1" s="5" t="s">
        <v>16</v>
      </c>
    </row>
    <row r="2" spans="1:1" x14ac:dyDescent="0.2">
      <c r="A2" s="6" t="s">
        <v>17</v>
      </c>
    </row>
    <row r="3" spans="1:1" x14ac:dyDescent="0.2">
      <c r="A3" s="6" t="s">
        <v>18</v>
      </c>
    </row>
    <row r="4" spans="1:1" x14ac:dyDescent="0.2">
      <c r="A4" s="6" t="s">
        <v>19</v>
      </c>
    </row>
    <row r="5" spans="1:1" x14ac:dyDescent="0.2">
      <c r="A5" s="6" t="s">
        <v>20</v>
      </c>
    </row>
    <row r="6" spans="1:1" x14ac:dyDescent="0.2">
      <c r="A6" s="6" t="s">
        <v>21</v>
      </c>
    </row>
    <row r="7" spans="1:1" x14ac:dyDescent="0.2">
      <c r="A7" s="6" t="s">
        <v>22</v>
      </c>
    </row>
    <row r="8" spans="1:1" x14ac:dyDescent="0.2">
      <c r="A8" s="6" t="s">
        <v>23</v>
      </c>
    </row>
    <row r="9" spans="1:1" x14ac:dyDescent="0.2">
      <c r="A9" s="6" t="s">
        <v>24</v>
      </c>
    </row>
    <row r="10" spans="1:1" x14ac:dyDescent="0.2">
      <c r="A10" s="6"/>
    </row>
    <row r="11" spans="1:1" x14ac:dyDescent="0.2">
      <c r="A11" s="5" t="s">
        <v>25</v>
      </c>
    </row>
    <row r="12" spans="1:1" x14ac:dyDescent="0.2">
      <c r="A12" s="6" t="s">
        <v>26</v>
      </c>
    </row>
    <row r="13" spans="1:1" x14ac:dyDescent="0.2">
      <c r="A13" s="6" t="s">
        <v>27</v>
      </c>
    </row>
    <row r="14" spans="1:1" x14ac:dyDescent="0.2">
      <c r="A14" s="6" t="s">
        <v>28</v>
      </c>
    </row>
    <row r="15" spans="1:1" x14ac:dyDescent="0.2">
      <c r="A15" s="6"/>
    </row>
    <row r="16" spans="1:1" x14ac:dyDescent="0.2">
      <c r="A16" s="6"/>
    </row>
    <row r="17" spans="1:1" x14ac:dyDescent="0.2">
      <c r="A17" s="6"/>
    </row>
    <row r="18" spans="1:1" x14ac:dyDescent="0.2">
      <c r="A18" s="6"/>
    </row>
    <row r="19" spans="1:1" x14ac:dyDescent="0.2">
      <c r="A19" s="6"/>
    </row>
    <row r="20" spans="1:1" x14ac:dyDescent="0.2">
      <c r="A20" s="6"/>
    </row>
    <row r="21" spans="1:1" x14ac:dyDescent="0.2">
      <c r="A21" s="6"/>
    </row>
    <row r="22" spans="1:1" x14ac:dyDescent="0.2">
      <c r="A22" s="6"/>
    </row>
    <row r="23" spans="1:1" x14ac:dyDescent="0.2">
      <c r="A23" s="6"/>
    </row>
    <row r="24" spans="1:1" x14ac:dyDescent="0.2">
      <c r="A24" s="6"/>
    </row>
    <row r="25" spans="1:1" x14ac:dyDescent="0.2">
      <c r="A25" s="6"/>
    </row>
    <row r="26" spans="1:1" x14ac:dyDescent="0.2">
      <c r="A26" s="6"/>
    </row>
    <row r="27" spans="1:1" x14ac:dyDescent="0.2">
      <c r="A27" s="6"/>
    </row>
    <row r="28" spans="1:1" x14ac:dyDescent="0.2">
      <c r="A28" s="6"/>
    </row>
    <row r="29" spans="1:1" x14ac:dyDescent="0.2">
      <c r="A29" s="6"/>
    </row>
    <row r="30" spans="1:1" x14ac:dyDescent="0.2">
      <c r="A30" s="6"/>
    </row>
    <row r="31" spans="1:1" x14ac:dyDescent="0.2">
      <c r="A31" s="6"/>
    </row>
    <row r="32" spans="1:1" x14ac:dyDescent="0.2">
      <c r="A32" s="6"/>
    </row>
    <row r="33" spans="1:1" x14ac:dyDescent="0.2">
      <c r="A33" s="6"/>
    </row>
    <row r="34" spans="1:1" x14ac:dyDescent="0.2">
      <c r="A34" s="6"/>
    </row>
    <row r="35" spans="1:1" x14ac:dyDescent="0.2">
      <c r="A35" s="6"/>
    </row>
    <row r="36" spans="1:1" x14ac:dyDescent="0.2">
      <c r="A36" s="6"/>
    </row>
    <row r="37" spans="1:1" x14ac:dyDescent="0.2">
      <c r="A37" s="6"/>
    </row>
    <row r="38" spans="1:1" x14ac:dyDescent="0.2">
      <c r="A38" s="6"/>
    </row>
    <row r="39" spans="1:1" x14ac:dyDescent="0.2">
      <c r="A39" s="6"/>
    </row>
    <row r="40" spans="1:1" x14ac:dyDescent="0.2">
      <c r="A40" s="6"/>
    </row>
    <row r="41" spans="1:1" x14ac:dyDescent="0.2">
      <c r="A41" s="6"/>
    </row>
    <row r="42" spans="1:1" x14ac:dyDescent="0.2">
      <c r="A42" s="6"/>
    </row>
    <row r="43" spans="1:1" x14ac:dyDescent="0.2">
      <c r="A43" s="6"/>
    </row>
    <row r="44" spans="1:1" x14ac:dyDescent="0.2">
      <c r="A44" s="6"/>
    </row>
    <row r="45" spans="1:1" x14ac:dyDescent="0.2">
      <c r="A45" s="6"/>
    </row>
    <row r="46" spans="1:1" x14ac:dyDescent="0.2">
      <c r="A46" s="6"/>
    </row>
    <row r="47" spans="1:1" x14ac:dyDescent="0.2">
      <c r="A47" s="6"/>
    </row>
    <row r="48" spans="1:1" x14ac:dyDescent="0.2">
      <c r="A48" s="6"/>
    </row>
    <row r="49" spans="1:1" x14ac:dyDescent="0.2">
      <c r="A49" s="6"/>
    </row>
    <row r="50" spans="1:1" x14ac:dyDescent="0.2">
      <c r="A50" s="6"/>
    </row>
    <row r="51" spans="1:1" x14ac:dyDescent="0.2">
      <c r="A51" s="6"/>
    </row>
    <row r="52" spans="1:1" x14ac:dyDescent="0.2">
      <c r="A52" s="6"/>
    </row>
    <row r="53" spans="1:1" x14ac:dyDescent="0.2">
      <c r="A53" s="6"/>
    </row>
    <row r="54" spans="1:1" x14ac:dyDescent="0.2">
      <c r="A54" s="6"/>
    </row>
    <row r="55" spans="1:1" x14ac:dyDescent="0.2">
      <c r="A55" s="6"/>
    </row>
    <row r="56" spans="1:1" x14ac:dyDescent="0.2">
      <c r="A56" s="6"/>
    </row>
    <row r="57" spans="1:1" x14ac:dyDescent="0.2">
      <c r="A57" s="6"/>
    </row>
    <row r="58" spans="1:1" x14ac:dyDescent="0.2">
      <c r="A58" s="6"/>
    </row>
    <row r="59" spans="1:1" x14ac:dyDescent="0.2">
      <c r="A59" s="6"/>
    </row>
    <row r="60" spans="1:1" x14ac:dyDescent="0.2">
      <c r="A60" s="6"/>
    </row>
    <row r="61" spans="1:1" x14ac:dyDescent="0.2">
      <c r="A61" s="6"/>
    </row>
    <row r="62" spans="1:1" x14ac:dyDescent="0.2">
      <c r="A62" s="6"/>
    </row>
    <row r="63" spans="1:1" x14ac:dyDescent="0.2">
      <c r="A63" s="6"/>
    </row>
    <row r="64" spans="1:1" x14ac:dyDescent="0.2">
      <c r="A64" s="6"/>
    </row>
    <row r="65" spans="1:1" x14ac:dyDescent="0.2">
      <c r="A65" s="6"/>
    </row>
    <row r="66" spans="1:1" x14ac:dyDescent="0.2">
      <c r="A66" s="6"/>
    </row>
    <row r="67" spans="1:1" x14ac:dyDescent="0.2">
      <c r="A67" s="6"/>
    </row>
    <row r="68" spans="1:1" x14ac:dyDescent="0.2">
      <c r="A68" s="6"/>
    </row>
    <row r="69" spans="1:1" x14ac:dyDescent="0.2">
      <c r="A69" s="6"/>
    </row>
    <row r="70" spans="1:1" x14ac:dyDescent="0.2">
      <c r="A70" s="6"/>
    </row>
    <row r="71" spans="1:1" x14ac:dyDescent="0.2">
      <c r="A71" s="6"/>
    </row>
    <row r="72" spans="1:1" x14ac:dyDescent="0.2">
      <c r="A72" s="6"/>
    </row>
    <row r="73" spans="1:1" x14ac:dyDescent="0.2">
      <c r="A73" s="6"/>
    </row>
    <row r="74" spans="1:1" x14ac:dyDescent="0.2">
      <c r="A74" s="6"/>
    </row>
    <row r="75" spans="1:1" x14ac:dyDescent="0.2">
      <c r="A75" s="6"/>
    </row>
    <row r="76" spans="1:1" x14ac:dyDescent="0.2">
      <c r="A76" s="6"/>
    </row>
    <row r="77" spans="1:1" x14ac:dyDescent="0.2">
      <c r="A77" s="6"/>
    </row>
    <row r="78" spans="1:1" x14ac:dyDescent="0.2">
      <c r="A78" s="6"/>
    </row>
    <row r="79" spans="1:1" x14ac:dyDescent="0.2">
      <c r="A79" s="6"/>
    </row>
    <row r="80" spans="1:1" x14ac:dyDescent="0.2">
      <c r="A80" s="6"/>
    </row>
    <row r="81" spans="1:1" x14ac:dyDescent="0.2">
      <c r="A81" s="6"/>
    </row>
    <row r="82" spans="1:1" x14ac:dyDescent="0.2">
      <c r="A82" s="6"/>
    </row>
    <row r="83" spans="1:1" x14ac:dyDescent="0.2">
      <c r="A83" s="6"/>
    </row>
    <row r="84" spans="1:1" x14ac:dyDescent="0.2">
      <c r="A84" s="6"/>
    </row>
    <row r="85" spans="1:1" x14ac:dyDescent="0.2">
      <c r="A85" s="6"/>
    </row>
    <row r="86" spans="1:1" x14ac:dyDescent="0.2">
      <c r="A86" s="6"/>
    </row>
    <row r="87" spans="1:1" x14ac:dyDescent="0.2">
      <c r="A87" s="6"/>
    </row>
    <row r="88" spans="1:1" x14ac:dyDescent="0.2">
      <c r="A88" s="6"/>
    </row>
    <row r="89" spans="1:1" x14ac:dyDescent="0.2">
      <c r="A89" s="6"/>
    </row>
    <row r="90" spans="1:1" x14ac:dyDescent="0.2">
      <c r="A90" s="6"/>
    </row>
    <row r="91" spans="1:1" x14ac:dyDescent="0.2">
      <c r="A91" s="6"/>
    </row>
    <row r="92" spans="1:1" x14ac:dyDescent="0.2">
      <c r="A92" s="6"/>
    </row>
    <row r="93" spans="1:1" x14ac:dyDescent="0.2">
      <c r="A93" s="6"/>
    </row>
    <row r="94" spans="1:1" x14ac:dyDescent="0.2">
      <c r="A94" s="6"/>
    </row>
    <row r="95" spans="1:1" x14ac:dyDescent="0.2">
      <c r="A95" s="6"/>
    </row>
    <row r="96" spans="1:1" x14ac:dyDescent="0.2">
      <c r="A96" s="6"/>
    </row>
    <row r="97" spans="1:1" x14ac:dyDescent="0.2">
      <c r="A97" s="6"/>
    </row>
    <row r="98" spans="1:1" x14ac:dyDescent="0.2">
      <c r="A98" s="6"/>
    </row>
    <row r="99" spans="1:1" x14ac:dyDescent="0.2">
      <c r="A99" s="6"/>
    </row>
    <row r="100" spans="1:1" x14ac:dyDescent="0.2">
      <c r="A100" s="6"/>
    </row>
    <row r="101" spans="1:1" x14ac:dyDescent="0.2">
      <c r="A101" s="6"/>
    </row>
    <row r="102" spans="1:1" x14ac:dyDescent="0.2">
      <c r="A102" s="6"/>
    </row>
    <row r="103" spans="1:1" x14ac:dyDescent="0.2">
      <c r="A103" s="6"/>
    </row>
    <row r="104" spans="1:1" x14ac:dyDescent="0.2">
      <c r="A104" s="6"/>
    </row>
    <row r="105" spans="1:1" x14ac:dyDescent="0.2">
      <c r="A105" s="6"/>
    </row>
    <row r="106" spans="1:1" x14ac:dyDescent="0.2">
      <c r="A106" s="6"/>
    </row>
    <row r="107" spans="1:1" x14ac:dyDescent="0.2">
      <c r="A107" s="6"/>
    </row>
    <row r="108" spans="1:1" x14ac:dyDescent="0.2">
      <c r="A108" s="6"/>
    </row>
    <row r="109" spans="1:1" x14ac:dyDescent="0.2">
      <c r="A109" s="6"/>
    </row>
    <row r="110" spans="1:1" x14ac:dyDescent="0.2">
      <c r="A110" s="6"/>
    </row>
    <row r="111" spans="1:1" x14ac:dyDescent="0.2">
      <c r="A111" s="6"/>
    </row>
    <row r="112" spans="1:1" x14ac:dyDescent="0.2">
      <c r="A112" s="6"/>
    </row>
    <row r="113" spans="1:1" x14ac:dyDescent="0.2">
      <c r="A113" s="6"/>
    </row>
    <row r="114" spans="1:1" x14ac:dyDescent="0.2">
      <c r="A114" s="6"/>
    </row>
    <row r="115" spans="1:1" x14ac:dyDescent="0.2">
      <c r="A115" s="6"/>
    </row>
    <row r="116" spans="1:1" x14ac:dyDescent="0.2">
      <c r="A116" s="6"/>
    </row>
    <row r="117" spans="1:1" x14ac:dyDescent="0.2">
      <c r="A117" s="6"/>
    </row>
    <row r="118" spans="1:1" x14ac:dyDescent="0.2">
      <c r="A118" s="6"/>
    </row>
    <row r="119" spans="1:1" x14ac:dyDescent="0.2">
      <c r="A119" s="6"/>
    </row>
    <row r="120" spans="1:1" x14ac:dyDescent="0.2">
      <c r="A120" s="6"/>
    </row>
    <row r="121" spans="1:1" x14ac:dyDescent="0.2">
      <c r="A121" s="6"/>
    </row>
    <row r="122" spans="1:1" x14ac:dyDescent="0.2">
      <c r="A122" s="6"/>
    </row>
    <row r="123" spans="1:1" x14ac:dyDescent="0.2">
      <c r="A123" s="6"/>
    </row>
    <row r="124" spans="1:1" x14ac:dyDescent="0.2">
      <c r="A124" s="6"/>
    </row>
    <row r="125" spans="1:1" x14ac:dyDescent="0.2">
      <c r="A125" s="6"/>
    </row>
    <row r="126" spans="1:1" x14ac:dyDescent="0.2">
      <c r="A126" s="6"/>
    </row>
    <row r="127" spans="1:1" x14ac:dyDescent="0.2">
      <c r="A127" s="6"/>
    </row>
    <row r="128" spans="1:1" x14ac:dyDescent="0.2">
      <c r="A128" s="6"/>
    </row>
    <row r="129" spans="1:1" x14ac:dyDescent="0.2">
      <c r="A129" s="6"/>
    </row>
    <row r="130" spans="1:1" x14ac:dyDescent="0.2">
      <c r="A130" s="6"/>
    </row>
    <row r="131" spans="1:1" x14ac:dyDescent="0.2">
      <c r="A131" s="6"/>
    </row>
    <row r="132" spans="1:1" x14ac:dyDescent="0.2">
      <c r="A132" s="6"/>
    </row>
    <row r="133" spans="1:1" x14ac:dyDescent="0.2">
      <c r="A133" s="6"/>
    </row>
    <row r="134" spans="1:1" x14ac:dyDescent="0.2">
      <c r="A134" s="6"/>
    </row>
    <row r="135" spans="1:1" x14ac:dyDescent="0.2">
      <c r="A135" s="6"/>
    </row>
    <row r="136" spans="1:1" x14ac:dyDescent="0.2">
      <c r="A136" s="6"/>
    </row>
    <row r="137" spans="1:1" x14ac:dyDescent="0.2">
      <c r="A137" s="6"/>
    </row>
    <row r="138" spans="1:1" x14ac:dyDescent="0.2">
      <c r="A138" s="6"/>
    </row>
    <row r="139" spans="1:1" x14ac:dyDescent="0.2">
      <c r="A139" s="6"/>
    </row>
    <row r="140" spans="1:1" x14ac:dyDescent="0.2">
      <c r="A140" s="6"/>
    </row>
    <row r="141" spans="1:1" x14ac:dyDescent="0.2">
      <c r="A141" s="6"/>
    </row>
    <row r="142" spans="1:1" x14ac:dyDescent="0.2">
      <c r="A142" s="6"/>
    </row>
    <row r="143" spans="1:1" x14ac:dyDescent="0.2">
      <c r="A143" s="6"/>
    </row>
    <row r="144" spans="1:1" x14ac:dyDescent="0.2">
      <c r="A144" s="6"/>
    </row>
    <row r="145" spans="1:1" x14ac:dyDescent="0.2">
      <c r="A145" s="6"/>
    </row>
    <row r="146" spans="1:1" x14ac:dyDescent="0.2">
      <c r="A146" s="6"/>
    </row>
    <row r="147" spans="1:1" x14ac:dyDescent="0.2">
      <c r="A147" s="6"/>
    </row>
    <row r="148" spans="1:1" x14ac:dyDescent="0.2">
      <c r="A148" s="6"/>
    </row>
    <row r="149" spans="1:1" x14ac:dyDescent="0.2">
      <c r="A149" s="6"/>
    </row>
    <row r="150" spans="1:1" x14ac:dyDescent="0.2">
      <c r="A150" s="6"/>
    </row>
    <row r="151" spans="1:1" x14ac:dyDescent="0.2">
      <c r="A151" s="6"/>
    </row>
    <row r="152" spans="1:1" x14ac:dyDescent="0.2">
      <c r="A152" s="6"/>
    </row>
    <row r="153" spans="1:1" x14ac:dyDescent="0.2">
      <c r="A153" s="6"/>
    </row>
    <row r="154" spans="1:1" x14ac:dyDescent="0.2">
      <c r="A154" s="6"/>
    </row>
    <row r="155" spans="1:1" x14ac:dyDescent="0.2">
      <c r="A155" s="6"/>
    </row>
    <row r="156" spans="1:1" x14ac:dyDescent="0.2">
      <c r="A156" s="6"/>
    </row>
    <row r="157" spans="1:1" x14ac:dyDescent="0.2">
      <c r="A157" s="6"/>
    </row>
    <row r="158" spans="1:1" x14ac:dyDescent="0.2">
      <c r="A158" s="6"/>
    </row>
    <row r="159" spans="1:1" x14ac:dyDescent="0.2">
      <c r="A159" s="6"/>
    </row>
    <row r="160" spans="1:1" x14ac:dyDescent="0.2">
      <c r="A160" s="6"/>
    </row>
    <row r="161" spans="1:1" x14ac:dyDescent="0.2">
      <c r="A161" s="6"/>
    </row>
    <row r="162" spans="1:1" x14ac:dyDescent="0.2">
      <c r="A162" s="6"/>
    </row>
    <row r="163" spans="1:1" x14ac:dyDescent="0.2">
      <c r="A163" s="6"/>
    </row>
    <row r="164" spans="1:1" x14ac:dyDescent="0.2">
      <c r="A164" s="6"/>
    </row>
    <row r="165" spans="1:1" x14ac:dyDescent="0.2">
      <c r="A165" s="6"/>
    </row>
    <row r="166" spans="1:1" x14ac:dyDescent="0.2">
      <c r="A166" s="6"/>
    </row>
    <row r="167" spans="1:1" x14ac:dyDescent="0.2">
      <c r="A167" s="6"/>
    </row>
    <row r="168" spans="1:1" x14ac:dyDescent="0.2">
      <c r="A168" s="6"/>
    </row>
    <row r="169" spans="1:1" x14ac:dyDescent="0.2">
      <c r="A169" s="6"/>
    </row>
    <row r="170" spans="1:1" x14ac:dyDescent="0.2">
      <c r="A170" s="6"/>
    </row>
    <row r="171" spans="1:1" x14ac:dyDescent="0.2">
      <c r="A171" s="6"/>
    </row>
    <row r="172" spans="1:1" x14ac:dyDescent="0.2">
      <c r="A172" s="6"/>
    </row>
    <row r="173" spans="1:1" x14ac:dyDescent="0.2">
      <c r="A173" s="6"/>
    </row>
    <row r="174" spans="1:1" x14ac:dyDescent="0.2">
      <c r="A174" s="6"/>
    </row>
    <row r="175" spans="1:1" x14ac:dyDescent="0.2">
      <c r="A175" s="6"/>
    </row>
    <row r="176" spans="1:1" x14ac:dyDescent="0.2">
      <c r="A176" s="6"/>
    </row>
    <row r="177" spans="1:1" x14ac:dyDescent="0.2">
      <c r="A177" s="6"/>
    </row>
    <row r="178" spans="1:1" x14ac:dyDescent="0.2">
      <c r="A178" s="6"/>
    </row>
    <row r="179" spans="1:1" x14ac:dyDescent="0.2">
      <c r="A179" s="6"/>
    </row>
    <row r="180" spans="1:1" x14ac:dyDescent="0.2">
      <c r="A180" s="6"/>
    </row>
    <row r="181" spans="1:1" x14ac:dyDescent="0.2">
      <c r="A181" s="6"/>
    </row>
    <row r="182" spans="1:1" x14ac:dyDescent="0.2">
      <c r="A182" s="6"/>
    </row>
    <row r="183" spans="1:1" x14ac:dyDescent="0.2">
      <c r="A183" s="6"/>
    </row>
    <row r="184" spans="1:1" x14ac:dyDescent="0.2">
      <c r="A184" s="6"/>
    </row>
    <row r="185" spans="1:1" x14ac:dyDescent="0.2">
      <c r="A185" s="6"/>
    </row>
    <row r="186" spans="1:1" x14ac:dyDescent="0.2">
      <c r="A186" s="6"/>
    </row>
    <row r="187" spans="1:1" x14ac:dyDescent="0.2">
      <c r="A187" s="6"/>
    </row>
    <row r="188" spans="1:1" x14ac:dyDescent="0.2">
      <c r="A188" s="6"/>
    </row>
    <row r="189" spans="1:1" x14ac:dyDescent="0.2">
      <c r="A189" s="6"/>
    </row>
    <row r="190" spans="1:1" x14ac:dyDescent="0.2">
      <c r="A190" s="6"/>
    </row>
    <row r="191" spans="1:1" x14ac:dyDescent="0.2">
      <c r="A191" s="6"/>
    </row>
    <row r="192" spans="1:1" x14ac:dyDescent="0.2">
      <c r="A192" s="6"/>
    </row>
    <row r="193" spans="1:1" x14ac:dyDescent="0.2">
      <c r="A193" s="6"/>
    </row>
    <row r="194" spans="1:1" x14ac:dyDescent="0.2">
      <c r="A194" s="6"/>
    </row>
    <row r="195" spans="1:1" x14ac:dyDescent="0.2">
      <c r="A195" s="6"/>
    </row>
    <row r="196" spans="1:1" x14ac:dyDescent="0.2">
      <c r="A196" s="6"/>
    </row>
    <row r="197" spans="1:1" x14ac:dyDescent="0.2">
      <c r="A197" s="6"/>
    </row>
    <row r="198" spans="1:1" x14ac:dyDescent="0.2">
      <c r="A198" s="6"/>
    </row>
    <row r="199" spans="1:1" x14ac:dyDescent="0.2">
      <c r="A199" s="6"/>
    </row>
    <row r="200" spans="1:1" x14ac:dyDescent="0.2">
      <c r="A200" s="6"/>
    </row>
    <row r="201" spans="1:1" x14ac:dyDescent="0.2">
      <c r="A201" s="6"/>
    </row>
    <row r="202" spans="1:1" x14ac:dyDescent="0.2">
      <c r="A202" s="6"/>
    </row>
    <row r="203" spans="1:1" x14ac:dyDescent="0.2">
      <c r="A203" s="6"/>
    </row>
    <row r="204" spans="1:1" x14ac:dyDescent="0.2">
      <c r="A204" s="6"/>
    </row>
    <row r="205" spans="1:1" x14ac:dyDescent="0.2">
      <c r="A205" s="6"/>
    </row>
    <row r="206" spans="1:1" x14ac:dyDescent="0.2">
      <c r="A206" s="6"/>
    </row>
    <row r="207" spans="1:1" x14ac:dyDescent="0.2">
      <c r="A207" s="6"/>
    </row>
    <row r="208" spans="1:1" x14ac:dyDescent="0.2">
      <c r="A208" s="6"/>
    </row>
    <row r="209" spans="1:1" x14ac:dyDescent="0.2">
      <c r="A209" s="6"/>
    </row>
    <row r="210" spans="1:1" x14ac:dyDescent="0.2">
      <c r="A210" s="6"/>
    </row>
    <row r="211" spans="1:1" x14ac:dyDescent="0.2">
      <c r="A211" s="6"/>
    </row>
    <row r="212" spans="1:1" x14ac:dyDescent="0.2">
      <c r="A212" s="6"/>
    </row>
    <row r="213" spans="1:1" x14ac:dyDescent="0.2">
      <c r="A213" s="6"/>
    </row>
    <row r="214" spans="1:1" x14ac:dyDescent="0.2">
      <c r="A214" s="6"/>
    </row>
    <row r="215" spans="1:1" x14ac:dyDescent="0.2">
      <c r="A215" s="6"/>
    </row>
    <row r="216" spans="1:1" x14ac:dyDescent="0.2">
      <c r="A216" s="6"/>
    </row>
    <row r="217" spans="1:1" x14ac:dyDescent="0.2">
      <c r="A217" s="6"/>
    </row>
    <row r="218" spans="1:1" x14ac:dyDescent="0.2">
      <c r="A218" s="6"/>
    </row>
    <row r="219" spans="1:1" x14ac:dyDescent="0.2">
      <c r="A219" s="6"/>
    </row>
    <row r="220" spans="1:1" x14ac:dyDescent="0.2">
      <c r="A220" s="6"/>
    </row>
    <row r="221" spans="1:1" x14ac:dyDescent="0.2">
      <c r="A221" s="6"/>
    </row>
    <row r="222" spans="1:1" x14ac:dyDescent="0.2">
      <c r="A222" s="6"/>
    </row>
    <row r="223" spans="1:1" x14ac:dyDescent="0.2">
      <c r="A223" s="6"/>
    </row>
    <row r="224" spans="1:1" x14ac:dyDescent="0.2">
      <c r="A224" s="6"/>
    </row>
    <row r="225" spans="1:1" x14ac:dyDescent="0.2">
      <c r="A225" s="6"/>
    </row>
    <row r="226" spans="1:1" x14ac:dyDescent="0.2">
      <c r="A226" s="6"/>
    </row>
    <row r="227" spans="1:1" x14ac:dyDescent="0.2">
      <c r="A227" s="6"/>
    </row>
    <row r="228" spans="1:1" x14ac:dyDescent="0.2">
      <c r="A228" s="6"/>
    </row>
    <row r="229" spans="1:1" x14ac:dyDescent="0.2">
      <c r="A229" s="6"/>
    </row>
    <row r="230" spans="1:1" x14ac:dyDescent="0.2">
      <c r="A230" s="6"/>
    </row>
    <row r="231" spans="1:1" x14ac:dyDescent="0.2">
      <c r="A231" s="6"/>
    </row>
    <row r="232" spans="1:1" x14ac:dyDescent="0.2">
      <c r="A232" s="6"/>
    </row>
    <row r="233" spans="1:1" x14ac:dyDescent="0.2">
      <c r="A233" s="6"/>
    </row>
    <row r="234" spans="1:1" x14ac:dyDescent="0.2">
      <c r="A234" s="6"/>
    </row>
    <row r="235" spans="1:1" x14ac:dyDescent="0.2">
      <c r="A235" s="6"/>
    </row>
    <row r="236" spans="1:1" x14ac:dyDescent="0.2">
      <c r="A236" s="6"/>
    </row>
    <row r="237" spans="1:1" x14ac:dyDescent="0.2">
      <c r="A237" s="6"/>
    </row>
    <row r="238" spans="1:1" x14ac:dyDescent="0.2">
      <c r="A238" s="6"/>
    </row>
    <row r="239" spans="1:1" x14ac:dyDescent="0.2">
      <c r="A239" s="6"/>
    </row>
    <row r="240" spans="1:1" x14ac:dyDescent="0.2">
      <c r="A240" s="6"/>
    </row>
    <row r="241" spans="1:1" x14ac:dyDescent="0.2">
      <c r="A241" s="6"/>
    </row>
    <row r="242" spans="1:1" x14ac:dyDescent="0.2">
      <c r="A242" s="6"/>
    </row>
    <row r="243" spans="1:1" x14ac:dyDescent="0.2">
      <c r="A243" s="6"/>
    </row>
    <row r="244" spans="1:1" x14ac:dyDescent="0.2">
      <c r="A244" s="6"/>
    </row>
    <row r="245" spans="1:1" x14ac:dyDescent="0.2">
      <c r="A245" s="6"/>
    </row>
    <row r="246" spans="1:1" x14ac:dyDescent="0.2">
      <c r="A246" s="6"/>
    </row>
    <row r="247" spans="1:1" x14ac:dyDescent="0.2">
      <c r="A247" s="6"/>
    </row>
    <row r="248" spans="1:1" x14ac:dyDescent="0.2">
      <c r="A248" s="6"/>
    </row>
    <row r="249" spans="1:1" x14ac:dyDescent="0.2">
      <c r="A249" s="6"/>
    </row>
    <row r="250" spans="1:1" x14ac:dyDescent="0.2">
      <c r="A250" s="6"/>
    </row>
    <row r="251" spans="1:1" x14ac:dyDescent="0.2">
      <c r="A251" s="6"/>
    </row>
    <row r="252" spans="1:1" x14ac:dyDescent="0.2">
      <c r="A252" s="6"/>
    </row>
    <row r="253" spans="1:1" x14ac:dyDescent="0.2">
      <c r="A253" s="6"/>
    </row>
    <row r="254" spans="1:1" x14ac:dyDescent="0.2">
      <c r="A254" s="6"/>
    </row>
    <row r="255" spans="1:1" x14ac:dyDescent="0.2">
      <c r="A255" s="6"/>
    </row>
    <row r="256" spans="1:1" x14ac:dyDescent="0.2">
      <c r="A256" s="6"/>
    </row>
    <row r="257" spans="1:1" x14ac:dyDescent="0.2">
      <c r="A257" s="6"/>
    </row>
    <row r="258" spans="1:1" x14ac:dyDescent="0.2">
      <c r="A258" s="6"/>
    </row>
    <row r="259" spans="1:1" x14ac:dyDescent="0.2">
      <c r="A259" s="6"/>
    </row>
    <row r="260" spans="1:1" x14ac:dyDescent="0.2">
      <c r="A260" s="6"/>
    </row>
    <row r="261" spans="1:1" x14ac:dyDescent="0.2">
      <c r="A261" s="6"/>
    </row>
    <row r="262" spans="1:1" x14ac:dyDescent="0.2">
      <c r="A262" s="6"/>
    </row>
    <row r="263" spans="1:1" x14ac:dyDescent="0.2">
      <c r="A263" s="6"/>
    </row>
    <row r="264" spans="1:1" x14ac:dyDescent="0.2">
      <c r="A264" s="6"/>
    </row>
    <row r="265" spans="1:1" x14ac:dyDescent="0.2">
      <c r="A265" s="6"/>
    </row>
    <row r="266" spans="1:1" x14ac:dyDescent="0.2">
      <c r="A266" s="6"/>
    </row>
    <row r="267" spans="1:1" x14ac:dyDescent="0.2">
      <c r="A267" s="6"/>
    </row>
    <row r="268" spans="1:1" x14ac:dyDescent="0.2">
      <c r="A268" s="6"/>
    </row>
    <row r="269" spans="1:1" x14ac:dyDescent="0.2">
      <c r="A269" s="6"/>
    </row>
    <row r="270" spans="1:1" x14ac:dyDescent="0.2">
      <c r="A270" s="6"/>
    </row>
    <row r="271" spans="1:1" x14ac:dyDescent="0.2">
      <c r="A271" s="6"/>
    </row>
    <row r="272" spans="1:1" x14ac:dyDescent="0.2">
      <c r="A272" s="6"/>
    </row>
    <row r="273" spans="1:1" x14ac:dyDescent="0.2">
      <c r="A273" s="6"/>
    </row>
    <row r="274" spans="1:1" x14ac:dyDescent="0.2">
      <c r="A274" s="6"/>
    </row>
    <row r="275" spans="1:1" x14ac:dyDescent="0.2">
      <c r="A275" s="6"/>
    </row>
    <row r="276" spans="1:1" x14ac:dyDescent="0.2">
      <c r="A276" s="6"/>
    </row>
    <row r="277" spans="1:1" x14ac:dyDescent="0.2">
      <c r="A277" s="6"/>
    </row>
    <row r="278" spans="1:1" x14ac:dyDescent="0.2">
      <c r="A278" s="6"/>
    </row>
    <row r="279" spans="1:1" x14ac:dyDescent="0.2">
      <c r="A279" s="6"/>
    </row>
    <row r="280" spans="1:1" x14ac:dyDescent="0.2">
      <c r="A280" s="6"/>
    </row>
    <row r="281" spans="1:1" x14ac:dyDescent="0.2">
      <c r="A281" s="6"/>
    </row>
    <row r="282" spans="1:1" x14ac:dyDescent="0.2">
      <c r="A282" s="6"/>
    </row>
    <row r="283" spans="1:1" x14ac:dyDescent="0.2">
      <c r="A283" s="6"/>
    </row>
    <row r="284" spans="1:1" x14ac:dyDescent="0.2">
      <c r="A284" s="6"/>
    </row>
    <row r="285" spans="1:1" x14ac:dyDescent="0.2">
      <c r="A285" s="6"/>
    </row>
    <row r="286" spans="1:1" x14ac:dyDescent="0.2">
      <c r="A286" s="6"/>
    </row>
    <row r="287" spans="1:1" x14ac:dyDescent="0.2">
      <c r="A287" s="6"/>
    </row>
    <row r="288" spans="1:1" x14ac:dyDescent="0.2">
      <c r="A288" s="6"/>
    </row>
    <row r="289" spans="1:1" x14ac:dyDescent="0.2">
      <c r="A289" s="6"/>
    </row>
    <row r="290" spans="1:1" x14ac:dyDescent="0.2">
      <c r="A290" s="6"/>
    </row>
    <row r="291" spans="1:1" x14ac:dyDescent="0.2">
      <c r="A291" s="6"/>
    </row>
    <row r="292" spans="1:1" x14ac:dyDescent="0.2">
      <c r="A292" s="6"/>
    </row>
    <row r="293" spans="1:1" x14ac:dyDescent="0.2">
      <c r="A293" s="6"/>
    </row>
    <row r="294" spans="1:1" x14ac:dyDescent="0.2">
      <c r="A294" s="6"/>
    </row>
    <row r="295" spans="1:1" x14ac:dyDescent="0.2">
      <c r="A295" s="6"/>
    </row>
    <row r="296" spans="1:1" x14ac:dyDescent="0.2">
      <c r="A296" s="6"/>
    </row>
    <row r="297" spans="1:1" x14ac:dyDescent="0.2">
      <c r="A297" s="6"/>
    </row>
    <row r="298" spans="1:1" x14ac:dyDescent="0.2">
      <c r="A298" s="6"/>
    </row>
    <row r="299" spans="1:1" x14ac:dyDescent="0.2">
      <c r="A299" s="6"/>
    </row>
    <row r="300" spans="1:1" x14ac:dyDescent="0.2">
      <c r="A300" s="6"/>
    </row>
    <row r="301" spans="1:1" x14ac:dyDescent="0.2">
      <c r="A301" s="6"/>
    </row>
    <row r="302" spans="1:1" x14ac:dyDescent="0.2">
      <c r="A302" s="6"/>
    </row>
    <row r="303" spans="1:1" x14ac:dyDescent="0.2">
      <c r="A303" s="6"/>
    </row>
    <row r="304" spans="1:1" x14ac:dyDescent="0.2">
      <c r="A304" s="6"/>
    </row>
    <row r="305" spans="1:1" x14ac:dyDescent="0.2">
      <c r="A305" s="6"/>
    </row>
    <row r="306" spans="1:1" x14ac:dyDescent="0.2">
      <c r="A306" s="6"/>
    </row>
    <row r="307" spans="1:1" x14ac:dyDescent="0.2">
      <c r="A307" s="6"/>
    </row>
    <row r="308" spans="1:1" x14ac:dyDescent="0.2">
      <c r="A308" s="6"/>
    </row>
    <row r="309" spans="1:1" x14ac:dyDescent="0.2">
      <c r="A309" s="6"/>
    </row>
    <row r="310" spans="1:1" x14ac:dyDescent="0.2">
      <c r="A310" s="6"/>
    </row>
    <row r="311" spans="1:1" x14ac:dyDescent="0.2">
      <c r="A311" s="6"/>
    </row>
    <row r="312" spans="1:1" x14ac:dyDescent="0.2">
      <c r="A312" s="6"/>
    </row>
    <row r="313" spans="1:1" x14ac:dyDescent="0.2">
      <c r="A313" s="6"/>
    </row>
    <row r="314" spans="1:1" x14ac:dyDescent="0.2">
      <c r="A314" s="6"/>
    </row>
    <row r="315" spans="1:1" x14ac:dyDescent="0.2">
      <c r="A315" s="6"/>
    </row>
    <row r="316" spans="1:1" x14ac:dyDescent="0.2">
      <c r="A316" s="6"/>
    </row>
    <row r="317" spans="1:1" x14ac:dyDescent="0.2">
      <c r="A317" s="6"/>
    </row>
    <row r="318" spans="1:1" x14ac:dyDescent="0.2">
      <c r="A318" s="6"/>
    </row>
    <row r="319" spans="1:1" x14ac:dyDescent="0.2">
      <c r="A319" s="6"/>
    </row>
    <row r="320" spans="1:1" x14ac:dyDescent="0.2">
      <c r="A320" s="6"/>
    </row>
    <row r="321" spans="1:1" x14ac:dyDescent="0.2">
      <c r="A321" s="6"/>
    </row>
    <row r="322" spans="1:1" x14ac:dyDescent="0.2">
      <c r="A322" s="6"/>
    </row>
    <row r="323" spans="1:1" x14ac:dyDescent="0.2">
      <c r="A323" s="6"/>
    </row>
    <row r="324" spans="1:1" x14ac:dyDescent="0.2">
      <c r="A324" s="6"/>
    </row>
    <row r="325" spans="1:1" x14ac:dyDescent="0.2">
      <c r="A325" s="6"/>
    </row>
    <row r="326" spans="1:1" x14ac:dyDescent="0.2">
      <c r="A326" s="6"/>
    </row>
    <row r="327" spans="1:1" x14ac:dyDescent="0.2">
      <c r="A327" s="6"/>
    </row>
    <row r="328" spans="1:1" x14ac:dyDescent="0.2">
      <c r="A328" s="6"/>
    </row>
    <row r="329" spans="1:1" x14ac:dyDescent="0.2">
      <c r="A329" s="6"/>
    </row>
    <row r="330" spans="1:1" x14ac:dyDescent="0.2">
      <c r="A330" s="6"/>
    </row>
    <row r="331" spans="1:1" x14ac:dyDescent="0.2">
      <c r="A331" s="6"/>
    </row>
    <row r="332" spans="1:1" x14ac:dyDescent="0.2">
      <c r="A332" s="6"/>
    </row>
    <row r="333" spans="1:1" x14ac:dyDescent="0.2">
      <c r="A333" s="6"/>
    </row>
    <row r="334" spans="1:1" x14ac:dyDescent="0.2">
      <c r="A334" s="6"/>
    </row>
    <row r="335" spans="1:1" x14ac:dyDescent="0.2">
      <c r="A335" s="6"/>
    </row>
    <row r="336" spans="1:1" x14ac:dyDescent="0.2">
      <c r="A336" s="6"/>
    </row>
    <row r="337" spans="1:1" x14ac:dyDescent="0.2">
      <c r="A337" s="6"/>
    </row>
    <row r="338" spans="1:1" x14ac:dyDescent="0.2">
      <c r="A338" s="6"/>
    </row>
    <row r="339" spans="1:1" x14ac:dyDescent="0.2">
      <c r="A339" s="6"/>
    </row>
    <row r="340" spans="1:1" x14ac:dyDescent="0.2">
      <c r="A340" s="6"/>
    </row>
    <row r="341" spans="1:1" x14ac:dyDescent="0.2">
      <c r="A341" s="6"/>
    </row>
    <row r="342" spans="1:1" x14ac:dyDescent="0.2">
      <c r="A342" s="6"/>
    </row>
    <row r="343" spans="1:1" x14ac:dyDescent="0.2">
      <c r="A343" s="6"/>
    </row>
    <row r="344" spans="1:1" x14ac:dyDescent="0.2">
      <c r="A344" s="6"/>
    </row>
    <row r="345" spans="1:1" x14ac:dyDescent="0.2">
      <c r="A345" s="6"/>
    </row>
    <row r="346" spans="1:1" x14ac:dyDescent="0.2">
      <c r="A346" s="6"/>
    </row>
    <row r="347" spans="1:1" x14ac:dyDescent="0.2">
      <c r="A347" s="6"/>
    </row>
    <row r="348" spans="1:1" x14ac:dyDescent="0.2">
      <c r="A348" s="6"/>
    </row>
    <row r="349" spans="1:1" x14ac:dyDescent="0.2">
      <c r="A349" s="6"/>
    </row>
    <row r="350" spans="1:1" x14ac:dyDescent="0.2">
      <c r="A350" s="6"/>
    </row>
    <row r="351" spans="1:1" x14ac:dyDescent="0.2">
      <c r="A351" s="6"/>
    </row>
    <row r="352" spans="1:1" x14ac:dyDescent="0.2">
      <c r="A352" s="6"/>
    </row>
    <row r="353" spans="1:1" x14ac:dyDescent="0.2">
      <c r="A353" s="6"/>
    </row>
    <row r="354" spans="1:1" x14ac:dyDescent="0.2">
      <c r="A354" s="6"/>
    </row>
    <row r="355" spans="1:1" x14ac:dyDescent="0.2">
      <c r="A355" s="6"/>
    </row>
    <row r="356" spans="1:1" x14ac:dyDescent="0.2">
      <c r="A356" s="6"/>
    </row>
    <row r="357" spans="1:1" x14ac:dyDescent="0.2">
      <c r="A357" s="6"/>
    </row>
    <row r="358" spans="1:1" x14ac:dyDescent="0.2">
      <c r="A358" s="6"/>
    </row>
    <row r="359" spans="1:1" x14ac:dyDescent="0.2">
      <c r="A359" s="6"/>
    </row>
    <row r="360" spans="1:1" x14ac:dyDescent="0.2">
      <c r="A360" s="6"/>
    </row>
    <row r="361" spans="1:1" x14ac:dyDescent="0.2">
      <c r="A361" s="6"/>
    </row>
    <row r="362" spans="1:1" x14ac:dyDescent="0.2">
      <c r="A362" s="6"/>
    </row>
    <row r="363" spans="1:1" x14ac:dyDescent="0.2">
      <c r="A363" s="6"/>
    </row>
    <row r="364" spans="1:1" x14ac:dyDescent="0.2">
      <c r="A364" s="6"/>
    </row>
    <row r="365" spans="1:1" x14ac:dyDescent="0.2">
      <c r="A365" s="6"/>
    </row>
    <row r="366" spans="1:1" x14ac:dyDescent="0.2">
      <c r="A366" s="6"/>
    </row>
    <row r="367" spans="1:1" x14ac:dyDescent="0.2">
      <c r="A367" s="6"/>
    </row>
    <row r="368" spans="1:1" x14ac:dyDescent="0.2">
      <c r="A368" s="6"/>
    </row>
    <row r="369" spans="1:1" x14ac:dyDescent="0.2">
      <c r="A369" s="6"/>
    </row>
    <row r="370" spans="1:1" x14ac:dyDescent="0.2">
      <c r="A370" s="6"/>
    </row>
    <row r="371" spans="1:1" x14ac:dyDescent="0.2">
      <c r="A371" s="6"/>
    </row>
    <row r="372" spans="1:1" x14ac:dyDescent="0.2">
      <c r="A372" s="6"/>
    </row>
    <row r="373" spans="1:1" x14ac:dyDescent="0.2">
      <c r="A373" s="6"/>
    </row>
    <row r="374" spans="1:1" x14ac:dyDescent="0.2">
      <c r="A374" s="6"/>
    </row>
    <row r="375" spans="1:1" x14ac:dyDescent="0.2">
      <c r="A375" s="6"/>
    </row>
    <row r="376" spans="1:1" x14ac:dyDescent="0.2">
      <c r="A376" s="6"/>
    </row>
    <row r="377" spans="1:1" x14ac:dyDescent="0.2">
      <c r="A377" s="6"/>
    </row>
    <row r="378" spans="1:1" x14ac:dyDescent="0.2">
      <c r="A378" s="6"/>
    </row>
    <row r="379" spans="1:1" x14ac:dyDescent="0.2">
      <c r="A379" s="6"/>
    </row>
    <row r="380" spans="1:1" x14ac:dyDescent="0.2">
      <c r="A380" s="6"/>
    </row>
    <row r="381" spans="1:1" x14ac:dyDescent="0.2">
      <c r="A381" s="6"/>
    </row>
    <row r="382" spans="1:1" x14ac:dyDescent="0.2">
      <c r="A382" s="6"/>
    </row>
    <row r="383" spans="1:1" x14ac:dyDescent="0.2">
      <c r="A383" s="6"/>
    </row>
    <row r="384" spans="1:1" x14ac:dyDescent="0.2">
      <c r="A384" s="6"/>
    </row>
    <row r="385" spans="1:1" x14ac:dyDescent="0.2">
      <c r="A385" s="6"/>
    </row>
    <row r="386" spans="1:1" x14ac:dyDescent="0.2">
      <c r="A386" s="6"/>
    </row>
    <row r="387" spans="1:1" x14ac:dyDescent="0.2">
      <c r="A387" s="6"/>
    </row>
    <row r="388" spans="1:1" x14ac:dyDescent="0.2">
      <c r="A388" s="6"/>
    </row>
    <row r="389" spans="1:1" x14ac:dyDescent="0.2">
      <c r="A389" s="6"/>
    </row>
    <row r="390" spans="1:1" x14ac:dyDescent="0.2">
      <c r="A390" s="6"/>
    </row>
    <row r="391" spans="1:1" x14ac:dyDescent="0.2">
      <c r="A391" s="6"/>
    </row>
    <row r="392" spans="1:1" x14ac:dyDescent="0.2">
      <c r="A392" s="6"/>
    </row>
    <row r="393" spans="1:1" x14ac:dyDescent="0.2">
      <c r="A393" s="6"/>
    </row>
    <row r="394" spans="1:1" x14ac:dyDescent="0.2">
      <c r="A394" s="6"/>
    </row>
    <row r="395" spans="1:1" x14ac:dyDescent="0.2">
      <c r="A395" s="6"/>
    </row>
    <row r="396" spans="1:1" x14ac:dyDescent="0.2">
      <c r="A396" s="6"/>
    </row>
    <row r="397" spans="1:1" x14ac:dyDescent="0.2">
      <c r="A397" s="6"/>
    </row>
    <row r="398" spans="1:1" x14ac:dyDescent="0.2">
      <c r="A398" s="6"/>
    </row>
    <row r="399" spans="1:1" x14ac:dyDescent="0.2">
      <c r="A399" s="6"/>
    </row>
    <row r="400" spans="1:1" x14ac:dyDescent="0.2">
      <c r="A400" s="6"/>
    </row>
    <row r="401" spans="1:1" x14ac:dyDescent="0.2">
      <c r="A401" s="6"/>
    </row>
    <row r="402" spans="1:1" x14ac:dyDescent="0.2">
      <c r="A402" s="6"/>
    </row>
    <row r="403" spans="1:1" x14ac:dyDescent="0.2">
      <c r="A403" s="6"/>
    </row>
    <row r="404" spans="1:1" x14ac:dyDescent="0.2">
      <c r="A404" s="6"/>
    </row>
    <row r="405" spans="1:1" x14ac:dyDescent="0.2">
      <c r="A405" s="6"/>
    </row>
    <row r="406" spans="1:1" x14ac:dyDescent="0.2">
      <c r="A406" s="6"/>
    </row>
    <row r="407" spans="1:1" x14ac:dyDescent="0.2">
      <c r="A407" s="6"/>
    </row>
    <row r="408" spans="1:1" x14ac:dyDescent="0.2">
      <c r="A408" s="6"/>
    </row>
    <row r="409" spans="1:1" x14ac:dyDescent="0.2">
      <c r="A409" s="6"/>
    </row>
    <row r="410" spans="1:1" x14ac:dyDescent="0.2">
      <c r="A410" s="6"/>
    </row>
    <row r="411" spans="1:1" x14ac:dyDescent="0.2">
      <c r="A411" s="6"/>
    </row>
    <row r="412" spans="1:1" x14ac:dyDescent="0.2">
      <c r="A412" s="6"/>
    </row>
    <row r="413" spans="1:1" x14ac:dyDescent="0.2">
      <c r="A413" s="6"/>
    </row>
    <row r="414" spans="1:1" x14ac:dyDescent="0.2">
      <c r="A414" s="6"/>
    </row>
    <row r="415" spans="1:1" x14ac:dyDescent="0.2">
      <c r="A415" s="6"/>
    </row>
    <row r="416" spans="1:1" x14ac:dyDescent="0.2">
      <c r="A416" s="6"/>
    </row>
    <row r="417" spans="1:1" x14ac:dyDescent="0.2">
      <c r="A417" s="6"/>
    </row>
    <row r="418" spans="1:1" x14ac:dyDescent="0.2">
      <c r="A418" s="6"/>
    </row>
    <row r="419" spans="1:1" x14ac:dyDescent="0.2">
      <c r="A419" s="6"/>
    </row>
    <row r="420" spans="1:1" x14ac:dyDescent="0.2">
      <c r="A420" s="6"/>
    </row>
    <row r="421" spans="1:1" x14ac:dyDescent="0.2">
      <c r="A421" s="6"/>
    </row>
    <row r="422" spans="1:1" x14ac:dyDescent="0.2">
      <c r="A422" s="6"/>
    </row>
    <row r="423" spans="1:1" x14ac:dyDescent="0.2">
      <c r="A423" s="6"/>
    </row>
    <row r="424" spans="1:1" x14ac:dyDescent="0.2">
      <c r="A424" s="6"/>
    </row>
    <row r="425" spans="1:1" x14ac:dyDescent="0.2">
      <c r="A425" s="6"/>
    </row>
    <row r="426" spans="1:1" x14ac:dyDescent="0.2">
      <c r="A426" s="6"/>
    </row>
    <row r="427" spans="1:1" x14ac:dyDescent="0.2">
      <c r="A427" s="6"/>
    </row>
    <row r="428" spans="1:1" x14ac:dyDescent="0.2">
      <c r="A428" s="6"/>
    </row>
    <row r="429" spans="1:1" x14ac:dyDescent="0.2">
      <c r="A429" s="6"/>
    </row>
    <row r="430" spans="1:1" x14ac:dyDescent="0.2">
      <c r="A430" s="6"/>
    </row>
    <row r="431" spans="1:1" x14ac:dyDescent="0.2">
      <c r="A431" s="6"/>
    </row>
    <row r="432" spans="1:1" x14ac:dyDescent="0.2">
      <c r="A432" s="6"/>
    </row>
    <row r="433" spans="1:1" x14ac:dyDescent="0.2">
      <c r="A433" s="6"/>
    </row>
    <row r="434" spans="1:1" x14ac:dyDescent="0.2">
      <c r="A434" s="6"/>
    </row>
    <row r="435" spans="1:1" x14ac:dyDescent="0.2">
      <c r="A435" s="6"/>
    </row>
    <row r="436" spans="1:1" x14ac:dyDescent="0.2">
      <c r="A436" s="6"/>
    </row>
    <row r="437" spans="1:1" x14ac:dyDescent="0.2">
      <c r="A437" s="6"/>
    </row>
    <row r="438" spans="1:1" x14ac:dyDescent="0.2">
      <c r="A438" s="6"/>
    </row>
    <row r="439" spans="1:1" x14ac:dyDescent="0.2">
      <c r="A439" s="6"/>
    </row>
    <row r="440" spans="1:1" x14ac:dyDescent="0.2">
      <c r="A440" s="6"/>
    </row>
    <row r="441" spans="1:1" x14ac:dyDescent="0.2">
      <c r="A441" s="6"/>
    </row>
    <row r="442" spans="1:1" x14ac:dyDescent="0.2">
      <c r="A442" s="6"/>
    </row>
    <row r="443" spans="1:1" x14ac:dyDescent="0.2">
      <c r="A443" s="6"/>
    </row>
    <row r="444" spans="1:1" x14ac:dyDescent="0.2">
      <c r="A444" s="6"/>
    </row>
    <row r="445" spans="1:1" x14ac:dyDescent="0.2">
      <c r="A445" s="6"/>
    </row>
    <row r="446" spans="1:1" x14ac:dyDescent="0.2">
      <c r="A446" s="6"/>
    </row>
    <row r="447" spans="1:1" x14ac:dyDescent="0.2">
      <c r="A447" s="6"/>
    </row>
    <row r="448" spans="1:1" x14ac:dyDescent="0.2">
      <c r="A448" s="6"/>
    </row>
    <row r="449" spans="1:1" x14ac:dyDescent="0.2">
      <c r="A449" s="6"/>
    </row>
    <row r="450" spans="1:1" x14ac:dyDescent="0.2">
      <c r="A450" s="6"/>
    </row>
    <row r="451" spans="1:1" x14ac:dyDescent="0.2">
      <c r="A451" s="6"/>
    </row>
    <row r="452" spans="1:1" x14ac:dyDescent="0.2">
      <c r="A452" s="6"/>
    </row>
    <row r="453" spans="1:1" x14ac:dyDescent="0.2">
      <c r="A453" s="6"/>
    </row>
    <row r="454" spans="1:1" x14ac:dyDescent="0.2">
      <c r="A454" s="6"/>
    </row>
    <row r="455" spans="1:1" x14ac:dyDescent="0.2">
      <c r="A455" s="6"/>
    </row>
    <row r="456" spans="1:1" x14ac:dyDescent="0.2">
      <c r="A456" s="6"/>
    </row>
    <row r="457" spans="1:1" x14ac:dyDescent="0.2">
      <c r="A457" s="6"/>
    </row>
    <row r="458" spans="1:1" x14ac:dyDescent="0.2">
      <c r="A458" s="6"/>
    </row>
    <row r="459" spans="1:1" x14ac:dyDescent="0.2">
      <c r="A459" s="6"/>
    </row>
    <row r="460" spans="1:1" x14ac:dyDescent="0.2">
      <c r="A460" s="6"/>
    </row>
    <row r="461" spans="1:1" x14ac:dyDescent="0.2">
      <c r="A461" s="6"/>
    </row>
    <row r="462" spans="1:1" x14ac:dyDescent="0.2">
      <c r="A462" s="6"/>
    </row>
    <row r="463" spans="1:1" x14ac:dyDescent="0.2">
      <c r="A463" s="6"/>
    </row>
    <row r="464" spans="1:1" x14ac:dyDescent="0.2">
      <c r="A464" s="6"/>
    </row>
    <row r="465" spans="1:1" x14ac:dyDescent="0.2">
      <c r="A465" s="6"/>
    </row>
    <row r="466" spans="1:1" x14ac:dyDescent="0.2">
      <c r="A466" s="6"/>
    </row>
    <row r="467" spans="1:1" x14ac:dyDescent="0.2">
      <c r="A467" s="6"/>
    </row>
    <row r="468" spans="1:1" x14ac:dyDescent="0.2">
      <c r="A468" s="6"/>
    </row>
    <row r="469" spans="1:1" x14ac:dyDescent="0.2">
      <c r="A469" s="6"/>
    </row>
    <row r="470" spans="1:1" x14ac:dyDescent="0.2">
      <c r="A470" s="6"/>
    </row>
    <row r="471" spans="1:1" x14ac:dyDescent="0.2">
      <c r="A471" s="6"/>
    </row>
    <row r="472" spans="1:1" x14ac:dyDescent="0.2">
      <c r="A472" s="6"/>
    </row>
    <row r="473" spans="1:1" x14ac:dyDescent="0.2">
      <c r="A473" s="6"/>
    </row>
    <row r="474" spans="1:1" x14ac:dyDescent="0.2">
      <c r="A474" s="6"/>
    </row>
    <row r="475" spans="1:1" x14ac:dyDescent="0.2">
      <c r="A475" s="6"/>
    </row>
    <row r="476" spans="1:1" x14ac:dyDescent="0.2">
      <c r="A476" s="6"/>
    </row>
    <row r="477" spans="1:1" x14ac:dyDescent="0.2">
      <c r="A477" s="6"/>
    </row>
    <row r="478" spans="1:1" x14ac:dyDescent="0.2">
      <c r="A478" s="6"/>
    </row>
    <row r="479" spans="1:1" x14ac:dyDescent="0.2">
      <c r="A479" s="6"/>
    </row>
    <row r="480" spans="1:1" x14ac:dyDescent="0.2">
      <c r="A480" s="6"/>
    </row>
    <row r="481" spans="1:1" x14ac:dyDescent="0.2">
      <c r="A481" s="6"/>
    </row>
    <row r="482" spans="1:1" x14ac:dyDescent="0.2">
      <c r="A482" s="6"/>
    </row>
    <row r="483" spans="1:1" x14ac:dyDescent="0.2">
      <c r="A483" s="6"/>
    </row>
    <row r="484" spans="1:1" x14ac:dyDescent="0.2">
      <c r="A484" s="6"/>
    </row>
    <row r="485" spans="1:1" x14ac:dyDescent="0.2">
      <c r="A485" s="6"/>
    </row>
    <row r="486" spans="1:1" x14ac:dyDescent="0.2">
      <c r="A486" s="6"/>
    </row>
    <row r="487" spans="1:1" x14ac:dyDescent="0.2">
      <c r="A487" s="6"/>
    </row>
    <row r="488" spans="1:1" x14ac:dyDescent="0.2">
      <c r="A488" s="6"/>
    </row>
    <row r="489" spans="1:1" x14ac:dyDescent="0.2">
      <c r="A489" s="6"/>
    </row>
    <row r="490" spans="1:1" x14ac:dyDescent="0.2">
      <c r="A490" s="6"/>
    </row>
    <row r="491" spans="1:1" x14ac:dyDescent="0.2">
      <c r="A491" s="6"/>
    </row>
    <row r="492" spans="1:1" x14ac:dyDescent="0.2">
      <c r="A492" s="6"/>
    </row>
    <row r="493" spans="1:1" x14ac:dyDescent="0.2">
      <c r="A493" s="6"/>
    </row>
    <row r="494" spans="1:1" x14ac:dyDescent="0.2">
      <c r="A494" s="6"/>
    </row>
    <row r="495" spans="1:1" x14ac:dyDescent="0.2">
      <c r="A495" s="6"/>
    </row>
    <row r="496" spans="1:1" x14ac:dyDescent="0.2">
      <c r="A496" s="6"/>
    </row>
    <row r="497" spans="1:1" x14ac:dyDescent="0.2">
      <c r="A497" s="6"/>
    </row>
    <row r="498" spans="1:1" x14ac:dyDescent="0.2">
      <c r="A498" s="6"/>
    </row>
    <row r="499" spans="1:1" x14ac:dyDescent="0.2">
      <c r="A499" s="6"/>
    </row>
    <row r="500" spans="1:1" x14ac:dyDescent="0.2">
      <c r="A500" s="6"/>
    </row>
    <row r="501" spans="1:1" x14ac:dyDescent="0.2">
      <c r="A501" s="6"/>
    </row>
    <row r="502" spans="1:1" x14ac:dyDescent="0.2">
      <c r="A502" s="6"/>
    </row>
    <row r="503" spans="1:1" x14ac:dyDescent="0.2">
      <c r="A503" s="6"/>
    </row>
    <row r="504" spans="1:1" x14ac:dyDescent="0.2">
      <c r="A504" s="6"/>
    </row>
    <row r="505" spans="1:1" x14ac:dyDescent="0.2">
      <c r="A505" s="6"/>
    </row>
    <row r="506" spans="1:1" x14ac:dyDescent="0.2">
      <c r="A506" s="6"/>
    </row>
    <row r="507" spans="1:1" x14ac:dyDescent="0.2">
      <c r="A507" s="6"/>
    </row>
    <row r="508" spans="1:1" x14ac:dyDescent="0.2">
      <c r="A508" s="6"/>
    </row>
    <row r="509" spans="1:1" x14ac:dyDescent="0.2">
      <c r="A509" s="6"/>
    </row>
    <row r="510" spans="1:1" x14ac:dyDescent="0.2">
      <c r="A510" s="6"/>
    </row>
    <row r="511" spans="1:1" x14ac:dyDescent="0.2">
      <c r="A511" s="6"/>
    </row>
    <row r="512" spans="1:1" x14ac:dyDescent="0.2">
      <c r="A512" s="6"/>
    </row>
    <row r="513" spans="1:1" x14ac:dyDescent="0.2">
      <c r="A513" s="6"/>
    </row>
    <row r="514" spans="1:1" x14ac:dyDescent="0.2">
      <c r="A514" s="6"/>
    </row>
    <row r="515" spans="1:1" x14ac:dyDescent="0.2">
      <c r="A515" s="6"/>
    </row>
    <row r="516" spans="1:1" x14ac:dyDescent="0.2">
      <c r="A516" s="6"/>
    </row>
    <row r="517" spans="1:1" x14ac:dyDescent="0.2">
      <c r="A517" s="6"/>
    </row>
    <row r="518" spans="1:1" x14ac:dyDescent="0.2">
      <c r="A518" s="6"/>
    </row>
    <row r="519" spans="1:1" x14ac:dyDescent="0.2">
      <c r="A519" s="6"/>
    </row>
    <row r="520" spans="1:1" x14ac:dyDescent="0.2">
      <c r="A520" s="6"/>
    </row>
    <row r="521" spans="1:1" x14ac:dyDescent="0.2">
      <c r="A521" s="6"/>
    </row>
    <row r="522" spans="1:1" x14ac:dyDescent="0.2">
      <c r="A522" s="6"/>
    </row>
    <row r="523" spans="1:1" x14ac:dyDescent="0.2">
      <c r="A523" s="6"/>
    </row>
    <row r="524" spans="1:1" x14ac:dyDescent="0.2">
      <c r="A524" s="6"/>
    </row>
    <row r="525" spans="1:1" x14ac:dyDescent="0.2">
      <c r="A525" s="6"/>
    </row>
    <row r="526" spans="1:1" x14ac:dyDescent="0.2">
      <c r="A526" s="6"/>
    </row>
    <row r="527" spans="1:1" x14ac:dyDescent="0.2">
      <c r="A527" s="6"/>
    </row>
    <row r="528" spans="1:1" x14ac:dyDescent="0.2">
      <c r="A528" s="6"/>
    </row>
    <row r="529" spans="1:1" x14ac:dyDescent="0.2">
      <c r="A529" s="6"/>
    </row>
    <row r="530" spans="1:1" x14ac:dyDescent="0.2">
      <c r="A530" s="6"/>
    </row>
    <row r="531" spans="1:1" x14ac:dyDescent="0.2">
      <c r="A531" s="6"/>
    </row>
    <row r="532" spans="1:1" x14ac:dyDescent="0.2">
      <c r="A532" s="6"/>
    </row>
    <row r="533" spans="1:1" x14ac:dyDescent="0.2">
      <c r="A533" s="6"/>
    </row>
    <row r="534" spans="1:1" x14ac:dyDescent="0.2">
      <c r="A534" s="6"/>
    </row>
    <row r="535" spans="1:1" x14ac:dyDescent="0.2">
      <c r="A535" s="6"/>
    </row>
    <row r="536" spans="1:1" x14ac:dyDescent="0.2">
      <c r="A536" s="6"/>
    </row>
    <row r="537" spans="1:1" x14ac:dyDescent="0.2">
      <c r="A537" s="6"/>
    </row>
    <row r="538" spans="1:1" x14ac:dyDescent="0.2">
      <c r="A538" s="6"/>
    </row>
    <row r="539" spans="1:1" x14ac:dyDescent="0.2">
      <c r="A539" s="6"/>
    </row>
    <row r="540" spans="1:1" x14ac:dyDescent="0.2">
      <c r="A540" s="6"/>
    </row>
    <row r="541" spans="1:1" x14ac:dyDescent="0.2">
      <c r="A541" s="6"/>
    </row>
    <row r="542" spans="1:1" x14ac:dyDescent="0.2">
      <c r="A542" s="6"/>
    </row>
    <row r="543" spans="1:1" x14ac:dyDescent="0.2">
      <c r="A543" s="6"/>
    </row>
    <row r="544" spans="1:1" x14ac:dyDescent="0.2">
      <c r="A544" s="6"/>
    </row>
    <row r="545" spans="1:1" x14ac:dyDescent="0.2">
      <c r="A545" s="6"/>
    </row>
    <row r="546" spans="1:1" x14ac:dyDescent="0.2">
      <c r="A546" s="6"/>
    </row>
    <row r="547" spans="1:1" x14ac:dyDescent="0.2">
      <c r="A547" s="6"/>
    </row>
    <row r="548" spans="1:1" x14ac:dyDescent="0.2">
      <c r="A548" s="6"/>
    </row>
    <row r="549" spans="1:1" x14ac:dyDescent="0.2">
      <c r="A549" s="6"/>
    </row>
    <row r="550" spans="1:1" x14ac:dyDescent="0.2">
      <c r="A550" s="6"/>
    </row>
    <row r="551" spans="1:1" x14ac:dyDescent="0.2">
      <c r="A551" s="6"/>
    </row>
    <row r="552" spans="1:1" x14ac:dyDescent="0.2">
      <c r="A552" s="6"/>
    </row>
    <row r="553" spans="1:1" x14ac:dyDescent="0.2">
      <c r="A553" s="6"/>
    </row>
    <row r="554" spans="1:1" x14ac:dyDescent="0.2">
      <c r="A554" s="6"/>
    </row>
    <row r="555" spans="1:1" x14ac:dyDescent="0.2">
      <c r="A555" s="6"/>
    </row>
    <row r="556" spans="1:1" x14ac:dyDescent="0.2">
      <c r="A556" s="6"/>
    </row>
    <row r="557" spans="1:1" x14ac:dyDescent="0.2">
      <c r="A557" s="6"/>
    </row>
    <row r="558" spans="1:1" x14ac:dyDescent="0.2">
      <c r="A558" s="6"/>
    </row>
    <row r="559" spans="1:1" x14ac:dyDescent="0.2">
      <c r="A559" s="6"/>
    </row>
    <row r="560" spans="1:1" x14ac:dyDescent="0.2">
      <c r="A560" s="6"/>
    </row>
    <row r="561" spans="1:1" x14ac:dyDescent="0.2">
      <c r="A561" s="6"/>
    </row>
    <row r="562" spans="1:1" x14ac:dyDescent="0.2">
      <c r="A562" s="6"/>
    </row>
    <row r="563" spans="1:1" x14ac:dyDescent="0.2">
      <c r="A563" s="6"/>
    </row>
    <row r="564" spans="1:1" x14ac:dyDescent="0.2">
      <c r="A564" s="6"/>
    </row>
    <row r="565" spans="1:1" x14ac:dyDescent="0.2">
      <c r="A565" s="6"/>
    </row>
    <row r="566" spans="1:1" x14ac:dyDescent="0.2">
      <c r="A566" s="6"/>
    </row>
    <row r="567" spans="1:1" x14ac:dyDescent="0.2">
      <c r="A567" s="6"/>
    </row>
    <row r="568" spans="1:1" x14ac:dyDescent="0.2">
      <c r="A568" s="6"/>
    </row>
    <row r="569" spans="1:1" x14ac:dyDescent="0.2">
      <c r="A569" s="6"/>
    </row>
    <row r="570" spans="1:1" x14ac:dyDescent="0.2">
      <c r="A570" s="6"/>
    </row>
    <row r="571" spans="1:1" x14ac:dyDescent="0.2">
      <c r="A571" s="6"/>
    </row>
    <row r="572" spans="1:1" x14ac:dyDescent="0.2">
      <c r="A572" s="6"/>
    </row>
    <row r="573" spans="1:1" x14ac:dyDescent="0.2">
      <c r="A573" s="6"/>
    </row>
    <row r="574" spans="1:1" x14ac:dyDescent="0.2">
      <c r="A574" s="6"/>
    </row>
    <row r="575" spans="1:1" x14ac:dyDescent="0.2">
      <c r="A575" s="6"/>
    </row>
    <row r="576" spans="1:1" x14ac:dyDescent="0.2">
      <c r="A576" s="6"/>
    </row>
    <row r="577" spans="1:1" x14ac:dyDescent="0.2">
      <c r="A577" s="6"/>
    </row>
    <row r="578" spans="1:1" x14ac:dyDescent="0.2">
      <c r="A578" s="6"/>
    </row>
    <row r="579" spans="1:1" x14ac:dyDescent="0.2">
      <c r="A579" s="6"/>
    </row>
    <row r="580" spans="1:1" x14ac:dyDescent="0.2">
      <c r="A580" s="6"/>
    </row>
    <row r="581" spans="1:1" x14ac:dyDescent="0.2">
      <c r="A581" s="6"/>
    </row>
    <row r="582" spans="1:1" x14ac:dyDescent="0.2">
      <c r="A582" s="6"/>
    </row>
    <row r="583" spans="1:1" x14ac:dyDescent="0.2">
      <c r="A583" s="6"/>
    </row>
    <row r="584" spans="1:1" x14ac:dyDescent="0.2">
      <c r="A584" s="6"/>
    </row>
    <row r="585" spans="1:1" x14ac:dyDescent="0.2">
      <c r="A585" s="6"/>
    </row>
    <row r="586" spans="1:1" x14ac:dyDescent="0.2">
      <c r="A586" s="6"/>
    </row>
    <row r="587" spans="1:1" x14ac:dyDescent="0.2">
      <c r="A587" s="6"/>
    </row>
    <row r="588" spans="1:1" x14ac:dyDescent="0.2">
      <c r="A588" s="6"/>
    </row>
    <row r="589" spans="1:1" x14ac:dyDescent="0.2">
      <c r="A589" s="6"/>
    </row>
    <row r="590" spans="1:1" x14ac:dyDescent="0.2">
      <c r="A590" s="6"/>
    </row>
    <row r="591" spans="1:1" x14ac:dyDescent="0.2">
      <c r="A591" s="6"/>
    </row>
    <row r="592" spans="1:1" x14ac:dyDescent="0.2">
      <c r="A592" s="6"/>
    </row>
    <row r="593" spans="1:1" x14ac:dyDescent="0.2">
      <c r="A593" s="6"/>
    </row>
    <row r="594" spans="1:1" x14ac:dyDescent="0.2">
      <c r="A594" s="6"/>
    </row>
    <row r="595" spans="1:1" x14ac:dyDescent="0.2">
      <c r="A595" s="6"/>
    </row>
    <row r="596" spans="1:1" x14ac:dyDescent="0.2">
      <c r="A596" s="6"/>
    </row>
    <row r="597" spans="1:1" x14ac:dyDescent="0.2">
      <c r="A597" s="6"/>
    </row>
    <row r="598" spans="1:1" x14ac:dyDescent="0.2">
      <c r="A598" s="6"/>
    </row>
    <row r="599" spans="1:1" x14ac:dyDescent="0.2">
      <c r="A599" s="6"/>
    </row>
    <row r="600" spans="1:1" x14ac:dyDescent="0.2">
      <c r="A600" s="6"/>
    </row>
    <row r="601" spans="1:1" x14ac:dyDescent="0.2">
      <c r="A601" s="6"/>
    </row>
    <row r="602" spans="1:1" x14ac:dyDescent="0.2">
      <c r="A602" s="6"/>
    </row>
    <row r="603" spans="1:1" x14ac:dyDescent="0.2">
      <c r="A603" s="6"/>
    </row>
    <row r="604" spans="1:1" x14ac:dyDescent="0.2">
      <c r="A604" s="6"/>
    </row>
    <row r="605" spans="1:1" x14ac:dyDescent="0.2">
      <c r="A605" s="6"/>
    </row>
    <row r="606" spans="1:1" x14ac:dyDescent="0.2">
      <c r="A606" s="6"/>
    </row>
    <row r="607" spans="1:1" x14ac:dyDescent="0.2">
      <c r="A607" s="6"/>
    </row>
    <row r="608" spans="1:1" x14ac:dyDescent="0.2">
      <c r="A608" s="6"/>
    </row>
    <row r="609" spans="1:1" x14ac:dyDescent="0.2">
      <c r="A609" s="6"/>
    </row>
    <row r="610" spans="1:1" x14ac:dyDescent="0.2">
      <c r="A610" s="6"/>
    </row>
    <row r="611" spans="1:1" x14ac:dyDescent="0.2">
      <c r="A611" s="6"/>
    </row>
    <row r="612" spans="1:1" x14ac:dyDescent="0.2">
      <c r="A612" s="6"/>
    </row>
    <row r="613" spans="1:1" x14ac:dyDescent="0.2">
      <c r="A613" s="6"/>
    </row>
    <row r="614" spans="1:1" x14ac:dyDescent="0.2">
      <c r="A614" s="6"/>
    </row>
    <row r="615" spans="1:1" x14ac:dyDescent="0.2">
      <c r="A615" s="6"/>
    </row>
    <row r="616" spans="1:1" x14ac:dyDescent="0.2">
      <c r="A616" s="6"/>
    </row>
    <row r="617" spans="1:1" x14ac:dyDescent="0.2">
      <c r="A617" s="6"/>
    </row>
    <row r="618" spans="1:1" x14ac:dyDescent="0.2">
      <c r="A618" s="6"/>
    </row>
    <row r="619" spans="1:1" x14ac:dyDescent="0.2">
      <c r="A619" s="6"/>
    </row>
    <row r="620" spans="1:1" x14ac:dyDescent="0.2">
      <c r="A620" s="6"/>
    </row>
    <row r="621" spans="1:1" x14ac:dyDescent="0.2">
      <c r="A621" s="6"/>
    </row>
    <row r="622" spans="1:1" x14ac:dyDescent="0.2">
      <c r="A622" s="6"/>
    </row>
    <row r="623" spans="1:1" x14ac:dyDescent="0.2">
      <c r="A623" s="6"/>
    </row>
    <row r="624" spans="1:1" x14ac:dyDescent="0.2">
      <c r="A624" s="6"/>
    </row>
    <row r="625" spans="1:1" x14ac:dyDescent="0.2">
      <c r="A625" s="6"/>
    </row>
    <row r="626" spans="1:1" x14ac:dyDescent="0.2">
      <c r="A626" s="6"/>
    </row>
    <row r="627" spans="1:1" x14ac:dyDescent="0.2">
      <c r="A627" s="6"/>
    </row>
    <row r="628" spans="1:1" x14ac:dyDescent="0.2">
      <c r="A628" s="6"/>
    </row>
    <row r="629" spans="1:1" x14ac:dyDescent="0.2">
      <c r="A629" s="6"/>
    </row>
    <row r="630" spans="1:1" x14ac:dyDescent="0.2">
      <c r="A630" s="6"/>
    </row>
    <row r="631" spans="1:1" x14ac:dyDescent="0.2">
      <c r="A631" s="6"/>
    </row>
    <row r="632" spans="1:1" x14ac:dyDescent="0.2">
      <c r="A632" s="6"/>
    </row>
    <row r="633" spans="1:1" x14ac:dyDescent="0.2">
      <c r="A633" s="6"/>
    </row>
    <row r="634" spans="1:1" x14ac:dyDescent="0.2">
      <c r="A634" s="6"/>
    </row>
    <row r="635" spans="1:1" x14ac:dyDescent="0.2">
      <c r="A635" s="6"/>
    </row>
    <row r="636" spans="1:1" x14ac:dyDescent="0.2">
      <c r="A636" s="6"/>
    </row>
    <row r="637" spans="1:1" x14ac:dyDescent="0.2">
      <c r="A637" s="6"/>
    </row>
    <row r="638" spans="1:1" x14ac:dyDescent="0.2">
      <c r="A638" s="6"/>
    </row>
    <row r="639" spans="1:1" x14ac:dyDescent="0.2">
      <c r="A639" s="6"/>
    </row>
    <row r="640" spans="1:1" x14ac:dyDescent="0.2">
      <c r="A640" s="6"/>
    </row>
    <row r="641" spans="1:1" x14ac:dyDescent="0.2">
      <c r="A641" s="6"/>
    </row>
    <row r="642" spans="1:1" x14ac:dyDescent="0.2">
      <c r="A642" s="6"/>
    </row>
    <row r="643" spans="1:1" x14ac:dyDescent="0.2">
      <c r="A643" s="6"/>
    </row>
    <row r="644" spans="1:1" x14ac:dyDescent="0.2">
      <c r="A644" s="6"/>
    </row>
    <row r="645" spans="1:1" x14ac:dyDescent="0.2">
      <c r="A645" s="6"/>
    </row>
    <row r="646" spans="1:1" x14ac:dyDescent="0.2">
      <c r="A646" s="6"/>
    </row>
    <row r="647" spans="1:1" x14ac:dyDescent="0.2">
      <c r="A647" s="6"/>
    </row>
    <row r="648" spans="1:1" x14ac:dyDescent="0.2">
      <c r="A648" s="6"/>
    </row>
    <row r="649" spans="1:1" x14ac:dyDescent="0.2">
      <c r="A649" s="6"/>
    </row>
    <row r="650" spans="1:1" x14ac:dyDescent="0.2">
      <c r="A650" s="6"/>
    </row>
    <row r="651" spans="1:1" x14ac:dyDescent="0.2">
      <c r="A651" s="6"/>
    </row>
    <row r="652" spans="1:1" x14ac:dyDescent="0.2">
      <c r="A652" s="6"/>
    </row>
    <row r="653" spans="1:1" x14ac:dyDescent="0.2">
      <c r="A653" s="6"/>
    </row>
    <row r="654" spans="1:1" x14ac:dyDescent="0.2">
      <c r="A654" s="6"/>
    </row>
    <row r="655" spans="1:1" x14ac:dyDescent="0.2">
      <c r="A655" s="6"/>
    </row>
    <row r="656" spans="1:1" x14ac:dyDescent="0.2">
      <c r="A656" s="6"/>
    </row>
    <row r="657" spans="1:1" x14ac:dyDescent="0.2">
      <c r="A657" s="6"/>
    </row>
    <row r="658" spans="1:1" x14ac:dyDescent="0.2">
      <c r="A658" s="6"/>
    </row>
    <row r="659" spans="1:1" x14ac:dyDescent="0.2">
      <c r="A659" s="6"/>
    </row>
    <row r="660" spans="1:1" x14ac:dyDescent="0.2">
      <c r="A660" s="6"/>
    </row>
    <row r="661" spans="1:1" x14ac:dyDescent="0.2">
      <c r="A661" s="6"/>
    </row>
    <row r="662" spans="1:1" x14ac:dyDescent="0.2">
      <c r="A662" s="6"/>
    </row>
    <row r="663" spans="1:1" x14ac:dyDescent="0.2">
      <c r="A663" s="6"/>
    </row>
    <row r="664" spans="1:1" x14ac:dyDescent="0.2">
      <c r="A664" s="6"/>
    </row>
    <row r="665" spans="1:1" x14ac:dyDescent="0.2">
      <c r="A665" s="6"/>
    </row>
    <row r="666" spans="1:1" x14ac:dyDescent="0.2">
      <c r="A666" s="6"/>
    </row>
    <row r="667" spans="1:1" x14ac:dyDescent="0.2">
      <c r="A667" s="6"/>
    </row>
    <row r="668" spans="1:1" x14ac:dyDescent="0.2">
      <c r="A668" s="6"/>
    </row>
    <row r="669" spans="1:1" x14ac:dyDescent="0.2">
      <c r="A669" s="6"/>
    </row>
    <row r="670" spans="1:1" x14ac:dyDescent="0.2">
      <c r="A670" s="6"/>
    </row>
    <row r="671" spans="1:1" x14ac:dyDescent="0.2">
      <c r="A671" s="6"/>
    </row>
    <row r="672" spans="1:1" x14ac:dyDescent="0.2">
      <c r="A672" s="6"/>
    </row>
    <row r="673" spans="1:1" x14ac:dyDescent="0.2">
      <c r="A673" s="6"/>
    </row>
    <row r="674" spans="1:1" x14ac:dyDescent="0.2">
      <c r="A674" s="6"/>
    </row>
    <row r="675" spans="1:1" x14ac:dyDescent="0.2">
      <c r="A675" s="6"/>
    </row>
    <row r="676" spans="1:1" x14ac:dyDescent="0.2">
      <c r="A676" s="6"/>
    </row>
    <row r="677" spans="1:1" x14ac:dyDescent="0.2">
      <c r="A677" s="6"/>
    </row>
    <row r="678" spans="1:1" x14ac:dyDescent="0.2">
      <c r="A678" s="6"/>
    </row>
    <row r="679" spans="1:1" x14ac:dyDescent="0.2">
      <c r="A679" s="6"/>
    </row>
    <row r="680" spans="1:1" x14ac:dyDescent="0.2">
      <c r="A680" s="6"/>
    </row>
    <row r="681" spans="1:1" x14ac:dyDescent="0.2">
      <c r="A681" s="6"/>
    </row>
    <row r="682" spans="1:1" x14ac:dyDescent="0.2">
      <c r="A682" s="6"/>
    </row>
    <row r="683" spans="1:1" x14ac:dyDescent="0.2">
      <c r="A683" s="6"/>
    </row>
    <row r="684" spans="1:1" x14ac:dyDescent="0.2">
      <c r="A684" s="6"/>
    </row>
    <row r="685" spans="1:1" x14ac:dyDescent="0.2">
      <c r="A685" s="6"/>
    </row>
    <row r="686" spans="1:1" x14ac:dyDescent="0.2">
      <c r="A686" s="6"/>
    </row>
    <row r="687" spans="1:1" x14ac:dyDescent="0.2">
      <c r="A687" s="6"/>
    </row>
    <row r="688" spans="1:1" x14ac:dyDescent="0.2">
      <c r="A688" s="6"/>
    </row>
    <row r="689" spans="1:1" x14ac:dyDescent="0.2">
      <c r="A689" s="6"/>
    </row>
    <row r="690" spans="1:1" x14ac:dyDescent="0.2">
      <c r="A690" s="6"/>
    </row>
    <row r="691" spans="1:1" x14ac:dyDescent="0.2">
      <c r="A691" s="6"/>
    </row>
    <row r="692" spans="1:1" x14ac:dyDescent="0.2">
      <c r="A692" s="6"/>
    </row>
    <row r="693" spans="1:1" x14ac:dyDescent="0.2">
      <c r="A693" s="6"/>
    </row>
    <row r="694" spans="1:1" x14ac:dyDescent="0.2">
      <c r="A694" s="6"/>
    </row>
    <row r="695" spans="1:1" x14ac:dyDescent="0.2">
      <c r="A695" s="6"/>
    </row>
    <row r="696" spans="1:1" x14ac:dyDescent="0.2">
      <c r="A696" s="6"/>
    </row>
    <row r="697" spans="1:1" x14ac:dyDescent="0.2">
      <c r="A697" s="6"/>
    </row>
    <row r="698" spans="1:1" x14ac:dyDescent="0.2">
      <c r="A698" s="6"/>
    </row>
    <row r="699" spans="1:1" x14ac:dyDescent="0.2">
      <c r="A699" s="6"/>
    </row>
    <row r="700" spans="1:1" x14ac:dyDescent="0.2">
      <c r="A700" s="6"/>
    </row>
    <row r="701" spans="1:1" x14ac:dyDescent="0.2">
      <c r="A701" s="6"/>
    </row>
    <row r="702" spans="1:1" x14ac:dyDescent="0.2">
      <c r="A702" s="6"/>
    </row>
    <row r="703" spans="1:1" x14ac:dyDescent="0.2">
      <c r="A703" s="6"/>
    </row>
    <row r="704" spans="1:1" x14ac:dyDescent="0.2">
      <c r="A704" s="6"/>
    </row>
    <row r="705" spans="1:1" x14ac:dyDescent="0.2">
      <c r="A705" s="6"/>
    </row>
    <row r="706" spans="1:1" x14ac:dyDescent="0.2">
      <c r="A706" s="6"/>
    </row>
    <row r="707" spans="1:1" x14ac:dyDescent="0.2">
      <c r="A707" s="6"/>
    </row>
    <row r="708" spans="1:1" x14ac:dyDescent="0.2">
      <c r="A708" s="6"/>
    </row>
    <row r="709" spans="1:1" x14ac:dyDescent="0.2">
      <c r="A709" s="6"/>
    </row>
    <row r="710" spans="1:1" x14ac:dyDescent="0.2">
      <c r="A710" s="6"/>
    </row>
    <row r="711" spans="1:1" x14ac:dyDescent="0.2">
      <c r="A711" s="6"/>
    </row>
    <row r="712" spans="1:1" x14ac:dyDescent="0.2">
      <c r="A712" s="6"/>
    </row>
    <row r="713" spans="1:1" x14ac:dyDescent="0.2">
      <c r="A713" s="6"/>
    </row>
    <row r="714" spans="1:1" x14ac:dyDescent="0.2">
      <c r="A714" s="6"/>
    </row>
    <row r="715" spans="1:1" x14ac:dyDescent="0.2">
      <c r="A715" s="6"/>
    </row>
    <row r="716" spans="1:1" x14ac:dyDescent="0.2">
      <c r="A716" s="6"/>
    </row>
    <row r="717" spans="1:1" x14ac:dyDescent="0.2">
      <c r="A717" s="6"/>
    </row>
    <row r="718" spans="1:1" x14ac:dyDescent="0.2">
      <c r="A718" s="6"/>
    </row>
    <row r="719" spans="1:1" x14ac:dyDescent="0.2">
      <c r="A719" s="6"/>
    </row>
    <row r="720" spans="1:1" x14ac:dyDescent="0.2">
      <c r="A720" s="6"/>
    </row>
    <row r="721" spans="1:1" x14ac:dyDescent="0.2">
      <c r="A721" s="6"/>
    </row>
    <row r="722" spans="1:1" x14ac:dyDescent="0.2">
      <c r="A722" s="6"/>
    </row>
    <row r="723" spans="1:1" x14ac:dyDescent="0.2">
      <c r="A723" s="6"/>
    </row>
    <row r="724" spans="1:1" x14ac:dyDescent="0.2">
      <c r="A724" s="6"/>
    </row>
    <row r="725" spans="1:1" x14ac:dyDescent="0.2">
      <c r="A725" s="6"/>
    </row>
    <row r="726" spans="1:1" x14ac:dyDescent="0.2">
      <c r="A726" s="6"/>
    </row>
    <row r="727" spans="1:1" x14ac:dyDescent="0.2">
      <c r="A727" s="6"/>
    </row>
    <row r="728" spans="1:1" x14ac:dyDescent="0.2">
      <c r="A728" s="6"/>
    </row>
    <row r="729" spans="1:1" x14ac:dyDescent="0.2">
      <c r="A729" s="6"/>
    </row>
    <row r="730" spans="1:1" x14ac:dyDescent="0.2">
      <c r="A730" s="6"/>
    </row>
    <row r="731" spans="1:1" x14ac:dyDescent="0.2">
      <c r="A731" s="6"/>
    </row>
    <row r="732" spans="1:1" x14ac:dyDescent="0.2">
      <c r="A732" s="6"/>
    </row>
    <row r="733" spans="1:1" x14ac:dyDescent="0.2">
      <c r="A733" s="6"/>
    </row>
    <row r="734" spans="1:1" x14ac:dyDescent="0.2">
      <c r="A734" s="6"/>
    </row>
    <row r="735" spans="1:1" x14ac:dyDescent="0.2">
      <c r="A735" s="6"/>
    </row>
    <row r="736" spans="1:1" x14ac:dyDescent="0.2">
      <c r="A736" s="6"/>
    </row>
    <row r="737" spans="1:1" x14ac:dyDescent="0.2">
      <c r="A737" s="6"/>
    </row>
    <row r="738" spans="1:1" x14ac:dyDescent="0.2">
      <c r="A738" s="6"/>
    </row>
    <row r="739" spans="1:1" x14ac:dyDescent="0.2">
      <c r="A739" s="6"/>
    </row>
    <row r="740" spans="1:1" x14ac:dyDescent="0.2">
      <c r="A740" s="6"/>
    </row>
    <row r="741" spans="1:1" x14ac:dyDescent="0.2">
      <c r="A741" s="6"/>
    </row>
    <row r="742" spans="1:1" x14ac:dyDescent="0.2">
      <c r="A742" s="6"/>
    </row>
    <row r="743" spans="1:1" x14ac:dyDescent="0.2">
      <c r="A743" s="6"/>
    </row>
    <row r="744" spans="1:1" x14ac:dyDescent="0.2">
      <c r="A744" s="6"/>
    </row>
    <row r="745" spans="1:1" x14ac:dyDescent="0.2">
      <c r="A745" s="6"/>
    </row>
    <row r="746" spans="1:1" x14ac:dyDescent="0.2">
      <c r="A746" s="6"/>
    </row>
    <row r="747" spans="1:1" x14ac:dyDescent="0.2">
      <c r="A747" s="6"/>
    </row>
    <row r="748" spans="1:1" x14ac:dyDescent="0.2">
      <c r="A748" s="6"/>
    </row>
    <row r="749" spans="1:1" x14ac:dyDescent="0.2">
      <c r="A749" s="6"/>
    </row>
    <row r="750" spans="1:1" x14ac:dyDescent="0.2">
      <c r="A750" s="6"/>
    </row>
    <row r="751" spans="1:1" x14ac:dyDescent="0.2">
      <c r="A751" s="6"/>
    </row>
    <row r="752" spans="1:1" x14ac:dyDescent="0.2">
      <c r="A752" s="6"/>
    </row>
    <row r="753" spans="1:1" x14ac:dyDescent="0.2">
      <c r="A753" s="6"/>
    </row>
    <row r="754" spans="1:1" x14ac:dyDescent="0.2">
      <c r="A754" s="6"/>
    </row>
    <row r="755" spans="1:1" x14ac:dyDescent="0.2">
      <c r="A755" s="6"/>
    </row>
    <row r="756" spans="1:1" x14ac:dyDescent="0.2">
      <c r="A756" s="6"/>
    </row>
    <row r="757" spans="1:1" x14ac:dyDescent="0.2">
      <c r="A757" s="6"/>
    </row>
    <row r="758" spans="1:1" x14ac:dyDescent="0.2">
      <c r="A758" s="6"/>
    </row>
    <row r="759" spans="1:1" x14ac:dyDescent="0.2">
      <c r="A759" s="6"/>
    </row>
    <row r="760" spans="1:1" x14ac:dyDescent="0.2">
      <c r="A760" s="6"/>
    </row>
    <row r="761" spans="1:1" x14ac:dyDescent="0.2">
      <c r="A761" s="6"/>
    </row>
    <row r="762" spans="1:1" x14ac:dyDescent="0.2">
      <c r="A762" s="6"/>
    </row>
    <row r="763" spans="1:1" x14ac:dyDescent="0.2">
      <c r="A763" s="6"/>
    </row>
    <row r="764" spans="1:1" x14ac:dyDescent="0.2">
      <c r="A764" s="6"/>
    </row>
    <row r="765" spans="1:1" x14ac:dyDescent="0.2">
      <c r="A765" s="6"/>
    </row>
    <row r="766" spans="1:1" x14ac:dyDescent="0.2">
      <c r="A766" s="6"/>
    </row>
    <row r="767" spans="1:1" x14ac:dyDescent="0.2">
      <c r="A767" s="6"/>
    </row>
    <row r="768" spans="1:1" x14ac:dyDescent="0.2">
      <c r="A768" s="6"/>
    </row>
    <row r="769" spans="1:1" x14ac:dyDescent="0.2">
      <c r="A769" s="6"/>
    </row>
    <row r="770" spans="1:1" x14ac:dyDescent="0.2">
      <c r="A770" s="6"/>
    </row>
    <row r="771" spans="1:1" x14ac:dyDescent="0.2">
      <c r="A771" s="6"/>
    </row>
    <row r="772" spans="1:1" x14ac:dyDescent="0.2">
      <c r="A772" s="6"/>
    </row>
    <row r="773" spans="1:1" x14ac:dyDescent="0.2">
      <c r="A773" s="6"/>
    </row>
    <row r="774" spans="1:1" x14ac:dyDescent="0.2">
      <c r="A774" s="6"/>
    </row>
    <row r="775" spans="1:1" x14ac:dyDescent="0.2">
      <c r="A775" s="6"/>
    </row>
    <row r="776" spans="1:1" x14ac:dyDescent="0.2">
      <c r="A776" s="6"/>
    </row>
    <row r="777" spans="1:1" x14ac:dyDescent="0.2">
      <c r="A777" s="6"/>
    </row>
    <row r="778" spans="1:1" x14ac:dyDescent="0.2">
      <c r="A778" s="6"/>
    </row>
    <row r="779" spans="1:1" x14ac:dyDescent="0.2">
      <c r="A779" s="6"/>
    </row>
    <row r="780" spans="1:1" x14ac:dyDescent="0.2">
      <c r="A780" s="6"/>
    </row>
    <row r="781" spans="1:1" x14ac:dyDescent="0.2">
      <c r="A781" s="6"/>
    </row>
    <row r="782" spans="1:1" x14ac:dyDescent="0.2">
      <c r="A782" s="6"/>
    </row>
    <row r="783" spans="1:1" x14ac:dyDescent="0.2">
      <c r="A783" s="6"/>
    </row>
    <row r="784" spans="1:1" x14ac:dyDescent="0.2">
      <c r="A784" s="6"/>
    </row>
    <row r="785" spans="1:1" x14ac:dyDescent="0.2">
      <c r="A785" s="6"/>
    </row>
    <row r="786" spans="1:1" x14ac:dyDescent="0.2">
      <c r="A786" s="6"/>
    </row>
    <row r="787" spans="1:1" x14ac:dyDescent="0.2">
      <c r="A787" s="6"/>
    </row>
    <row r="788" spans="1:1" x14ac:dyDescent="0.2">
      <c r="A788" s="6"/>
    </row>
    <row r="789" spans="1:1" x14ac:dyDescent="0.2">
      <c r="A789" s="6"/>
    </row>
    <row r="790" spans="1:1" x14ac:dyDescent="0.2">
      <c r="A790" s="6"/>
    </row>
    <row r="791" spans="1:1" x14ac:dyDescent="0.2">
      <c r="A791" s="6"/>
    </row>
    <row r="792" spans="1:1" x14ac:dyDescent="0.2">
      <c r="A792" s="6"/>
    </row>
    <row r="793" spans="1:1" x14ac:dyDescent="0.2">
      <c r="A793" s="6"/>
    </row>
    <row r="794" spans="1:1" x14ac:dyDescent="0.2">
      <c r="A794" s="6"/>
    </row>
    <row r="795" spans="1:1" x14ac:dyDescent="0.2">
      <c r="A795" s="6"/>
    </row>
    <row r="796" spans="1:1" x14ac:dyDescent="0.2">
      <c r="A796" s="6"/>
    </row>
    <row r="797" spans="1:1" x14ac:dyDescent="0.2">
      <c r="A797" s="6"/>
    </row>
    <row r="798" spans="1:1" x14ac:dyDescent="0.2">
      <c r="A798" s="6"/>
    </row>
    <row r="799" spans="1:1" x14ac:dyDescent="0.2">
      <c r="A799" s="6"/>
    </row>
    <row r="800" spans="1:1" x14ac:dyDescent="0.2">
      <c r="A800" s="6"/>
    </row>
    <row r="801" spans="1:1" x14ac:dyDescent="0.2">
      <c r="A801" s="6"/>
    </row>
    <row r="802" spans="1:1" x14ac:dyDescent="0.2">
      <c r="A802" s="6"/>
    </row>
    <row r="803" spans="1:1" x14ac:dyDescent="0.2">
      <c r="A803" s="6"/>
    </row>
    <row r="804" spans="1:1" x14ac:dyDescent="0.2">
      <c r="A804" s="6"/>
    </row>
    <row r="805" spans="1:1" x14ac:dyDescent="0.2">
      <c r="A805" s="6"/>
    </row>
    <row r="806" spans="1:1" x14ac:dyDescent="0.2">
      <c r="A806" s="6"/>
    </row>
    <row r="807" spans="1:1" x14ac:dyDescent="0.2">
      <c r="A807" s="6"/>
    </row>
    <row r="808" spans="1:1" x14ac:dyDescent="0.2">
      <c r="A808" s="6"/>
    </row>
    <row r="809" spans="1:1" x14ac:dyDescent="0.2">
      <c r="A809" s="6"/>
    </row>
    <row r="810" spans="1:1" x14ac:dyDescent="0.2">
      <c r="A810" s="6"/>
    </row>
    <row r="811" spans="1:1" x14ac:dyDescent="0.2">
      <c r="A811" s="6"/>
    </row>
    <row r="812" spans="1:1" x14ac:dyDescent="0.2">
      <c r="A812" s="6"/>
    </row>
    <row r="813" spans="1:1" x14ac:dyDescent="0.2">
      <c r="A813" s="6"/>
    </row>
    <row r="814" spans="1:1" x14ac:dyDescent="0.2">
      <c r="A814" s="6"/>
    </row>
    <row r="815" spans="1:1" x14ac:dyDescent="0.2">
      <c r="A815" s="6"/>
    </row>
    <row r="816" spans="1:1" x14ac:dyDescent="0.2">
      <c r="A816" s="6"/>
    </row>
    <row r="817" spans="1:1" x14ac:dyDescent="0.2">
      <c r="A817" s="6"/>
    </row>
    <row r="818" spans="1:1" x14ac:dyDescent="0.2">
      <c r="A818" s="6"/>
    </row>
    <row r="819" spans="1:1" x14ac:dyDescent="0.2">
      <c r="A819" s="6"/>
    </row>
    <row r="820" spans="1:1" x14ac:dyDescent="0.2">
      <c r="A820" s="6"/>
    </row>
    <row r="821" spans="1:1" x14ac:dyDescent="0.2">
      <c r="A821" s="6"/>
    </row>
    <row r="822" spans="1:1" x14ac:dyDescent="0.2">
      <c r="A822" s="6"/>
    </row>
    <row r="823" spans="1:1" x14ac:dyDescent="0.2">
      <c r="A823" s="6"/>
    </row>
    <row r="824" spans="1:1" x14ac:dyDescent="0.2">
      <c r="A824" s="6"/>
    </row>
    <row r="825" spans="1:1" x14ac:dyDescent="0.2">
      <c r="A825" s="6"/>
    </row>
    <row r="826" spans="1:1" x14ac:dyDescent="0.2">
      <c r="A826" s="6"/>
    </row>
    <row r="827" spans="1:1" x14ac:dyDescent="0.2">
      <c r="A827" s="6"/>
    </row>
    <row r="828" spans="1:1" x14ac:dyDescent="0.2">
      <c r="A828" s="6"/>
    </row>
    <row r="829" spans="1:1" x14ac:dyDescent="0.2">
      <c r="A829" s="6"/>
    </row>
    <row r="830" spans="1:1" x14ac:dyDescent="0.2">
      <c r="A830" s="6"/>
    </row>
    <row r="831" spans="1:1" x14ac:dyDescent="0.2">
      <c r="A831" s="6"/>
    </row>
    <row r="832" spans="1:1" x14ac:dyDescent="0.2">
      <c r="A832" s="6"/>
    </row>
    <row r="833" spans="1:1" x14ac:dyDescent="0.2">
      <c r="A833" s="6"/>
    </row>
    <row r="834" spans="1:1" x14ac:dyDescent="0.2">
      <c r="A834" s="6"/>
    </row>
    <row r="835" spans="1:1" x14ac:dyDescent="0.2">
      <c r="A835" s="6"/>
    </row>
    <row r="836" spans="1:1" x14ac:dyDescent="0.2">
      <c r="A836" s="6"/>
    </row>
    <row r="837" spans="1:1" x14ac:dyDescent="0.2">
      <c r="A837" s="6"/>
    </row>
    <row r="838" spans="1:1" x14ac:dyDescent="0.2">
      <c r="A838" s="6"/>
    </row>
    <row r="839" spans="1:1" x14ac:dyDescent="0.2">
      <c r="A839" s="6"/>
    </row>
    <row r="840" spans="1:1" x14ac:dyDescent="0.2">
      <c r="A840" s="6"/>
    </row>
    <row r="841" spans="1:1" x14ac:dyDescent="0.2">
      <c r="A841" s="6"/>
    </row>
    <row r="842" spans="1:1" x14ac:dyDescent="0.2">
      <c r="A842" s="6"/>
    </row>
    <row r="843" spans="1:1" x14ac:dyDescent="0.2">
      <c r="A843" s="6"/>
    </row>
    <row r="844" spans="1:1" x14ac:dyDescent="0.2">
      <c r="A844" s="6"/>
    </row>
    <row r="845" spans="1:1" x14ac:dyDescent="0.2">
      <c r="A845" s="6"/>
    </row>
    <row r="846" spans="1:1" x14ac:dyDescent="0.2">
      <c r="A846" s="6"/>
    </row>
    <row r="847" spans="1:1" x14ac:dyDescent="0.2">
      <c r="A847" s="6"/>
    </row>
    <row r="848" spans="1:1" x14ac:dyDescent="0.2">
      <c r="A848" s="6"/>
    </row>
    <row r="849" spans="1:1" x14ac:dyDescent="0.2">
      <c r="A849" s="6"/>
    </row>
    <row r="850" spans="1:1" x14ac:dyDescent="0.2">
      <c r="A850" s="6"/>
    </row>
    <row r="851" spans="1:1" x14ac:dyDescent="0.2">
      <c r="A851" s="6"/>
    </row>
    <row r="852" spans="1:1" x14ac:dyDescent="0.2">
      <c r="A852" s="6"/>
    </row>
    <row r="853" spans="1:1" x14ac:dyDescent="0.2">
      <c r="A853" s="6"/>
    </row>
    <row r="854" spans="1:1" x14ac:dyDescent="0.2">
      <c r="A854" s="6"/>
    </row>
    <row r="855" spans="1:1" x14ac:dyDescent="0.2">
      <c r="A855" s="6"/>
    </row>
    <row r="856" spans="1:1" x14ac:dyDescent="0.2">
      <c r="A856" s="6"/>
    </row>
    <row r="857" spans="1:1" x14ac:dyDescent="0.2">
      <c r="A857" s="6"/>
    </row>
    <row r="858" spans="1:1" x14ac:dyDescent="0.2">
      <c r="A858" s="6"/>
    </row>
    <row r="859" spans="1:1" x14ac:dyDescent="0.2">
      <c r="A859" s="6"/>
    </row>
    <row r="860" spans="1:1" x14ac:dyDescent="0.2">
      <c r="A860" s="6"/>
    </row>
    <row r="861" spans="1:1" x14ac:dyDescent="0.2">
      <c r="A861" s="6"/>
    </row>
    <row r="862" spans="1:1" x14ac:dyDescent="0.2">
      <c r="A862" s="6"/>
    </row>
    <row r="863" spans="1:1" x14ac:dyDescent="0.2">
      <c r="A863" s="6"/>
    </row>
    <row r="864" spans="1:1" x14ac:dyDescent="0.2">
      <c r="A864" s="6"/>
    </row>
    <row r="865" spans="1:1" x14ac:dyDescent="0.2">
      <c r="A865" s="6"/>
    </row>
    <row r="866" spans="1:1" x14ac:dyDescent="0.2">
      <c r="A866" s="6"/>
    </row>
    <row r="867" spans="1:1" x14ac:dyDescent="0.2">
      <c r="A867" s="6"/>
    </row>
    <row r="868" spans="1:1" x14ac:dyDescent="0.2">
      <c r="A868" s="6"/>
    </row>
    <row r="869" spans="1:1" x14ac:dyDescent="0.2">
      <c r="A869" s="6"/>
    </row>
    <row r="870" spans="1:1" x14ac:dyDescent="0.2">
      <c r="A870" s="6"/>
    </row>
    <row r="871" spans="1:1" x14ac:dyDescent="0.2">
      <c r="A871" s="6"/>
    </row>
    <row r="872" spans="1:1" x14ac:dyDescent="0.2">
      <c r="A872" s="6"/>
    </row>
    <row r="873" spans="1:1" x14ac:dyDescent="0.2">
      <c r="A873" s="6"/>
    </row>
    <row r="874" spans="1:1" x14ac:dyDescent="0.2">
      <c r="A874" s="6"/>
    </row>
    <row r="875" spans="1:1" x14ac:dyDescent="0.2">
      <c r="A875" s="6"/>
    </row>
    <row r="876" spans="1:1" x14ac:dyDescent="0.2">
      <c r="A876" s="6"/>
    </row>
    <row r="877" spans="1:1" x14ac:dyDescent="0.2">
      <c r="A877" s="6"/>
    </row>
    <row r="878" spans="1:1" x14ac:dyDescent="0.2">
      <c r="A878" s="6"/>
    </row>
    <row r="879" spans="1:1" x14ac:dyDescent="0.2">
      <c r="A879" s="6"/>
    </row>
    <row r="880" spans="1:1" x14ac:dyDescent="0.2">
      <c r="A880" s="6"/>
    </row>
    <row r="881" spans="1:1" x14ac:dyDescent="0.2">
      <c r="A881" s="6"/>
    </row>
    <row r="882" spans="1:1" x14ac:dyDescent="0.2">
      <c r="A882" s="6"/>
    </row>
    <row r="883" spans="1:1" x14ac:dyDescent="0.2">
      <c r="A883" s="6"/>
    </row>
    <row r="884" spans="1:1" x14ac:dyDescent="0.2">
      <c r="A884" s="6"/>
    </row>
    <row r="885" spans="1:1" x14ac:dyDescent="0.2">
      <c r="A885" s="6"/>
    </row>
    <row r="886" spans="1:1" x14ac:dyDescent="0.2">
      <c r="A886" s="6"/>
    </row>
    <row r="887" spans="1:1" x14ac:dyDescent="0.2">
      <c r="A887" s="6"/>
    </row>
    <row r="888" spans="1:1" x14ac:dyDescent="0.2">
      <c r="A888" s="6"/>
    </row>
    <row r="889" spans="1:1" x14ac:dyDescent="0.2">
      <c r="A889" s="6"/>
    </row>
    <row r="890" spans="1:1" x14ac:dyDescent="0.2">
      <c r="A890" s="6"/>
    </row>
    <row r="891" spans="1:1" x14ac:dyDescent="0.2">
      <c r="A891" s="6"/>
    </row>
    <row r="892" spans="1:1" x14ac:dyDescent="0.2">
      <c r="A892" s="6"/>
    </row>
    <row r="893" spans="1:1" x14ac:dyDescent="0.2">
      <c r="A893" s="6"/>
    </row>
    <row r="894" spans="1:1" x14ac:dyDescent="0.2">
      <c r="A894" s="6"/>
    </row>
    <row r="895" spans="1:1" x14ac:dyDescent="0.2">
      <c r="A895" s="6"/>
    </row>
    <row r="896" spans="1:1" x14ac:dyDescent="0.2">
      <c r="A896" s="6"/>
    </row>
    <row r="897" spans="1:1" x14ac:dyDescent="0.2">
      <c r="A897" s="6"/>
    </row>
    <row r="898" spans="1:1" x14ac:dyDescent="0.2">
      <c r="A898" s="6"/>
    </row>
    <row r="899" spans="1:1" x14ac:dyDescent="0.2">
      <c r="A899" s="6"/>
    </row>
    <row r="900" spans="1:1" x14ac:dyDescent="0.2">
      <c r="A900" s="6"/>
    </row>
    <row r="901" spans="1:1" x14ac:dyDescent="0.2">
      <c r="A901" s="6"/>
    </row>
    <row r="902" spans="1:1" x14ac:dyDescent="0.2">
      <c r="A902" s="6"/>
    </row>
    <row r="903" spans="1:1" x14ac:dyDescent="0.2">
      <c r="A903" s="6"/>
    </row>
    <row r="904" spans="1:1" x14ac:dyDescent="0.2">
      <c r="A904" s="6"/>
    </row>
    <row r="905" spans="1:1" x14ac:dyDescent="0.2">
      <c r="A905" s="6"/>
    </row>
    <row r="906" spans="1:1" x14ac:dyDescent="0.2">
      <c r="A906" s="6"/>
    </row>
    <row r="907" spans="1:1" x14ac:dyDescent="0.2">
      <c r="A907" s="6"/>
    </row>
    <row r="908" spans="1:1" x14ac:dyDescent="0.2">
      <c r="A908" s="6"/>
    </row>
    <row r="909" spans="1:1" x14ac:dyDescent="0.2">
      <c r="A909" s="6"/>
    </row>
    <row r="910" spans="1:1" x14ac:dyDescent="0.2">
      <c r="A910" s="6"/>
    </row>
    <row r="911" spans="1:1" x14ac:dyDescent="0.2">
      <c r="A911" s="6"/>
    </row>
    <row r="912" spans="1:1" x14ac:dyDescent="0.2">
      <c r="A912" s="6"/>
    </row>
    <row r="913" spans="1:1" x14ac:dyDescent="0.2">
      <c r="A913" s="6"/>
    </row>
    <row r="914" spans="1:1" x14ac:dyDescent="0.2">
      <c r="A914" s="6"/>
    </row>
    <row r="915" spans="1:1" x14ac:dyDescent="0.2">
      <c r="A915" s="6"/>
    </row>
    <row r="916" spans="1:1" x14ac:dyDescent="0.2">
      <c r="A916" s="6"/>
    </row>
    <row r="917" spans="1:1" x14ac:dyDescent="0.2">
      <c r="A917" s="6"/>
    </row>
    <row r="918" spans="1:1" x14ac:dyDescent="0.2">
      <c r="A918" s="6"/>
    </row>
    <row r="919" spans="1:1" x14ac:dyDescent="0.2">
      <c r="A919" s="6"/>
    </row>
    <row r="920" spans="1:1" x14ac:dyDescent="0.2">
      <c r="A920" s="6"/>
    </row>
    <row r="921" spans="1:1" x14ac:dyDescent="0.2">
      <c r="A921" s="6"/>
    </row>
    <row r="922" spans="1:1" x14ac:dyDescent="0.2">
      <c r="A922" s="6"/>
    </row>
    <row r="923" spans="1:1" x14ac:dyDescent="0.2">
      <c r="A923" s="6"/>
    </row>
    <row r="924" spans="1:1" x14ac:dyDescent="0.2">
      <c r="A924" s="6"/>
    </row>
    <row r="925" spans="1:1" x14ac:dyDescent="0.2">
      <c r="A925" s="6"/>
    </row>
    <row r="926" spans="1:1" x14ac:dyDescent="0.2">
      <c r="A926" s="6"/>
    </row>
    <row r="927" spans="1:1" x14ac:dyDescent="0.2">
      <c r="A927" s="6"/>
    </row>
    <row r="928" spans="1:1" x14ac:dyDescent="0.2">
      <c r="A928" s="6"/>
    </row>
    <row r="929" spans="1:1" x14ac:dyDescent="0.2">
      <c r="A929" s="6"/>
    </row>
    <row r="930" spans="1:1" x14ac:dyDescent="0.2">
      <c r="A930" s="6"/>
    </row>
    <row r="931" spans="1:1" x14ac:dyDescent="0.2">
      <c r="A931" s="6"/>
    </row>
    <row r="932" spans="1:1" x14ac:dyDescent="0.2">
      <c r="A932" s="6"/>
    </row>
    <row r="933" spans="1:1" x14ac:dyDescent="0.2">
      <c r="A933" s="6"/>
    </row>
    <row r="934" spans="1:1" x14ac:dyDescent="0.2">
      <c r="A934" s="6"/>
    </row>
    <row r="935" spans="1:1" x14ac:dyDescent="0.2">
      <c r="A935" s="6"/>
    </row>
    <row r="936" spans="1:1" x14ac:dyDescent="0.2">
      <c r="A936" s="6"/>
    </row>
    <row r="937" spans="1:1" x14ac:dyDescent="0.2">
      <c r="A937" s="6"/>
    </row>
    <row r="938" spans="1:1" x14ac:dyDescent="0.2">
      <c r="A938" s="6"/>
    </row>
    <row r="939" spans="1:1" x14ac:dyDescent="0.2">
      <c r="A939" s="6"/>
    </row>
    <row r="940" spans="1:1" x14ac:dyDescent="0.2">
      <c r="A940" s="6"/>
    </row>
    <row r="941" spans="1:1" x14ac:dyDescent="0.2">
      <c r="A941" s="6"/>
    </row>
    <row r="942" spans="1:1" x14ac:dyDescent="0.2">
      <c r="A942" s="6"/>
    </row>
    <row r="943" spans="1:1" x14ac:dyDescent="0.2">
      <c r="A943" s="6"/>
    </row>
    <row r="944" spans="1:1" x14ac:dyDescent="0.2">
      <c r="A944" s="6"/>
    </row>
    <row r="945" spans="1:1" x14ac:dyDescent="0.2">
      <c r="A945" s="6"/>
    </row>
    <row r="946" spans="1:1" x14ac:dyDescent="0.2">
      <c r="A946" s="6"/>
    </row>
    <row r="947" spans="1:1" x14ac:dyDescent="0.2">
      <c r="A947" s="6"/>
    </row>
    <row r="948" spans="1:1" x14ac:dyDescent="0.2">
      <c r="A948" s="6"/>
    </row>
    <row r="949" spans="1:1" x14ac:dyDescent="0.2">
      <c r="A949" s="6"/>
    </row>
    <row r="950" spans="1:1" x14ac:dyDescent="0.2">
      <c r="A950" s="6"/>
    </row>
    <row r="951" spans="1:1" x14ac:dyDescent="0.2">
      <c r="A951" s="6"/>
    </row>
    <row r="952" spans="1:1" x14ac:dyDescent="0.2">
      <c r="A952" s="6"/>
    </row>
    <row r="953" spans="1:1" x14ac:dyDescent="0.2">
      <c r="A953" s="6"/>
    </row>
    <row r="954" spans="1:1" x14ac:dyDescent="0.2">
      <c r="A954" s="6"/>
    </row>
    <row r="955" spans="1:1" x14ac:dyDescent="0.2">
      <c r="A955" s="6"/>
    </row>
    <row r="956" spans="1:1" x14ac:dyDescent="0.2">
      <c r="A956" s="6"/>
    </row>
    <row r="957" spans="1:1" x14ac:dyDescent="0.2">
      <c r="A957" s="6"/>
    </row>
    <row r="958" spans="1:1" x14ac:dyDescent="0.2">
      <c r="A958" s="6"/>
    </row>
    <row r="959" spans="1:1" x14ac:dyDescent="0.2">
      <c r="A959" s="6"/>
    </row>
    <row r="960" spans="1:1" x14ac:dyDescent="0.2">
      <c r="A960" s="6"/>
    </row>
    <row r="961" spans="1:1" x14ac:dyDescent="0.2">
      <c r="A961" s="6"/>
    </row>
    <row r="962" spans="1:1" x14ac:dyDescent="0.2">
      <c r="A962" s="6"/>
    </row>
    <row r="963" spans="1:1" x14ac:dyDescent="0.2">
      <c r="A963" s="6"/>
    </row>
    <row r="964" spans="1:1" x14ac:dyDescent="0.2">
      <c r="A964" s="6"/>
    </row>
    <row r="965" spans="1:1" x14ac:dyDescent="0.2">
      <c r="A965" s="6"/>
    </row>
    <row r="966" spans="1:1" x14ac:dyDescent="0.2">
      <c r="A966" s="6"/>
    </row>
    <row r="967" spans="1:1" x14ac:dyDescent="0.2">
      <c r="A967" s="6"/>
    </row>
    <row r="968" spans="1:1" x14ac:dyDescent="0.2">
      <c r="A968" s="6"/>
    </row>
    <row r="969" spans="1:1" x14ac:dyDescent="0.2">
      <c r="A969" s="6"/>
    </row>
    <row r="970" spans="1:1" x14ac:dyDescent="0.2">
      <c r="A970" s="6"/>
    </row>
    <row r="971" spans="1:1" x14ac:dyDescent="0.2">
      <c r="A971" s="6"/>
    </row>
    <row r="972" spans="1:1" x14ac:dyDescent="0.2">
      <c r="A972" s="6"/>
    </row>
    <row r="973" spans="1:1" x14ac:dyDescent="0.2">
      <c r="A973" s="6"/>
    </row>
    <row r="974" spans="1:1" x14ac:dyDescent="0.2">
      <c r="A974" s="6"/>
    </row>
    <row r="975" spans="1:1" x14ac:dyDescent="0.2">
      <c r="A975" s="6"/>
    </row>
    <row r="976" spans="1:1" x14ac:dyDescent="0.2">
      <c r="A976" s="6"/>
    </row>
    <row r="977" spans="1:1" x14ac:dyDescent="0.2">
      <c r="A977" s="6"/>
    </row>
    <row r="978" spans="1:1" x14ac:dyDescent="0.2">
      <c r="A978" s="6"/>
    </row>
    <row r="979" spans="1:1" x14ac:dyDescent="0.2">
      <c r="A979" s="6"/>
    </row>
    <row r="980" spans="1:1" x14ac:dyDescent="0.2">
      <c r="A980" s="6"/>
    </row>
    <row r="981" spans="1:1" x14ac:dyDescent="0.2">
      <c r="A981" s="6"/>
    </row>
    <row r="982" spans="1:1" x14ac:dyDescent="0.2">
      <c r="A982" s="6"/>
    </row>
    <row r="983" spans="1:1" x14ac:dyDescent="0.2">
      <c r="A983" s="6"/>
    </row>
    <row r="984" spans="1:1" x14ac:dyDescent="0.2">
      <c r="A984" s="6"/>
    </row>
    <row r="985" spans="1:1" x14ac:dyDescent="0.2">
      <c r="A985" s="6"/>
    </row>
    <row r="986" spans="1:1" x14ac:dyDescent="0.2">
      <c r="A986" s="6"/>
    </row>
    <row r="987" spans="1:1" x14ac:dyDescent="0.2">
      <c r="A987" s="6"/>
    </row>
    <row r="988" spans="1:1" x14ac:dyDescent="0.2">
      <c r="A988" s="6"/>
    </row>
    <row r="989" spans="1:1" x14ac:dyDescent="0.2">
      <c r="A989" s="6"/>
    </row>
    <row r="990" spans="1:1" x14ac:dyDescent="0.2">
      <c r="A990" s="6"/>
    </row>
    <row r="991" spans="1:1" x14ac:dyDescent="0.2">
      <c r="A991" s="6"/>
    </row>
    <row r="992" spans="1:1" x14ac:dyDescent="0.2">
      <c r="A992" s="6"/>
    </row>
    <row r="993" spans="1:1" x14ac:dyDescent="0.2">
      <c r="A993" s="6"/>
    </row>
    <row r="994" spans="1:1" x14ac:dyDescent="0.2">
      <c r="A994" s="6"/>
    </row>
    <row r="995" spans="1:1" x14ac:dyDescent="0.2">
      <c r="A995" s="6"/>
    </row>
    <row r="996" spans="1:1" x14ac:dyDescent="0.2">
      <c r="A996" s="6"/>
    </row>
    <row r="997" spans="1:1" x14ac:dyDescent="0.2">
      <c r="A997" s="6"/>
    </row>
    <row r="998" spans="1:1" x14ac:dyDescent="0.2">
      <c r="A998" s="6"/>
    </row>
    <row r="999" spans="1:1" x14ac:dyDescent="0.2">
      <c r="A999" s="6"/>
    </row>
    <row r="1000" spans="1:1" x14ac:dyDescent="0.2">
      <c r="A1000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8000"/>
  <sheetViews>
    <sheetView tabSelected="1" workbookViewId="0">
      <selection activeCell="A3" sqref="A3"/>
    </sheetView>
  </sheetViews>
  <sheetFormatPr defaultColWidth="12.5703125" defaultRowHeight="15.75" customHeight="1" x14ac:dyDescent="0.2"/>
  <cols>
    <col min="1" max="1" width="60.5703125" customWidth="1"/>
    <col min="2" max="2" width="17" customWidth="1"/>
    <col min="3" max="3" width="23.5703125" customWidth="1"/>
    <col min="4" max="4" width="21.5703125" customWidth="1"/>
    <col min="5" max="5" width="48" customWidth="1"/>
    <col min="6" max="6" width="23.42578125" customWidth="1"/>
    <col min="7" max="7" width="33.28515625" customWidth="1"/>
    <col min="8" max="8" width="22.140625" customWidth="1"/>
    <col min="9" max="9" width="36" customWidth="1"/>
  </cols>
  <sheetData>
    <row r="1" spans="1:9" x14ac:dyDescent="0.2">
      <c r="A1" s="7" t="s">
        <v>29</v>
      </c>
      <c r="B1" s="7" t="s">
        <v>30</v>
      </c>
      <c r="C1" s="7" t="s">
        <v>31</v>
      </c>
      <c r="D1" s="7" t="s">
        <v>32</v>
      </c>
      <c r="E1" s="7" t="s">
        <v>33</v>
      </c>
      <c r="F1" s="7" t="s">
        <v>34</v>
      </c>
      <c r="G1" s="7" t="s">
        <v>35</v>
      </c>
      <c r="H1" s="7" t="s">
        <v>36</v>
      </c>
      <c r="I1" s="7" t="s">
        <v>37</v>
      </c>
    </row>
    <row r="2" spans="1:9" x14ac:dyDescent="0.2">
      <c r="A2" s="8" t="s">
        <v>38</v>
      </c>
      <c r="B2" s="8"/>
      <c r="C2" s="8">
        <v>140</v>
      </c>
      <c r="D2" s="8">
        <v>5</v>
      </c>
      <c r="E2" s="8" t="s">
        <v>39</v>
      </c>
      <c r="F2" s="8">
        <f>IFERROR(IF(AND(D2&gt;0),VLOOKUP(E2,'Справочник цен (2024 год)'!$A$3:$E$10,5,0)*D2,""),"")</f>
        <v>105</v>
      </c>
      <c r="G2" s="8" t="str">
        <f t="shared" ref="G2:G256" si="0">IF(AND(C2&gt;0,D2&gt;0,F2&gt;0),IF(C2&gt;F2,"Все верно","Установите цену больше ЕМЦ"),"")</f>
        <v>Все верно</v>
      </c>
      <c r="H2" s="8">
        <f>IFERROR(IF(D2&gt;0, IF(E2="Одноразовые устройства (до 4 мл.)",'Справочник цен (2024 год)'!I7,IF(E2="Жидкость для ЭСД (картридж) до 1 мл.",'Справочник цен (2024 год)'!I4,VLOOKUP(E2,'Справочник цен (2024 год)'!$A$3:$I$10,9,0)*D2)),""),)</f>
        <v>105</v>
      </c>
      <c r="I2" s="8" t="str">
        <f t="shared" ref="I2:I256" si="1">IF(AND(C2&gt;0,D2&gt;0,H2&gt;0),IF(C2&gt;H2,"Все верно","Установите цену больше ЕМЦ"),"")</f>
        <v>Все верно</v>
      </c>
    </row>
    <row r="3" spans="1:9" x14ac:dyDescent="0.2">
      <c r="B3" s="8"/>
      <c r="E3" s="8"/>
      <c r="F3" s="8" t="str">
        <f>IFERROR(IF(AND(D3&gt;0),VLOOKUP(E3,'Справочник цен (2024 год)'!$A$3:$E$10,5,0)*D3,""),"")</f>
        <v/>
      </c>
      <c r="G3" s="8" t="str">
        <f t="shared" si="0"/>
        <v/>
      </c>
      <c r="H3" s="8" t="str">
        <f>IFERROR(IF(D3&gt;0, IF(E3="Одноразовые устройства (до 4 мл.)",'Справочник цен (2024 год)'!I8,IF(E3="Жидкость для ЭСД (картридж) до 1 мл.",'Справочник цен (2024 год)'!I5,VLOOKUP(E3,'Справочник цен (2024 год)'!$A$3:$I$10,9,0)*D3)),""),)</f>
        <v/>
      </c>
      <c r="I3" s="8" t="str">
        <f t="shared" si="1"/>
        <v/>
      </c>
    </row>
    <row r="4" spans="1:9" x14ac:dyDescent="0.2">
      <c r="E4" s="8"/>
      <c r="F4" s="8" t="str">
        <f>IFERROR(IF(AND(D4&gt;0),VLOOKUP(E4,'Справочник цен (2024 год)'!$A$3:$E$10,5,0)*D4,""),"")</f>
        <v/>
      </c>
      <c r="G4" s="8" t="str">
        <f t="shared" si="0"/>
        <v/>
      </c>
      <c r="H4" s="8" t="str">
        <f>IFERROR(IF(D4&gt;0, IF(E4="Одноразовые устройства (до 4 мл.)",'Справочник цен (2024 год)'!I9,IF(E4="Жидкость для ЭСД (картридж) до 1 мл.",'Справочник цен (2024 год)'!I6,VLOOKUP(E4,'Справочник цен (2024 год)'!$A$3:$I$10,9,0)*D4)),""),)</f>
        <v/>
      </c>
      <c r="I4" s="8" t="str">
        <f t="shared" si="1"/>
        <v/>
      </c>
    </row>
    <row r="5" spans="1:9" x14ac:dyDescent="0.2">
      <c r="E5" s="8"/>
      <c r="F5" s="8" t="str">
        <f>IFERROR(IF(AND(D5&gt;0),VLOOKUP(E5,'Справочник цен (2024 год)'!$A$3:$E$10,5,0)*D5,""),"")</f>
        <v/>
      </c>
      <c r="G5" s="8" t="str">
        <f t="shared" si="0"/>
        <v/>
      </c>
      <c r="H5" s="8" t="str">
        <f>IFERROR(IF(D5&gt;0, IF(E5="Одноразовые устройства (до 4 мл.)",'Справочник цен (2024 год)'!I10,IF(E5="Жидкость для ЭСД (картридж) до 1 мл.",'Справочник цен (2024 год)'!I7,VLOOKUP(E5,'Справочник цен (2024 год)'!$A$3:$I$10,9,0)*D5)),""),)</f>
        <v/>
      </c>
      <c r="I5" s="8" t="str">
        <f t="shared" si="1"/>
        <v/>
      </c>
    </row>
    <row r="6" spans="1:9" x14ac:dyDescent="0.2">
      <c r="E6" s="8"/>
      <c r="F6" s="8" t="str">
        <f>IFERROR(IF(AND(D6&gt;0),VLOOKUP(E6,'Справочник цен (2024 год)'!$A$3:$E$10,5,0)*D6,""),"")</f>
        <v/>
      </c>
      <c r="G6" s="8" t="str">
        <f t="shared" si="0"/>
        <v/>
      </c>
      <c r="H6" s="8" t="str">
        <f>IFERROR(IF(D6&gt;0, IF(E6="Одноразовые устройства (до 4 мл.)",'Справочник цен (2024 год)'!I11,IF(E6="Жидкость для ЭСД (картридж) до 1 мл.",'Справочник цен (2024 год)'!I8,VLOOKUP(E6,'Справочник цен (2024 год)'!$A$3:$I$10,9,0)*D6)),""),)</f>
        <v/>
      </c>
      <c r="I6" s="8" t="str">
        <f t="shared" si="1"/>
        <v/>
      </c>
    </row>
    <row r="7" spans="1:9" x14ac:dyDescent="0.2">
      <c r="E7" s="8"/>
      <c r="F7" s="8" t="str">
        <f>IFERROR(IF(AND(D7&gt;0),VLOOKUP(E7,'Справочник цен (2024 год)'!$A$3:$E$10,5,0)*D7,""),"")</f>
        <v/>
      </c>
      <c r="G7" s="8" t="str">
        <f t="shared" si="0"/>
        <v/>
      </c>
      <c r="H7" s="8" t="str">
        <f>IFERROR(IF(D7&gt;0, IF(E7="Одноразовые устройства (до 4 мл.)",'Справочник цен (2024 год)'!I12,IF(E7="Жидкость для ЭСД (картридж) до 1 мл.",'Справочник цен (2024 год)'!I9,VLOOKUP(E7,'Справочник цен (2024 год)'!$A$3:$I$10,9,0)*D7)),""),)</f>
        <v/>
      </c>
      <c r="I7" s="8" t="str">
        <f t="shared" si="1"/>
        <v/>
      </c>
    </row>
    <row r="8" spans="1:9" x14ac:dyDescent="0.2">
      <c r="E8" s="8"/>
      <c r="F8" s="8" t="str">
        <f>IFERROR(IF(AND(D8&gt;0),VLOOKUP(E8,'Справочник цен (2024 год)'!$A$3:$E$10,5,0)*D8,""),"")</f>
        <v/>
      </c>
      <c r="G8" s="8" t="str">
        <f t="shared" si="0"/>
        <v/>
      </c>
      <c r="H8" s="8" t="str">
        <f>IFERROR(IF(D8&gt;0, IF(E8="Одноразовые устройства (до 4 мл.)",'Справочник цен (2024 год)'!I13,IF(E8="Жидкость для ЭСД (картридж) до 1 мл.",'Справочник цен (2024 год)'!I10,VLOOKUP(E8,'Справочник цен (2024 год)'!$A$3:$I$10,9,0)*D8)),""),)</f>
        <v/>
      </c>
      <c r="I8" s="8" t="str">
        <f t="shared" si="1"/>
        <v/>
      </c>
    </row>
    <row r="9" spans="1:9" x14ac:dyDescent="0.2">
      <c r="E9" s="8"/>
      <c r="F9" s="8" t="str">
        <f>IFERROR(IF(AND(D9&gt;0),VLOOKUP(E9,'Справочник цен (2024 год)'!$A$3:$E$10,5,0)*D9,""),"")</f>
        <v/>
      </c>
      <c r="G9" s="8" t="str">
        <f t="shared" si="0"/>
        <v/>
      </c>
      <c r="H9" s="8" t="str">
        <f>IFERROR(IF(D9&gt;0, IF(E9="Одноразовые устройства (до 4 мл.)",'Справочник цен (2024 год)'!I14,IF(E9="Жидкость для ЭСД (картридж) до 1 мл.",'Справочник цен (2024 год)'!I11,VLOOKUP(E9,'Справочник цен (2024 год)'!$A$3:$I$10,9,0)*D9)),""),)</f>
        <v/>
      </c>
      <c r="I9" s="8" t="str">
        <f t="shared" si="1"/>
        <v/>
      </c>
    </row>
    <row r="10" spans="1:9" x14ac:dyDescent="0.2">
      <c r="E10" s="8"/>
      <c r="F10" s="8" t="str">
        <f>IFERROR(IF(AND(D10&gt;0),VLOOKUP(E10,'Справочник цен (2024 год)'!$A$3:$E$10,5,0)*D10,""),"")</f>
        <v/>
      </c>
      <c r="G10" s="8" t="str">
        <f t="shared" si="0"/>
        <v/>
      </c>
      <c r="H10" s="8" t="str">
        <f>IFERROR(IF(D10&gt;0, IF(E10="Одноразовые устройства (до 4 мл.)",'Справочник цен (2024 год)'!I15,IF(E10="Жидкость для ЭСД (картридж) до 1 мл.",'Справочник цен (2024 год)'!I12,VLOOKUP(E10,'Справочник цен (2024 год)'!$A$3:$I$10,9,0)*D10)),""),)</f>
        <v/>
      </c>
      <c r="I10" s="8" t="str">
        <f t="shared" si="1"/>
        <v/>
      </c>
    </row>
    <row r="11" spans="1:9" x14ac:dyDescent="0.2">
      <c r="E11" s="8"/>
      <c r="F11" s="8" t="str">
        <f>IFERROR(IF(AND(D11&gt;0),VLOOKUP(E11,'Справочник цен (2024 год)'!$A$3:$E$10,5,0)*D11,""),"")</f>
        <v/>
      </c>
      <c r="G11" s="8" t="str">
        <f t="shared" si="0"/>
        <v/>
      </c>
      <c r="H11" s="8" t="str">
        <f>IFERROR(IF(D11&gt;0, IF(E11="Одноразовые устройства (до 4 мл.)",'Справочник цен (2024 год)'!I16,IF(E11="Жидкость для ЭСД (картридж) до 1 мл.",'Справочник цен (2024 год)'!I13,VLOOKUP(E11,'Справочник цен (2024 год)'!$A$3:$I$10,9,0)*D11)),""),)</f>
        <v/>
      </c>
      <c r="I11" s="8" t="str">
        <f t="shared" si="1"/>
        <v/>
      </c>
    </row>
    <row r="12" spans="1:9" x14ac:dyDescent="0.2">
      <c r="E12" s="8"/>
      <c r="F12" s="8" t="str">
        <f>IFERROR(IF(AND(D12&gt;0),VLOOKUP(E12,'Справочник цен (2024 год)'!$A$3:$E$10,5,0)*D12,""),"")</f>
        <v/>
      </c>
      <c r="G12" s="8" t="str">
        <f t="shared" si="0"/>
        <v/>
      </c>
      <c r="H12" s="8" t="str">
        <f>IFERROR(IF(D12&gt;0, IF(E12="Одноразовые устройства (до 4 мл.)",'Справочник цен (2024 год)'!I17,IF(E12="Жидкость для ЭСД (картридж) до 1 мл.",'Справочник цен (2024 год)'!I14,VLOOKUP(E12,'Справочник цен (2024 год)'!$A$3:$I$10,9,0)*D12)),""),)</f>
        <v/>
      </c>
      <c r="I12" s="8" t="str">
        <f t="shared" si="1"/>
        <v/>
      </c>
    </row>
    <row r="13" spans="1:9" x14ac:dyDescent="0.2">
      <c r="E13" s="8"/>
      <c r="F13" s="8" t="str">
        <f>IFERROR(IF(AND(D13&gt;0),VLOOKUP(E13,'Справочник цен (2024 год)'!$A$3:$E$10,5,0)*D13,""),"")</f>
        <v/>
      </c>
      <c r="G13" s="8" t="str">
        <f t="shared" si="0"/>
        <v/>
      </c>
      <c r="H13" s="8" t="str">
        <f>IFERROR(IF(D13&gt;0, IF(E13="Одноразовые устройства (до 4 мл.)",'Справочник цен (2024 год)'!I18,IF(E13="Жидкость для ЭСД (картридж) до 1 мл.",'Справочник цен (2024 год)'!I15,VLOOKUP(E13,'Справочник цен (2024 год)'!$A$3:$I$10,9,0)*D13)),""),)</f>
        <v/>
      </c>
      <c r="I13" s="8" t="str">
        <f t="shared" si="1"/>
        <v/>
      </c>
    </row>
    <row r="14" spans="1:9" x14ac:dyDescent="0.2">
      <c r="E14" s="8"/>
      <c r="F14" s="8" t="str">
        <f>IFERROR(IF(AND(D14&gt;0),VLOOKUP(E14,'Справочник цен (2024 год)'!$A$3:$E$10,5,0)*D14,""),"")</f>
        <v/>
      </c>
      <c r="G14" s="8" t="str">
        <f t="shared" si="0"/>
        <v/>
      </c>
      <c r="H14" s="8" t="str">
        <f>IFERROR(IF(D14&gt;0, IF(E14="Одноразовые устройства (до 4 мл.)",'Справочник цен (2024 год)'!I19,IF(E14="Жидкость для ЭСД (картридж) до 1 мл.",'Справочник цен (2024 год)'!I16,VLOOKUP(E14,'Справочник цен (2024 год)'!$A$3:$I$10,9,0)*D14)),""),)</f>
        <v/>
      </c>
      <c r="I14" s="8" t="str">
        <f t="shared" si="1"/>
        <v/>
      </c>
    </row>
    <row r="15" spans="1:9" x14ac:dyDescent="0.2">
      <c r="E15" s="8"/>
      <c r="F15" s="8" t="str">
        <f>IFERROR(IF(AND(D15&gt;0),VLOOKUP(E15,'Справочник цен (2024 год)'!$A$3:$E$10,5,0)*D15,""),"")</f>
        <v/>
      </c>
      <c r="G15" s="8" t="str">
        <f t="shared" si="0"/>
        <v/>
      </c>
      <c r="H15" s="8" t="str">
        <f>IFERROR(IF(D15&gt;0, IF(E15="Одноразовые устройства (до 4 мл.)",'Справочник цен (2024 год)'!I20,IF(E15="Жидкость для ЭСД (картридж) до 1 мл.",'Справочник цен (2024 год)'!I17,VLOOKUP(E15,'Справочник цен (2024 год)'!$A$3:$I$10,9,0)*D15)),""),)</f>
        <v/>
      </c>
      <c r="I15" s="8" t="str">
        <f t="shared" si="1"/>
        <v/>
      </c>
    </row>
    <row r="16" spans="1:9" x14ac:dyDescent="0.2">
      <c r="E16" s="8"/>
      <c r="F16" s="8" t="str">
        <f>IFERROR(IF(AND(D16&gt;0),VLOOKUP(E16,'Справочник цен (2024 год)'!$A$3:$E$10,5,0)*D16,""),"")</f>
        <v/>
      </c>
      <c r="G16" s="8" t="str">
        <f t="shared" si="0"/>
        <v/>
      </c>
      <c r="H16" s="8" t="str">
        <f>IFERROR(IF(D16&gt;0, IF(E16="Одноразовые устройства (до 4 мл.)",'Справочник цен (2024 год)'!I21,IF(E16="Жидкость для ЭСД (картридж) до 1 мл.",'Справочник цен (2024 год)'!I18,VLOOKUP(E16,'Справочник цен (2024 год)'!$A$3:$I$10,9,0)*D16)),""),)</f>
        <v/>
      </c>
      <c r="I16" s="8" t="str">
        <f t="shared" si="1"/>
        <v/>
      </c>
    </row>
    <row r="17" spans="5:9" x14ac:dyDescent="0.2">
      <c r="E17" s="8"/>
      <c r="F17" s="8" t="str">
        <f>IFERROR(IF(AND(D17&gt;0),VLOOKUP(E17,'Справочник цен (2024 год)'!$A$3:$E$10,5,0)*D17,""),"")</f>
        <v/>
      </c>
      <c r="G17" s="8" t="str">
        <f t="shared" si="0"/>
        <v/>
      </c>
      <c r="H17" s="8" t="str">
        <f>IFERROR(IF(D17&gt;0, IF(E17="Одноразовые устройства (до 4 мл.)",'Справочник цен (2024 год)'!I22,IF(E17="Жидкость для ЭСД (картридж) до 1 мл.",'Справочник цен (2024 год)'!I19,VLOOKUP(E17,'Справочник цен (2024 год)'!$A$3:$I$10,9,0)*D17)),""),)</f>
        <v/>
      </c>
      <c r="I17" s="8" t="str">
        <f t="shared" si="1"/>
        <v/>
      </c>
    </row>
    <row r="18" spans="5:9" x14ac:dyDescent="0.2">
      <c r="E18" s="8"/>
      <c r="F18" s="8" t="str">
        <f>IFERROR(IF(AND(D18&gt;0),VLOOKUP(E18,'Справочник цен (2024 год)'!$A$3:$E$10,5,0)*D18,""),"")</f>
        <v/>
      </c>
      <c r="G18" s="8" t="str">
        <f t="shared" si="0"/>
        <v/>
      </c>
      <c r="H18" s="8" t="str">
        <f>IFERROR(IF(D18&gt;0, IF(E18="Одноразовые устройства (до 4 мл.)",'Справочник цен (2024 год)'!I23,IF(E18="Жидкость для ЭСД (картридж) до 1 мл.",'Справочник цен (2024 год)'!I20,VLOOKUP(E18,'Справочник цен (2024 год)'!$A$3:$I$10,9,0)*D18)),""),)</f>
        <v/>
      </c>
      <c r="I18" s="8" t="str">
        <f t="shared" si="1"/>
        <v/>
      </c>
    </row>
    <row r="19" spans="5:9" x14ac:dyDescent="0.2">
      <c r="E19" s="8"/>
      <c r="F19" s="8" t="str">
        <f>IFERROR(IF(AND(D19&gt;0),VLOOKUP(E19,'Справочник цен (2024 год)'!$A$3:$E$10,5,0)*D19,""),"")</f>
        <v/>
      </c>
      <c r="G19" s="8" t="str">
        <f t="shared" si="0"/>
        <v/>
      </c>
      <c r="H19" s="8" t="str">
        <f>IFERROR(IF(D19&gt;0, IF(E19="Одноразовые устройства (до 4 мл.)",'Справочник цен (2024 год)'!I24,IF(E19="Жидкость для ЭСД (картридж) до 1 мл.",'Справочник цен (2024 год)'!I21,VLOOKUP(E19,'Справочник цен (2024 год)'!$A$3:$I$10,9,0)*D19)),""),)</f>
        <v/>
      </c>
      <c r="I19" s="8" t="str">
        <f t="shared" si="1"/>
        <v/>
      </c>
    </row>
    <row r="20" spans="5:9" x14ac:dyDescent="0.2">
      <c r="E20" s="8"/>
      <c r="F20" s="8" t="str">
        <f>IFERROR(IF(AND(D20&gt;0),VLOOKUP(E20,'Справочник цен (2024 год)'!$A$3:$E$10,5,0)*D20,""),"")</f>
        <v/>
      </c>
      <c r="G20" s="8" t="str">
        <f t="shared" si="0"/>
        <v/>
      </c>
      <c r="H20" s="8" t="str">
        <f>IFERROR(IF(D20&gt;0, IF(E20="Одноразовые устройства (до 4 мл.)",'Справочник цен (2024 год)'!I25,IF(E20="Жидкость для ЭСД (картридж) до 1 мл.",'Справочник цен (2024 год)'!I22,VLOOKUP(E20,'Справочник цен (2024 год)'!$A$3:$I$10,9,0)*D20)),""),)</f>
        <v/>
      </c>
      <c r="I20" s="8" t="str">
        <f t="shared" si="1"/>
        <v/>
      </c>
    </row>
    <row r="21" spans="5:9" x14ac:dyDescent="0.2">
      <c r="E21" s="8"/>
      <c r="F21" s="8" t="str">
        <f>IFERROR(IF(AND(D21&gt;0),VLOOKUP(E21,'Справочник цен (2024 год)'!$A$3:$E$10,5,0)*D21,""),"")</f>
        <v/>
      </c>
      <c r="G21" s="8" t="str">
        <f t="shared" si="0"/>
        <v/>
      </c>
      <c r="H21" s="8" t="str">
        <f>IFERROR(IF(D21&gt;0, IF(E21="Одноразовые устройства (до 4 мл.)",'Справочник цен (2024 год)'!I26,IF(E21="Жидкость для ЭСД (картридж) до 1 мл.",'Справочник цен (2024 год)'!I23,VLOOKUP(E21,'Справочник цен (2024 год)'!$A$3:$I$10,9,0)*D21)),""),)</f>
        <v/>
      </c>
      <c r="I21" s="8" t="str">
        <f t="shared" si="1"/>
        <v/>
      </c>
    </row>
    <row r="22" spans="5:9" x14ac:dyDescent="0.2">
      <c r="E22" s="8"/>
      <c r="F22" s="8" t="str">
        <f>IFERROR(IF(AND(D22&gt;0),VLOOKUP(E22,'Справочник цен (2024 год)'!$A$3:$E$10,5,0)*D22,""),"")</f>
        <v/>
      </c>
      <c r="G22" s="8" t="str">
        <f t="shared" si="0"/>
        <v/>
      </c>
      <c r="H22" s="8" t="str">
        <f>IFERROR(IF(D22&gt;0, IF(E22="Одноразовые устройства (до 4 мл.)",'Справочник цен (2024 год)'!I27,IF(E22="Жидкость для ЭСД (картридж) до 1 мл.",'Справочник цен (2024 год)'!I24,VLOOKUP(E22,'Справочник цен (2024 год)'!$A$3:$I$10,9,0)*D22)),""),)</f>
        <v/>
      </c>
      <c r="I22" s="8" t="str">
        <f t="shared" si="1"/>
        <v/>
      </c>
    </row>
    <row r="23" spans="5:9" x14ac:dyDescent="0.2">
      <c r="E23" s="8"/>
      <c r="F23" s="8" t="str">
        <f>IFERROR(IF(AND(D23&gt;0),VLOOKUP(E23,'Справочник цен (2024 год)'!$A$3:$E$10,5,0)*D23,""),"")</f>
        <v/>
      </c>
      <c r="G23" s="8" t="str">
        <f t="shared" si="0"/>
        <v/>
      </c>
      <c r="H23" s="8" t="str">
        <f>IFERROR(IF(D23&gt;0, IF(E23="Одноразовые устройства (до 4 мл.)",'Справочник цен (2024 год)'!I28,IF(E23="Жидкость для ЭСД (картридж) до 1 мл.",'Справочник цен (2024 год)'!I25,VLOOKUP(E23,'Справочник цен (2024 год)'!$A$3:$I$10,9,0)*D23)),""),)</f>
        <v/>
      </c>
      <c r="I23" s="8" t="str">
        <f t="shared" si="1"/>
        <v/>
      </c>
    </row>
    <row r="24" spans="5:9" x14ac:dyDescent="0.2">
      <c r="E24" s="8"/>
      <c r="F24" s="8" t="str">
        <f>IFERROR(IF(AND(D24&gt;0),VLOOKUP(E24,'Справочник цен (2024 год)'!$A$3:$E$10,5,0)*D24,""),"")</f>
        <v/>
      </c>
      <c r="G24" s="8" t="str">
        <f t="shared" si="0"/>
        <v/>
      </c>
      <c r="H24" s="8" t="str">
        <f>IFERROR(IF(D24&gt;0, IF(E24="Одноразовые устройства (до 4 мл.)",'Справочник цен (2024 год)'!I29,IF(E24="Жидкость для ЭСД (картридж) до 1 мл.",'Справочник цен (2024 год)'!I26,VLOOKUP(E24,'Справочник цен (2024 год)'!$A$3:$I$10,9,0)*D24)),""),)</f>
        <v/>
      </c>
      <c r="I24" s="8" t="str">
        <f t="shared" si="1"/>
        <v/>
      </c>
    </row>
    <row r="25" spans="5:9" x14ac:dyDescent="0.2">
      <c r="E25" s="8"/>
      <c r="F25" s="8" t="str">
        <f>IFERROR(IF(AND(D25&gt;0),VLOOKUP(E25,'Справочник цен (2024 год)'!$A$3:$E$10,5,0)*D25,""),"")</f>
        <v/>
      </c>
      <c r="G25" s="8" t="str">
        <f t="shared" si="0"/>
        <v/>
      </c>
      <c r="H25" s="8" t="str">
        <f>IFERROR(IF(D25&gt;0, IF(E25="Одноразовые устройства (до 4 мл.)",'Справочник цен (2024 год)'!I30,IF(E25="Жидкость для ЭСД (картридж) до 1 мл.",'Справочник цен (2024 год)'!I27,VLOOKUP(E25,'Справочник цен (2024 год)'!$A$3:$I$10,9,0)*D25)),""),)</f>
        <v/>
      </c>
      <c r="I25" s="8" t="str">
        <f t="shared" si="1"/>
        <v/>
      </c>
    </row>
    <row r="26" spans="5:9" x14ac:dyDescent="0.2">
      <c r="E26" s="8"/>
      <c r="F26" s="8" t="str">
        <f>IFERROR(IF(AND(D26&gt;0),VLOOKUP(E26,'Справочник цен (2024 год)'!$A$3:$E$10,5,0)*D26,""),"")</f>
        <v/>
      </c>
      <c r="G26" s="8" t="str">
        <f t="shared" si="0"/>
        <v/>
      </c>
      <c r="H26" s="8" t="str">
        <f>IFERROR(IF(D26&gt;0, IF(E26="Одноразовые устройства (до 4 мл.)",'Справочник цен (2024 год)'!I31,IF(E26="Жидкость для ЭСД (картридж) до 1 мл.",'Справочник цен (2024 год)'!I28,VLOOKUP(E26,'Справочник цен (2024 год)'!$A$3:$I$10,9,0)*D26)),""),)</f>
        <v/>
      </c>
      <c r="I26" s="8" t="str">
        <f t="shared" si="1"/>
        <v/>
      </c>
    </row>
    <row r="27" spans="5:9" x14ac:dyDescent="0.2">
      <c r="E27" s="8"/>
      <c r="F27" s="8" t="str">
        <f>IFERROR(IF(AND(D27&gt;0),VLOOKUP(E27,'Справочник цен (2024 год)'!$A$3:$E$10,5,0)*D27,""),"")</f>
        <v/>
      </c>
      <c r="G27" s="8" t="str">
        <f t="shared" si="0"/>
        <v/>
      </c>
      <c r="H27" s="8" t="str">
        <f>IFERROR(IF(D27&gt;0, IF(E27="Одноразовые устройства (до 4 мл.)",'Справочник цен (2024 год)'!I32,IF(E27="Жидкость для ЭСД (картридж) до 1 мл.",'Справочник цен (2024 год)'!I29,VLOOKUP(E27,'Справочник цен (2024 год)'!$A$3:$I$10,9,0)*D27)),""),)</f>
        <v/>
      </c>
      <c r="I27" s="8" t="str">
        <f t="shared" si="1"/>
        <v/>
      </c>
    </row>
    <row r="28" spans="5:9" x14ac:dyDescent="0.2">
      <c r="E28" s="8"/>
      <c r="F28" s="8" t="str">
        <f>IFERROR(IF(AND(D28&gt;0),VLOOKUP(E28,'Справочник цен (2024 год)'!$A$3:$E$10,5,0)*D28,""),"")</f>
        <v/>
      </c>
      <c r="G28" s="8" t="str">
        <f t="shared" si="0"/>
        <v/>
      </c>
      <c r="H28" s="8" t="str">
        <f>IFERROR(IF(D28&gt;0, IF(E28="Одноразовые устройства (до 4 мл.)",'Справочник цен (2024 год)'!I33,IF(E28="Жидкость для ЭСД (картридж) до 1 мл.",'Справочник цен (2024 год)'!I30,VLOOKUP(E28,'Справочник цен (2024 год)'!$A$3:$I$10,9,0)*D28)),""),)</f>
        <v/>
      </c>
      <c r="I28" s="8" t="str">
        <f t="shared" si="1"/>
        <v/>
      </c>
    </row>
    <row r="29" spans="5:9" x14ac:dyDescent="0.2">
      <c r="E29" s="8"/>
      <c r="F29" s="8" t="str">
        <f>IFERROR(IF(AND(D29&gt;0),VLOOKUP(E29,'Справочник цен (2024 год)'!$A$3:$E$10,5,0)*D29,""),"")</f>
        <v/>
      </c>
      <c r="G29" s="8" t="str">
        <f t="shared" si="0"/>
        <v/>
      </c>
      <c r="H29" s="8" t="str">
        <f>IFERROR(IF(D29&gt;0, IF(E29="Одноразовые устройства (до 4 мл.)",'Справочник цен (2024 год)'!I34,IF(E29="Жидкость для ЭСД (картридж) до 1 мл.",'Справочник цен (2024 год)'!I31,VLOOKUP(E29,'Справочник цен (2024 год)'!$A$3:$I$10,9,0)*D29)),""),)</f>
        <v/>
      </c>
      <c r="I29" s="8" t="str">
        <f t="shared" si="1"/>
        <v/>
      </c>
    </row>
    <row r="30" spans="5:9" x14ac:dyDescent="0.2">
      <c r="E30" s="8"/>
      <c r="F30" s="8" t="str">
        <f>IFERROR(IF(AND(D30&gt;0),VLOOKUP(E30,'Справочник цен (2024 год)'!$A$3:$E$10,5,0)*D30,""),"")</f>
        <v/>
      </c>
      <c r="G30" s="8" t="str">
        <f t="shared" si="0"/>
        <v/>
      </c>
      <c r="H30" s="8" t="str">
        <f>IFERROR(IF(D30&gt;0, IF(E30="Одноразовые устройства (до 4 мл.)",'Справочник цен (2024 год)'!I35,IF(E30="Жидкость для ЭСД (картридж) до 1 мл.",'Справочник цен (2024 год)'!I32,VLOOKUP(E30,'Справочник цен (2024 год)'!$A$3:$I$10,9,0)*D30)),""),)</f>
        <v/>
      </c>
      <c r="I30" s="8" t="str">
        <f t="shared" si="1"/>
        <v/>
      </c>
    </row>
    <row r="31" spans="5:9" x14ac:dyDescent="0.2">
      <c r="E31" s="8"/>
      <c r="F31" s="8" t="str">
        <f>IFERROR(IF(AND(D31&gt;0),VLOOKUP(E31,'Справочник цен (2024 год)'!$A$3:$E$10,5,0)*D31,""),"")</f>
        <v/>
      </c>
      <c r="G31" s="8" t="str">
        <f t="shared" si="0"/>
        <v/>
      </c>
      <c r="H31" s="8" t="str">
        <f>IFERROR(IF(D31&gt;0, IF(E31="Одноразовые устройства (до 4 мл.)",'Справочник цен (2024 год)'!I36,IF(E31="Жидкость для ЭСД (картридж) до 1 мл.",'Справочник цен (2024 год)'!I33,VLOOKUP(E31,'Справочник цен (2024 год)'!$A$3:$I$10,9,0)*D31)),""),)</f>
        <v/>
      </c>
      <c r="I31" s="8" t="str">
        <f t="shared" si="1"/>
        <v/>
      </c>
    </row>
    <row r="32" spans="5:9" x14ac:dyDescent="0.2">
      <c r="E32" s="8"/>
      <c r="F32" s="8" t="str">
        <f>IFERROR(IF(AND(D32&gt;0),VLOOKUP(E32,'Справочник цен (2024 год)'!$A$3:$E$10,5,0)*D32,""),"")</f>
        <v/>
      </c>
      <c r="G32" s="8" t="str">
        <f t="shared" si="0"/>
        <v/>
      </c>
      <c r="H32" s="8" t="str">
        <f>IFERROR(IF(D32&gt;0, IF(E32="Одноразовые устройства (до 4 мл.)",'Справочник цен (2024 год)'!I37,IF(E32="Жидкость для ЭСД (картридж) до 1 мл.",'Справочник цен (2024 год)'!I34,VLOOKUP(E32,'Справочник цен (2024 год)'!$A$3:$I$10,9,0)*D32)),""),)</f>
        <v/>
      </c>
      <c r="I32" s="8" t="str">
        <f t="shared" si="1"/>
        <v/>
      </c>
    </row>
    <row r="33" spans="5:9" x14ac:dyDescent="0.2">
      <c r="E33" s="8"/>
      <c r="F33" s="8" t="str">
        <f>IFERROR(IF(AND(D33&gt;0),VLOOKUP(E33,'Справочник цен (2024 год)'!$A$3:$E$10,5,0)*D33,""),"")</f>
        <v/>
      </c>
      <c r="G33" s="8" t="str">
        <f t="shared" si="0"/>
        <v/>
      </c>
      <c r="H33" s="8" t="str">
        <f>IFERROR(IF(D33&gt;0, IF(E33="Одноразовые устройства (до 4 мл.)",'Справочник цен (2024 год)'!I38,IF(E33="Жидкость для ЭСД (картридж) до 1 мл.",'Справочник цен (2024 год)'!I35,VLOOKUP(E33,'Справочник цен (2024 год)'!$A$3:$I$10,9,0)*D33)),""),)</f>
        <v/>
      </c>
      <c r="I33" s="8" t="str">
        <f t="shared" si="1"/>
        <v/>
      </c>
    </row>
    <row r="34" spans="5:9" x14ac:dyDescent="0.2">
      <c r="E34" s="8"/>
      <c r="F34" s="8" t="str">
        <f>IFERROR(IF(AND(D34&gt;0),VLOOKUP(E34,'Справочник цен (2024 год)'!$A$3:$E$10,5,0)*D34,""),"")</f>
        <v/>
      </c>
      <c r="G34" s="8" t="str">
        <f t="shared" si="0"/>
        <v/>
      </c>
      <c r="H34" s="8" t="str">
        <f>IFERROR(IF(D34&gt;0, IF(E34="Одноразовые устройства (до 4 мл.)",'Справочник цен (2024 год)'!I39,IF(E34="Жидкость для ЭСД (картридж) до 1 мл.",'Справочник цен (2024 год)'!I36,VLOOKUP(E34,'Справочник цен (2024 год)'!$A$3:$I$10,9,0)*D34)),""),)</f>
        <v/>
      </c>
      <c r="I34" s="8" t="str">
        <f t="shared" si="1"/>
        <v/>
      </c>
    </row>
    <row r="35" spans="5:9" x14ac:dyDescent="0.2">
      <c r="E35" s="8"/>
      <c r="F35" s="8" t="str">
        <f>IFERROR(IF(AND(D35&gt;0),VLOOKUP(E35,'Справочник цен (2024 год)'!$A$3:$E$10,5,0)*D35,""),"")</f>
        <v/>
      </c>
      <c r="G35" s="8" t="str">
        <f t="shared" si="0"/>
        <v/>
      </c>
      <c r="H35" s="8" t="str">
        <f>IFERROR(IF(D35&gt;0, IF(E35="Одноразовые устройства (до 4 мл.)",'Справочник цен (2024 год)'!I40,IF(E35="Жидкость для ЭСД (картридж) до 1 мл.",'Справочник цен (2024 год)'!I37,VLOOKUP(E35,'Справочник цен (2024 год)'!$A$3:$I$10,9,0)*D35)),""),)</f>
        <v/>
      </c>
      <c r="I35" s="8" t="str">
        <f t="shared" si="1"/>
        <v/>
      </c>
    </row>
    <row r="36" spans="5:9" x14ac:dyDescent="0.2">
      <c r="E36" s="8"/>
      <c r="F36" s="8" t="str">
        <f>IFERROR(IF(AND(D36&gt;0),VLOOKUP(E36,'Справочник цен (2024 год)'!$A$3:$E$10,5,0)*D36,""),"")</f>
        <v/>
      </c>
      <c r="G36" s="8" t="str">
        <f t="shared" si="0"/>
        <v/>
      </c>
      <c r="H36" s="8" t="str">
        <f>IFERROR(IF(D36&gt;0, IF(E36="Одноразовые устройства (до 4 мл.)",'Справочник цен (2024 год)'!I41,IF(E36="Жидкость для ЭСД (картридж) до 1 мл.",'Справочник цен (2024 год)'!I38,VLOOKUP(E36,'Справочник цен (2024 год)'!$A$3:$I$10,9,0)*D36)),""),)</f>
        <v/>
      </c>
      <c r="I36" s="8" t="str">
        <f t="shared" si="1"/>
        <v/>
      </c>
    </row>
    <row r="37" spans="5:9" x14ac:dyDescent="0.2">
      <c r="E37" s="8"/>
      <c r="F37" s="8" t="str">
        <f>IFERROR(IF(AND(D37&gt;0),VLOOKUP(E37,'Справочник цен (2024 год)'!$A$3:$E$10,5,0)*D37,""),"")</f>
        <v/>
      </c>
      <c r="G37" s="8" t="str">
        <f t="shared" si="0"/>
        <v/>
      </c>
      <c r="H37" s="8" t="str">
        <f>IFERROR(IF(D37&gt;0, IF(E37="Одноразовые устройства (до 4 мл.)",'Справочник цен (2024 год)'!I42,IF(E37="Жидкость для ЭСД (картридж) до 1 мл.",'Справочник цен (2024 год)'!I39,VLOOKUP(E37,'Справочник цен (2024 год)'!$A$3:$I$10,9,0)*D37)),""),)</f>
        <v/>
      </c>
      <c r="I37" s="8" t="str">
        <f t="shared" si="1"/>
        <v/>
      </c>
    </row>
    <row r="38" spans="5:9" x14ac:dyDescent="0.2">
      <c r="E38" s="8"/>
      <c r="F38" s="8" t="str">
        <f>IFERROR(IF(AND(D38&gt;0),VLOOKUP(E38,'Справочник цен (2024 год)'!$A$3:$E$10,5,0)*D38,""),"")</f>
        <v/>
      </c>
      <c r="G38" s="8" t="str">
        <f t="shared" si="0"/>
        <v/>
      </c>
      <c r="H38" s="8" t="str">
        <f>IFERROR(IF(D38&gt;0, IF(E38="Одноразовые устройства (до 4 мл.)",'Справочник цен (2024 год)'!I43,IF(E38="Жидкость для ЭСД (картридж) до 1 мл.",'Справочник цен (2024 год)'!I40,VLOOKUP(E38,'Справочник цен (2024 год)'!$A$3:$I$10,9,0)*D38)),""),)</f>
        <v/>
      </c>
      <c r="I38" s="8" t="str">
        <f t="shared" si="1"/>
        <v/>
      </c>
    </row>
    <row r="39" spans="5:9" x14ac:dyDescent="0.2">
      <c r="E39" s="8"/>
      <c r="F39" s="8" t="str">
        <f>IFERROR(IF(AND(D39&gt;0),VLOOKUP(E39,'Справочник цен (2024 год)'!$A$3:$E$10,5,0)*D39,""),"")</f>
        <v/>
      </c>
      <c r="G39" s="8" t="str">
        <f t="shared" si="0"/>
        <v/>
      </c>
      <c r="H39" s="8" t="str">
        <f>IFERROR(IF(D39&gt;0, IF(E39="Одноразовые устройства (до 4 мл.)",'Справочник цен (2024 год)'!I44,IF(E39="Жидкость для ЭСД (картридж) до 1 мл.",'Справочник цен (2024 год)'!I41,VLOOKUP(E39,'Справочник цен (2024 год)'!$A$3:$I$10,9,0)*D39)),""),)</f>
        <v/>
      </c>
      <c r="I39" s="8" t="str">
        <f t="shared" si="1"/>
        <v/>
      </c>
    </row>
    <row r="40" spans="5:9" x14ac:dyDescent="0.2">
      <c r="E40" s="8"/>
      <c r="F40" s="8" t="str">
        <f>IFERROR(IF(AND(D40&gt;0),VLOOKUP(E40,'Справочник цен (2024 год)'!$A$3:$E$10,5,0)*D40,""),"")</f>
        <v/>
      </c>
      <c r="G40" s="8" t="str">
        <f t="shared" si="0"/>
        <v/>
      </c>
      <c r="H40" s="8" t="str">
        <f>IFERROR(IF(D40&gt;0, IF(E40="Одноразовые устройства (до 4 мл.)",'Справочник цен (2024 год)'!I45,IF(E40="Жидкость для ЭСД (картридж) до 1 мл.",'Справочник цен (2024 год)'!I42,VLOOKUP(E40,'Справочник цен (2024 год)'!$A$3:$I$10,9,0)*D40)),""),)</f>
        <v/>
      </c>
      <c r="I40" s="8" t="str">
        <f t="shared" si="1"/>
        <v/>
      </c>
    </row>
    <row r="41" spans="5:9" x14ac:dyDescent="0.2">
      <c r="E41" s="8"/>
      <c r="F41" s="8" t="str">
        <f>IFERROR(IF(AND(D41&gt;0),VLOOKUP(E41,'Справочник цен (2024 год)'!$A$3:$E$10,5,0)*D41,""),"")</f>
        <v/>
      </c>
      <c r="G41" s="8" t="str">
        <f t="shared" si="0"/>
        <v/>
      </c>
      <c r="H41" s="8" t="str">
        <f>IFERROR(IF(D41&gt;0, IF(E41="Одноразовые устройства (до 4 мл.)",'Справочник цен (2024 год)'!I46,IF(E41="Жидкость для ЭСД (картридж) до 1 мл.",'Справочник цен (2024 год)'!I43,VLOOKUP(E41,'Справочник цен (2024 год)'!$A$3:$I$10,9,0)*D41)),""),)</f>
        <v/>
      </c>
      <c r="I41" s="8" t="str">
        <f t="shared" si="1"/>
        <v/>
      </c>
    </row>
    <row r="42" spans="5:9" x14ac:dyDescent="0.2">
      <c r="E42" s="8"/>
      <c r="F42" s="8" t="str">
        <f>IFERROR(IF(AND(D42&gt;0),VLOOKUP(E42,'Справочник цен (2024 год)'!$A$3:$E$10,5,0)*D42,""),"")</f>
        <v/>
      </c>
      <c r="G42" s="8" t="str">
        <f t="shared" si="0"/>
        <v/>
      </c>
      <c r="H42" s="8" t="str">
        <f>IFERROR(IF(D42&gt;0, IF(E42="Одноразовые устройства (до 4 мл.)",'Справочник цен (2024 год)'!I47,IF(E42="Жидкость для ЭСД (картридж) до 1 мл.",'Справочник цен (2024 год)'!I44,VLOOKUP(E42,'Справочник цен (2024 год)'!$A$3:$I$10,9,0)*D42)),""),)</f>
        <v/>
      </c>
      <c r="I42" s="8" t="str">
        <f t="shared" si="1"/>
        <v/>
      </c>
    </row>
    <row r="43" spans="5:9" x14ac:dyDescent="0.2">
      <c r="E43" s="8"/>
      <c r="F43" s="8" t="str">
        <f>IFERROR(IF(AND(D43&gt;0),VLOOKUP(E43,'Справочник цен (2024 год)'!$A$3:$E$10,5,0)*D43,""),"")</f>
        <v/>
      </c>
      <c r="G43" s="8" t="str">
        <f t="shared" si="0"/>
        <v/>
      </c>
      <c r="H43" s="8" t="str">
        <f>IFERROR(IF(D43&gt;0, IF(E43="Одноразовые устройства (до 4 мл.)",'Справочник цен (2024 год)'!I48,IF(E43="Жидкость для ЭСД (картридж) до 1 мл.",'Справочник цен (2024 год)'!I45,VLOOKUP(E43,'Справочник цен (2024 год)'!$A$3:$I$10,9,0)*D43)),""),)</f>
        <v/>
      </c>
      <c r="I43" s="8" t="str">
        <f t="shared" si="1"/>
        <v/>
      </c>
    </row>
    <row r="44" spans="5:9" x14ac:dyDescent="0.2">
      <c r="E44" s="8"/>
      <c r="F44" s="8" t="str">
        <f>IFERROR(IF(AND(D44&gt;0),VLOOKUP(E44,'Справочник цен (2024 год)'!$A$3:$E$10,5,0)*D44,""),"")</f>
        <v/>
      </c>
      <c r="G44" s="8" t="str">
        <f t="shared" si="0"/>
        <v/>
      </c>
      <c r="H44" s="8" t="str">
        <f>IFERROR(IF(D44&gt;0, IF(E44="Одноразовые устройства (до 4 мл.)",'Справочник цен (2024 год)'!I49,IF(E44="Жидкость для ЭСД (картридж) до 1 мл.",'Справочник цен (2024 год)'!I46,VLOOKUP(E44,'Справочник цен (2024 год)'!$A$3:$I$10,9,0)*D44)),""),)</f>
        <v/>
      </c>
      <c r="I44" s="8" t="str">
        <f t="shared" si="1"/>
        <v/>
      </c>
    </row>
    <row r="45" spans="5:9" x14ac:dyDescent="0.2">
      <c r="E45" s="8"/>
      <c r="F45" s="8" t="str">
        <f>IFERROR(IF(AND(D45&gt;0),VLOOKUP(E45,'Справочник цен (2024 год)'!$A$3:$E$10,5,0)*D45,""),"")</f>
        <v/>
      </c>
      <c r="G45" s="8" t="str">
        <f t="shared" si="0"/>
        <v/>
      </c>
      <c r="H45" s="8" t="str">
        <f>IFERROR(IF(D45&gt;0, IF(E45="Одноразовые устройства (до 4 мл.)",'Справочник цен (2024 год)'!I50,IF(E45="Жидкость для ЭСД (картридж) до 1 мл.",'Справочник цен (2024 год)'!I47,VLOOKUP(E45,'Справочник цен (2024 год)'!$A$3:$I$10,9,0)*D45)),""),)</f>
        <v/>
      </c>
      <c r="I45" s="8" t="str">
        <f t="shared" si="1"/>
        <v/>
      </c>
    </row>
    <row r="46" spans="5:9" x14ac:dyDescent="0.2">
      <c r="E46" s="8"/>
      <c r="F46" s="8" t="str">
        <f>IFERROR(IF(AND(D46&gt;0),VLOOKUP(E46,'Справочник цен (2024 год)'!$A$3:$E$10,5,0)*D46,""),"")</f>
        <v/>
      </c>
      <c r="G46" s="8" t="str">
        <f t="shared" si="0"/>
        <v/>
      </c>
      <c r="H46" s="8" t="str">
        <f>IFERROR(IF(D46&gt;0, IF(E46="Одноразовые устройства (до 4 мл.)",'Справочник цен (2024 год)'!I51,IF(E46="Жидкость для ЭСД (картридж) до 1 мл.",'Справочник цен (2024 год)'!I48,VLOOKUP(E46,'Справочник цен (2024 год)'!$A$3:$I$10,9,0)*D46)),""),)</f>
        <v/>
      </c>
      <c r="I46" s="8" t="str">
        <f t="shared" si="1"/>
        <v/>
      </c>
    </row>
    <row r="47" spans="5:9" x14ac:dyDescent="0.2">
      <c r="E47" s="8"/>
      <c r="F47" s="8" t="str">
        <f>IFERROR(IF(AND(D47&gt;0),VLOOKUP(E47,'Справочник цен (2024 год)'!$A$3:$E$10,5,0)*D47,""),"")</f>
        <v/>
      </c>
      <c r="G47" s="8" t="str">
        <f t="shared" si="0"/>
        <v/>
      </c>
      <c r="H47" s="8" t="str">
        <f>IFERROR(IF(D47&gt;0, IF(E47="Одноразовые устройства (до 4 мл.)",'Справочник цен (2024 год)'!I52,IF(E47="Жидкость для ЭСД (картридж) до 1 мл.",'Справочник цен (2024 год)'!I49,VLOOKUP(E47,'Справочник цен (2024 год)'!$A$3:$I$10,9,0)*D47)),""),)</f>
        <v/>
      </c>
      <c r="I47" s="8" t="str">
        <f t="shared" si="1"/>
        <v/>
      </c>
    </row>
    <row r="48" spans="5:9" x14ac:dyDescent="0.2">
      <c r="E48" s="8"/>
      <c r="F48" s="8" t="str">
        <f>IFERROR(IF(AND(D48&gt;0),VLOOKUP(E48,'Справочник цен (2024 год)'!$A$3:$E$10,5,0)*D48,""),"")</f>
        <v/>
      </c>
      <c r="G48" s="8" t="str">
        <f t="shared" si="0"/>
        <v/>
      </c>
      <c r="H48" s="8" t="str">
        <f>IFERROR(IF(D48&gt;0, IF(E48="Одноразовые устройства (до 4 мл.)",'Справочник цен (2024 год)'!I53,IF(E48="Жидкость для ЭСД (картридж) до 1 мл.",'Справочник цен (2024 год)'!I50,VLOOKUP(E48,'Справочник цен (2024 год)'!$A$3:$I$10,9,0)*D48)),""),)</f>
        <v/>
      </c>
      <c r="I48" s="8" t="str">
        <f t="shared" si="1"/>
        <v/>
      </c>
    </row>
    <row r="49" spans="5:9" x14ac:dyDescent="0.2">
      <c r="E49" s="8"/>
      <c r="F49" s="8" t="str">
        <f>IFERROR(IF(AND(D49&gt;0),VLOOKUP(E49,'Справочник цен (2024 год)'!$A$3:$E$10,5,0)*D49,""),"")</f>
        <v/>
      </c>
      <c r="G49" s="8" t="str">
        <f t="shared" si="0"/>
        <v/>
      </c>
      <c r="H49" s="8" t="str">
        <f>IFERROR(IF(D49&gt;0, IF(E49="Одноразовые устройства (до 4 мл.)",'Справочник цен (2024 год)'!I54,IF(E49="Жидкость для ЭСД (картридж) до 1 мл.",'Справочник цен (2024 год)'!I51,VLOOKUP(E49,'Справочник цен (2024 год)'!$A$3:$I$10,9,0)*D49)),""),)</f>
        <v/>
      </c>
      <c r="I49" s="8" t="str">
        <f t="shared" si="1"/>
        <v/>
      </c>
    </row>
    <row r="50" spans="5:9" x14ac:dyDescent="0.2">
      <c r="E50" s="8"/>
      <c r="F50" s="8" t="str">
        <f>IFERROR(IF(AND(D50&gt;0),VLOOKUP(E50,'Справочник цен (2024 год)'!$A$3:$E$10,5,0)*D50,""),"")</f>
        <v/>
      </c>
      <c r="G50" s="8" t="str">
        <f t="shared" si="0"/>
        <v/>
      </c>
      <c r="H50" s="8" t="str">
        <f>IFERROR(IF(D50&gt;0, IF(E50="Одноразовые устройства (до 4 мл.)",'Справочник цен (2024 год)'!I55,IF(E50="Жидкость для ЭСД (картридж) до 1 мл.",'Справочник цен (2024 год)'!I52,VLOOKUP(E50,'Справочник цен (2024 год)'!$A$3:$I$10,9,0)*D50)),""),)</f>
        <v/>
      </c>
      <c r="I50" s="8" t="str">
        <f t="shared" si="1"/>
        <v/>
      </c>
    </row>
    <row r="51" spans="5:9" x14ac:dyDescent="0.2">
      <c r="E51" s="8"/>
      <c r="F51" s="8" t="str">
        <f>IFERROR(IF(AND(D51&gt;0),VLOOKUP(E51,'Справочник цен (2024 год)'!$A$3:$E$10,5,0)*D51,""),"")</f>
        <v/>
      </c>
      <c r="G51" s="8" t="str">
        <f t="shared" si="0"/>
        <v/>
      </c>
      <c r="H51" s="8" t="str">
        <f>IFERROR(IF(D51&gt;0, IF(E51="Одноразовые устройства (до 4 мл.)",'Справочник цен (2024 год)'!I56,IF(E51="Жидкость для ЭСД (картридж) до 1 мл.",'Справочник цен (2024 год)'!I53,VLOOKUP(E51,'Справочник цен (2024 год)'!$A$3:$I$10,9,0)*D51)),""),)</f>
        <v/>
      </c>
      <c r="I51" s="8" t="str">
        <f t="shared" si="1"/>
        <v/>
      </c>
    </row>
    <row r="52" spans="5:9" x14ac:dyDescent="0.2">
      <c r="E52" s="8"/>
      <c r="F52" s="8" t="str">
        <f>IFERROR(IF(AND(D52&gt;0),VLOOKUP(E52,'Справочник цен (2024 год)'!$A$3:$E$10,5,0)*D52,""),"")</f>
        <v/>
      </c>
      <c r="G52" s="8" t="str">
        <f t="shared" si="0"/>
        <v/>
      </c>
      <c r="H52" s="8" t="str">
        <f>IFERROR(IF(D52&gt;0, IF(E52="Одноразовые устройства (до 4 мл.)",'Справочник цен (2024 год)'!I57,IF(E52="Жидкость для ЭСД (картридж) до 1 мл.",'Справочник цен (2024 год)'!I54,VLOOKUP(E52,'Справочник цен (2024 год)'!$A$3:$I$10,9,0)*D52)),""),)</f>
        <v/>
      </c>
      <c r="I52" s="8" t="str">
        <f t="shared" si="1"/>
        <v/>
      </c>
    </row>
    <row r="53" spans="5:9" x14ac:dyDescent="0.2">
      <c r="E53" s="8"/>
      <c r="F53" s="8" t="str">
        <f>IFERROR(IF(AND(D53&gt;0),VLOOKUP(E53,'Справочник цен (2024 год)'!$A$3:$E$10,5,0)*D53,""),"")</f>
        <v/>
      </c>
      <c r="G53" s="8" t="str">
        <f t="shared" si="0"/>
        <v/>
      </c>
      <c r="H53" s="8" t="str">
        <f>IFERROR(IF(D53&gt;0, IF(E53="Одноразовые устройства (до 4 мл.)",'Справочник цен (2024 год)'!I58,IF(E53="Жидкость для ЭСД (картридж) до 1 мл.",'Справочник цен (2024 год)'!I55,VLOOKUP(E53,'Справочник цен (2024 год)'!$A$3:$I$10,9,0)*D53)),""),)</f>
        <v/>
      </c>
      <c r="I53" s="8" t="str">
        <f t="shared" si="1"/>
        <v/>
      </c>
    </row>
    <row r="54" spans="5:9" x14ac:dyDescent="0.2">
      <c r="E54" s="8"/>
      <c r="F54" s="8" t="str">
        <f>IFERROR(IF(AND(D54&gt;0),VLOOKUP(E54,'Справочник цен (2024 год)'!$A$3:$E$10,5,0)*D54,""),"")</f>
        <v/>
      </c>
      <c r="G54" s="8" t="str">
        <f t="shared" si="0"/>
        <v/>
      </c>
      <c r="H54" s="8" t="str">
        <f>IFERROR(IF(D54&gt;0, IF(E54="Одноразовые устройства (до 4 мл.)",'Справочник цен (2024 год)'!I59,IF(E54="Жидкость для ЭСД (картридж) до 1 мл.",'Справочник цен (2024 год)'!I56,VLOOKUP(E54,'Справочник цен (2024 год)'!$A$3:$I$10,9,0)*D54)),""),)</f>
        <v/>
      </c>
      <c r="I54" s="8" t="str">
        <f t="shared" si="1"/>
        <v/>
      </c>
    </row>
    <row r="55" spans="5:9" x14ac:dyDescent="0.2">
      <c r="E55" s="8"/>
      <c r="F55" s="8" t="str">
        <f>IFERROR(IF(AND(D55&gt;0),VLOOKUP(E55,'Справочник цен (2024 год)'!$A$3:$E$10,5,0)*D55,""),"")</f>
        <v/>
      </c>
      <c r="G55" s="8" t="str">
        <f t="shared" si="0"/>
        <v/>
      </c>
      <c r="H55" s="8" t="str">
        <f>IFERROR(IF(D55&gt;0, IF(E55="Одноразовые устройства (до 4 мл.)",'Справочник цен (2024 год)'!I60,IF(E55="Жидкость для ЭСД (картридж) до 1 мл.",'Справочник цен (2024 год)'!I57,VLOOKUP(E55,'Справочник цен (2024 год)'!$A$3:$I$10,9,0)*D55)),""),)</f>
        <v/>
      </c>
      <c r="I55" s="8" t="str">
        <f t="shared" si="1"/>
        <v/>
      </c>
    </row>
    <row r="56" spans="5:9" x14ac:dyDescent="0.2">
      <c r="E56" s="8"/>
      <c r="F56" s="8" t="str">
        <f>IFERROR(IF(AND(D56&gt;0),VLOOKUP(E56,'Справочник цен (2024 год)'!$A$3:$E$10,5,0)*D56,""),"")</f>
        <v/>
      </c>
      <c r="G56" s="8" t="str">
        <f t="shared" si="0"/>
        <v/>
      </c>
      <c r="H56" s="8" t="str">
        <f>IFERROR(IF(D56&gt;0, IF(E56="Одноразовые устройства (до 4 мл.)",'Справочник цен (2024 год)'!I61,IF(E56="Жидкость для ЭСД (картридж) до 1 мл.",'Справочник цен (2024 год)'!I58,VLOOKUP(E56,'Справочник цен (2024 год)'!$A$3:$I$10,9,0)*D56)),""),)</f>
        <v/>
      </c>
      <c r="I56" s="8" t="str">
        <f t="shared" si="1"/>
        <v/>
      </c>
    </row>
    <row r="57" spans="5:9" x14ac:dyDescent="0.2">
      <c r="E57" s="8"/>
      <c r="F57" s="8" t="str">
        <f>IFERROR(IF(AND(D57&gt;0),VLOOKUP(E57,'Справочник цен (2024 год)'!$A$3:$E$10,5,0)*D57,""),"")</f>
        <v/>
      </c>
      <c r="G57" s="8" t="str">
        <f t="shared" si="0"/>
        <v/>
      </c>
      <c r="H57" s="8" t="str">
        <f>IFERROR(IF(D57&gt;0, IF(E57="Одноразовые устройства (до 4 мл.)",'Справочник цен (2024 год)'!I62,IF(E57="Жидкость для ЭСД (картридж) до 1 мл.",'Справочник цен (2024 год)'!I59,VLOOKUP(E57,'Справочник цен (2024 год)'!$A$3:$I$10,9,0)*D57)),""),)</f>
        <v/>
      </c>
      <c r="I57" s="8" t="str">
        <f t="shared" si="1"/>
        <v/>
      </c>
    </row>
    <row r="58" spans="5:9" x14ac:dyDescent="0.2">
      <c r="E58" s="8"/>
      <c r="F58" s="8" t="str">
        <f>IFERROR(IF(AND(D58&gt;0),VLOOKUP(E58,'Справочник цен (2024 год)'!$A$3:$E$10,5,0)*D58,""),"")</f>
        <v/>
      </c>
      <c r="G58" s="8" t="str">
        <f t="shared" si="0"/>
        <v/>
      </c>
      <c r="H58" s="8" t="str">
        <f>IFERROR(IF(D58&gt;0, IF(E58="Одноразовые устройства (до 4 мл.)",'Справочник цен (2024 год)'!I63,IF(E58="Жидкость для ЭСД (картридж) до 1 мл.",'Справочник цен (2024 год)'!I60,VLOOKUP(E58,'Справочник цен (2024 год)'!$A$3:$I$10,9,0)*D58)),""),)</f>
        <v/>
      </c>
      <c r="I58" s="8" t="str">
        <f t="shared" si="1"/>
        <v/>
      </c>
    </row>
    <row r="59" spans="5:9" x14ac:dyDescent="0.2">
      <c r="E59" s="8"/>
      <c r="F59" s="8" t="str">
        <f>IFERROR(IF(AND(D59&gt;0),VLOOKUP(E59,'Справочник цен (2024 год)'!$A$3:$E$10,5,0)*D59,""),"")</f>
        <v/>
      </c>
      <c r="G59" s="8" t="str">
        <f t="shared" si="0"/>
        <v/>
      </c>
      <c r="H59" s="8" t="str">
        <f>IFERROR(IF(D59&gt;0, IF(E59="Одноразовые устройства (до 4 мл.)",'Справочник цен (2024 год)'!I64,IF(E59="Жидкость для ЭСД (картридж) до 1 мл.",'Справочник цен (2024 год)'!I61,VLOOKUP(E59,'Справочник цен (2024 год)'!$A$3:$I$10,9,0)*D59)),""),)</f>
        <v/>
      </c>
      <c r="I59" s="8" t="str">
        <f t="shared" si="1"/>
        <v/>
      </c>
    </row>
    <row r="60" spans="5:9" x14ac:dyDescent="0.2">
      <c r="E60" s="8"/>
      <c r="F60" s="8" t="str">
        <f>IFERROR(IF(AND(D60&gt;0),VLOOKUP(E60,'Справочник цен (2024 год)'!$A$3:$E$10,5,0)*D60,""),"")</f>
        <v/>
      </c>
      <c r="G60" s="8" t="str">
        <f t="shared" si="0"/>
        <v/>
      </c>
      <c r="H60" s="8" t="str">
        <f>IFERROR(IF(D60&gt;0, IF(E60="Одноразовые устройства (до 4 мл.)",'Справочник цен (2024 год)'!I65,IF(E60="Жидкость для ЭСД (картридж) до 1 мл.",'Справочник цен (2024 год)'!I62,VLOOKUP(E60,'Справочник цен (2024 год)'!$A$3:$I$10,9,0)*D60)),""),)</f>
        <v/>
      </c>
      <c r="I60" s="8" t="str">
        <f t="shared" si="1"/>
        <v/>
      </c>
    </row>
    <row r="61" spans="5:9" x14ac:dyDescent="0.2">
      <c r="E61" s="8"/>
      <c r="F61" s="8" t="str">
        <f>IFERROR(IF(AND(D61&gt;0),VLOOKUP(E61,'Справочник цен (2024 год)'!$A$3:$E$10,5,0)*D61,""),"")</f>
        <v/>
      </c>
      <c r="G61" s="8" t="str">
        <f t="shared" si="0"/>
        <v/>
      </c>
      <c r="H61" s="8" t="str">
        <f>IFERROR(IF(D61&gt;0, IF(E61="Одноразовые устройства (до 4 мл.)",'Справочник цен (2024 год)'!I66,IF(E61="Жидкость для ЭСД (картридж) до 1 мл.",'Справочник цен (2024 год)'!I63,VLOOKUP(E61,'Справочник цен (2024 год)'!$A$3:$I$10,9,0)*D61)),""),)</f>
        <v/>
      </c>
      <c r="I61" s="8" t="str">
        <f t="shared" si="1"/>
        <v/>
      </c>
    </row>
    <row r="62" spans="5:9" x14ac:dyDescent="0.2">
      <c r="E62" s="8"/>
      <c r="F62" s="8" t="str">
        <f>IFERROR(IF(AND(D62&gt;0),VLOOKUP(E62,'Справочник цен (2024 год)'!$A$3:$E$10,5,0)*D62,""),"")</f>
        <v/>
      </c>
      <c r="G62" s="8" t="str">
        <f t="shared" si="0"/>
        <v/>
      </c>
      <c r="H62" s="8" t="str">
        <f>IFERROR(IF(D62&gt;0, IF(E62="Одноразовые устройства (до 4 мл.)",'Справочник цен (2024 год)'!I67,IF(E62="Жидкость для ЭСД (картридж) до 1 мл.",'Справочник цен (2024 год)'!I64,VLOOKUP(E62,'Справочник цен (2024 год)'!$A$3:$I$10,9,0)*D62)),""),)</f>
        <v/>
      </c>
      <c r="I62" s="8" t="str">
        <f t="shared" si="1"/>
        <v/>
      </c>
    </row>
    <row r="63" spans="5:9" x14ac:dyDescent="0.2">
      <c r="E63" s="8"/>
      <c r="F63" s="8" t="str">
        <f>IFERROR(IF(AND(D63&gt;0),VLOOKUP(E63,'Справочник цен (2024 год)'!$A$3:$E$10,5,0)*D63,""),"")</f>
        <v/>
      </c>
      <c r="G63" s="8" t="str">
        <f t="shared" si="0"/>
        <v/>
      </c>
      <c r="H63" s="8" t="str">
        <f>IFERROR(IF(D63&gt;0, IF(E63="Одноразовые устройства (до 4 мл.)",'Справочник цен (2024 год)'!I68,IF(E63="Жидкость для ЭСД (картридж) до 1 мл.",'Справочник цен (2024 год)'!I65,VLOOKUP(E63,'Справочник цен (2024 год)'!$A$3:$I$10,9,0)*D63)),""),)</f>
        <v/>
      </c>
      <c r="I63" s="8" t="str">
        <f t="shared" si="1"/>
        <v/>
      </c>
    </row>
    <row r="64" spans="5:9" x14ac:dyDescent="0.2">
      <c r="E64" s="8"/>
      <c r="F64" s="8" t="str">
        <f>IFERROR(IF(AND(D64&gt;0),VLOOKUP(E64,'Справочник цен (2024 год)'!$A$3:$E$10,5,0)*D64,""),"")</f>
        <v/>
      </c>
      <c r="G64" s="8" t="str">
        <f t="shared" si="0"/>
        <v/>
      </c>
      <c r="H64" s="8" t="str">
        <f>IFERROR(IF(D64&gt;0, IF(E64="Одноразовые устройства (до 4 мл.)",'Справочник цен (2024 год)'!I69,IF(E64="Жидкость для ЭСД (картридж) до 1 мл.",'Справочник цен (2024 год)'!I66,VLOOKUP(E64,'Справочник цен (2024 год)'!$A$3:$I$10,9,0)*D64)),""),)</f>
        <v/>
      </c>
      <c r="I64" s="8" t="str">
        <f t="shared" si="1"/>
        <v/>
      </c>
    </row>
    <row r="65" spans="5:9" x14ac:dyDescent="0.2">
      <c r="E65" s="8"/>
      <c r="F65" s="8" t="str">
        <f>IFERROR(IF(AND(D65&gt;0),VLOOKUP(E65,'Справочник цен (2024 год)'!$A$3:$E$10,5,0)*D65,""),"")</f>
        <v/>
      </c>
      <c r="G65" s="8" t="str">
        <f t="shared" si="0"/>
        <v/>
      </c>
      <c r="H65" s="8" t="str">
        <f>IFERROR(IF(D65&gt;0, IF(E65="Одноразовые устройства (до 4 мл.)",'Справочник цен (2024 год)'!I70,IF(E65="Жидкость для ЭСД (картридж) до 1 мл.",'Справочник цен (2024 год)'!I67,VLOOKUP(E65,'Справочник цен (2024 год)'!$A$3:$I$10,9,0)*D65)),""),)</f>
        <v/>
      </c>
      <c r="I65" s="8" t="str">
        <f t="shared" si="1"/>
        <v/>
      </c>
    </row>
    <row r="66" spans="5:9" x14ac:dyDescent="0.2">
      <c r="E66" s="8"/>
      <c r="F66" s="8" t="str">
        <f>IFERROR(IF(AND(D66&gt;0),VLOOKUP(E66,'Справочник цен (2024 год)'!$A$3:$E$10,5,0)*D66,""),"")</f>
        <v/>
      </c>
      <c r="G66" s="8" t="str">
        <f t="shared" si="0"/>
        <v/>
      </c>
      <c r="H66" s="8" t="str">
        <f>IFERROR(IF(D66&gt;0, IF(E66="Одноразовые устройства (до 4 мл.)",'Справочник цен (2024 год)'!I71,IF(E66="Жидкость для ЭСД (картридж) до 1 мл.",'Справочник цен (2024 год)'!I68,VLOOKUP(E66,'Справочник цен (2024 год)'!$A$3:$I$10,9,0)*D66)),""),)</f>
        <v/>
      </c>
      <c r="I66" s="8" t="str">
        <f t="shared" si="1"/>
        <v/>
      </c>
    </row>
    <row r="67" spans="5:9" x14ac:dyDescent="0.2">
      <c r="E67" s="8"/>
      <c r="F67" s="8" t="str">
        <f>IFERROR(IF(AND(D67&gt;0),VLOOKUP(E67,'Справочник цен (2024 год)'!$A$3:$E$10,5,0)*D67,""),"")</f>
        <v/>
      </c>
      <c r="G67" s="8" t="str">
        <f t="shared" si="0"/>
        <v/>
      </c>
      <c r="H67" s="8" t="str">
        <f>IFERROR(IF(D67&gt;0, IF(E67="Одноразовые устройства (до 4 мл.)",'Справочник цен (2024 год)'!I72,IF(E67="Жидкость для ЭСД (картридж) до 1 мл.",'Справочник цен (2024 год)'!I69,VLOOKUP(E67,'Справочник цен (2024 год)'!$A$3:$I$10,9,0)*D67)),""),)</f>
        <v/>
      </c>
      <c r="I67" s="8" t="str">
        <f t="shared" si="1"/>
        <v/>
      </c>
    </row>
    <row r="68" spans="5:9" x14ac:dyDescent="0.2">
      <c r="E68" s="8"/>
      <c r="F68" s="8" t="str">
        <f>IFERROR(IF(AND(D68&gt;0),VLOOKUP(E68,'Справочник цен (2024 год)'!$A$3:$E$10,5,0)*D68,""),"")</f>
        <v/>
      </c>
      <c r="G68" s="8" t="str">
        <f t="shared" si="0"/>
        <v/>
      </c>
      <c r="H68" s="8" t="str">
        <f>IFERROR(IF(D68&gt;0, IF(E68="Одноразовые устройства (до 4 мл.)",'Справочник цен (2024 год)'!I73,IF(E68="Жидкость для ЭСД (картридж) до 1 мл.",'Справочник цен (2024 год)'!I70,VLOOKUP(E68,'Справочник цен (2024 год)'!$A$3:$I$10,9,0)*D68)),""),)</f>
        <v/>
      </c>
      <c r="I68" s="8" t="str">
        <f t="shared" si="1"/>
        <v/>
      </c>
    </row>
    <row r="69" spans="5:9" x14ac:dyDescent="0.2">
      <c r="E69" s="8"/>
      <c r="F69" s="8" t="str">
        <f>IFERROR(IF(AND(D69&gt;0),VLOOKUP(E69,'Справочник цен (2024 год)'!$A$3:$E$10,5,0)*D69,""),"")</f>
        <v/>
      </c>
      <c r="G69" s="8" t="str">
        <f t="shared" si="0"/>
        <v/>
      </c>
      <c r="H69" s="8" t="str">
        <f>IFERROR(IF(D69&gt;0, IF(E69="Одноразовые устройства (до 4 мл.)",'Справочник цен (2024 год)'!I74,IF(E69="Жидкость для ЭСД (картридж) до 1 мл.",'Справочник цен (2024 год)'!I71,VLOOKUP(E69,'Справочник цен (2024 год)'!$A$3:$I$10,9,0)*D69)),""),)</f>
        <v/>
      </c>
      <c r="I69" s="8" t="str">
        <f t="shared" si="1"/>
        <v/>
      </c>
    </row>
    <row r="70" spans="5:9" x14ac:dyDescent="0.2">
      <c r="E70" s="8"/>
      <c r="F70" s="8" t="str">
        <f>IFERROR(IF(AND(D70&gt;0),VLOOKUP(E70,'Справочник цен (2024 год)'!$A$3:$E$10,5,0)*D70,""),"")</f>
        <v/>
      </c>
      <c r="G70" s="8" t="str">
        <f t="shared" si="0"/>
        <v/>
      </c>
      <c r="H70" s="8" t="str">
        <f>IFERROR(IF(D70&gt;0, IF(E70="Одноразовые устройства (до 4 мл.)",'Справочник цен (2024 год)'!I75,IF(E70="Жидкость для ЭСД (картридж) до 1 мл.",'Справочник цен (2024 год)'!I72,VLOOKUP(E70,'Справочник цен (2024 год)'!$A$3:$I$10,9,0)*D70)),""),)</f>
        <v/>
      </c>
      <c r="I70" s="8" t="str">
        <f t="shared" si="1"/>
        <v/>
      </c>
    </row>
    <row r="71" spans="5:9" x14ac:dyDescent="0.2">
      <c r="E71" s="8"/>
      <c r="F71" s="8" t="str">
        <f>IFERROR(IF(AND(D71&gt;0),VLOOKUP(E71,'Справочник цен (2024 год)'!$A$3:$E$10,5,0)*D71,""),"")</f>
        <v/>
      </c>
      <c r="G71" s="8" t="str">
        <f t="shared" si="0"/>
        <v/>
      </c>
      <c r="H71" s="8" t="str">
        <f>IFERROR(IF(D71&gt;0, IF(E71="Одноразовые устройства (до 4 мл.)",'Справочник цен (2024 год)'!I76,IF(E71="Жидкость для ЭСД (картридж) до 1 мл.",'Справочник цен (2024 год)'!I73,VLOOKUP(E71,'Справочник цен (2024 год)'!$A$3:$I$10,9,0)*D71)),""),)</f>
        <v/>
      </c>
      <c r="I71" s="8" t="str">
        <f t="shared" si="1"/>
        <v/>
      </c>
    </row>
    <row r="72" spans="5:9" x14ac:dyDescent="0.2">
      <c r="E72" s="8"/>
      <c r="F72" s="8" t="str">
        <f>IFERROR(IF(AND(D72&gt;0),VLOOKUP(E72,'Справочник цен (2024 год)'!$A$3:$E$10,5,0)*D72,""),"")</f>
        <v/>
      </c>
      <c r="G72" s="8" t="str">
        <f t="shared" si="0"/>
        <v/>
      </c>
      <c r="H72" s="8" t="str">
        <f>IFERROR(IF(D72&gt;0, IF(E72="Одноразовые устройства (до 4 мл.)",'Справочник цен (2024 год)'!I77,IF(E72="Жидкость для ЭСД (картридж) до 1 мл.",'Справочник цен (2024 год)'!I74,VLOOKUP(E72,'Справочник цен (2024 год)'!$A$3:$I$10,9,0)*D72)),""),)</f>
        <v/>
      </c>
      <c r="I72" s="8" t="str">
        <f t="shared" si="1"/>
        <v/>
      </c>
    </row>
    <row r="73" spans="5:9" x14ac:dyDescent="0.2">
      <c r="E73" s="8"/>
      <c r="F73" s="8" t="str">
        <f>IFERROR(IF(AND(D73&gt;0),VLOOKUP(E73,'Справочник цен (2024 год)'!$A$3:$E$10,5,0)*D73,""),"")</f>
        <v/>
      </c>
      <c r="G73" s="8" t="str">
        <f t="shared" si="0"/>
        <v/>
      </c>
      <c r="H73" s="8" t="str">
        <f>IFERROR(IF(D73&gt;0, IF(E73="Одноразовые устройства (до 4 мл.)",'Справочник цен (2024 год)'!I78,IF(E73="Жидкость для ЭСД (картридж) до 1 мл.",'Справочник цен (2024 год)'!I75,VLOOKUP(E73,'Справочник цен (2024 год)'!$A$3:$I$10,9,0)*D73)),""),)</f>
        <v/>
      </c>
      <c r="I73" s="8" t="str">
        <f t="shared" si="1"/>
        <v/>
      </c>
    </row>
    <row r="74" spans="5:9" x14ac:dyDescent="0.2">
      <c r="E74" s="8"/>
      <c r="F74" s="8" t="str">
        <f>IFERROR(IF(AND(D74&gt;0),VLOOKUP(E74,'Справочник цен (2024 год)'!$A$3:$E$10,5,0)*D74,""),"")</f>
        <v/>
      </c>
      <c r="G74" s="8" t="str">
        <f t="shared" si="0"/>
        <v/>
      </c>
      <c r="H74" s="8" t="str">
        <f>IFERROR(IF(D74&gt;0, IF(E74="Одноразовые устройства (до 4 мл.)",'Справочник цен (2024 год)'!I79,IF(E74="Жидкость для ЭСД (картридж) до 1 мл.",'Справочник цен (2024 год)'!I76,VLOOKUP(E74,'Справочник цен (2024 год)'!$A$3:$I$10,9,0)*D74)),""),)</f>
        <v/>
      </c>
      <c r="I74" s="8" t="str">
        <f t="shared" si="1"/>
        <v/>
      </c>
    </row>
    <row r="75" spans="5:9" x14ac:dyDescent="0.2">
      <c r="E75" s="8"/>
      <c r="F75" s="8" t="str">
        <f>IFERROR(IF(AND(D75&gt;0),VLOOKUP(E75,'Справочник цен (2024 год)'!$A$3:$E$10,5,0)*D75,""),"")</f>
        <v/>
      </c>
      <c r="G75" s="8" t="str">
        <f t="shared" si="0"/>
        <v/>
      </c>
      <c r="H75" s="8" t="str">
        <f>IFERROR(IF(D75&gt;0, IF(E75="Одноразовые устройства (до 4 мл.)",'Справочник цен (2024 год)'!I80,IF(E75="Жидкость для ЭСД (картридж) до 1 мл.",'Справочник цен (2024 год)'!I77,VLOOKUP(E75,'Справочник цен (2024 год)'!$A$3:$I$10,9,0)*D75)),""),)</f>
        <v/>
      </c>
      <c r="I75" s="8" t="str">
        <f t="shared" si="1"/>
        <v/>
      </c>
    </row>
    <row r="76" spans="5:9" x14ac:dyDescent="0.2">
      <c r="E76" s="8"/>
      <c r="F76" s="8" t="str">
        <f>IFERROR(IF(AND(D76&gt;0),VLOOKUP(E76,'Справочник цен (2024 год)'!$A$3:$E$10,5,0)*D76,""),"")</f>
        <v/>
      </c>
      <c r="G76" s="8" t="str">
        <f t="shared" si="0"/>
        <v/>
      </c>
      <c r="H76" s="8" t="str">
        <f>IFERROR(IF(D76&gt;0, IF(E76="Одноразовые устройства (до 4 мл.)",'Справочник цен (2024 год)'!I81,IF(E76="Жидкость для ЭСД (картридж) до 1 мл.",'Справочник цен (2024 год)'!I78,VLOOKUP(E76,'Справочник цен (2024 год)'!$A$3:$I$10,9,0)*D76)),""),)</f>
        <v/>
      </c>
      <c r="I76" s="8" t="str">
        <f t="shared" si="1"/>
        <v/>
      </c>
    </row>
    <row r="77" spans="5:9" x14ac:dyDescent="0.2">
      <c r="E77" s="8"/>
      <c r="F77" s="8" t="str">
        <f>IFERROR(IF(AND(D77&gt;0),VLOOKUP(E77,'Справочник цен (2024 год)'!$A$3:$E$10,5,0)*D77,""),"")</f>
        <v/>
      </c>
      <c r="G77" s="8" t="str">
        <f t="shared" si="0"/>
        <v/>
      </c>
      <c r="H77" s="8" t="str">
        <f>IFERROR(IF(D77&gt;0, IF(E77="Одноразовые устройства (до 4 мл.)",'Справочник цен (2024 год)'!I82,IF(E77="Жидкость для ЭСД (картридж) до 1 мл.",'Справочник цен (2024 год)'!I79,VLOOKUP(E77,'Справочник цен (2024 год)'!$A$3:$I$10,9,0)*D77)),""),)</f>
        <v/>
      </c>
      <c r="I77" s="8" t="str">
        <f t="shared" si="1"/>
        <v/>
      </c>
    </row>
    <row r="78" spans="5:9" x14ac:dyDescent="0.2">
      <c r="E78" s="8"/>
      <c r="F78" s="8" t="str">
        <f>IFERROR(IF(AND(D78&gt;0),VLOOKUP(E78,'Справочник цен (2024 год)'!$A$3:$E$10,5,0)*D78,""),"")</f>
        <v/>
      </c>
      <c r="G78" s="8" t="str">
        <f t="shared" si="0"/>
        <v/>
      </c>
      <c r="H78" s="8" t="str">
        <f>IFERROR(IF(D78&gt;0, IF(E78="Одноразовые устройства (до 4 мл.)",'Справочник цен (2024 год)'!I83,IF(E78="Жидкость для ЭСД (картридж) до 1 мл.",'Справочник цен (2024 год)'!I80,VLOOKUP(E78,'Справочник цен (2024 год)'!$A$3:$I$10,9,0)*D78)),""),)</f>
        <v/>
      </c>
      <c r="I78" s="8" t="str">
        <f t="shared" si="1"/>
        <v/>
      </c>
    </row>
    <row r="79" spans="5:9" x14ac:dyDescent="0.2">
      <c r="E79" s="8"/>
      <c r="F79" s="8" t="str">
        <f>IFERROR(IF(AND(D79&gt;0),VLOOKUP(E79,'Справочник цен (2024 год)'!$A$3:$E$10,5,0)*D79,""),"")</f>
        <v/>
      </c>
      <c r="G79" s="8" t="str">
        <f t="shared" si="0"/>
        <v/>
      </c>
      <c r="H79" s="8" t="str">
        <f>IFERROR(IF(D79&gt;0, IF(E79="Одноразовые устройства (до 4 мл.)",'Справочник цен (2024 год)'!I84,IF(E79="Жидкость для ЭСД (картридж) до 1 мл.",'Справочник цен (2024 год)'!I81,VLOOKUP(E79,'Справочник цен (2024 год)'!$A$3:$I$10,9,0)*D79)),""),)</f>
        <v/>
      </c>
      <c r="I79" s="8" t="str">
        <f t="shared" si="1"/>
        <v/>
      </c>
    </row>
    <row r="80" spans="5:9" x14ac:dyDescent="0.2">
      <c r="E80" s="8"/>
      <c r="F80" s="8" t="str">
        <f>IFERROR(IF(AND(D80&gt;0),VLOOKUP(E80,'Справочник цен (2024 год)'!$A$3:$E$10,5,0)*D80,""),"")</f>
        <v/>
      </c>
      <c r="G80" s="8" t="str">
        <f t="shared" si="0"/>
        <v/>
      </c>
      <c r="H80" s="8" t="str">
        <f>IFERROR(IF(D80&gt;0, IF(E80="Одноразовые устройства (до 4 мл.)",'Справочник цен (2024 год)'!I85,IF(E80="Жидкость для ЭСД (картридж) до 1 мл.",'Справочник цен (2024 год)'!I82,VLOOKUP(E80,'Справочник цен (2024 год)'!$A$3:$I$10,9,0)*D80)),""),)</f>
        <v/>
      </c>
      <c r="I80" s="8" t="str">
        <f t="shared" si="1"/>
        <v/>
      </c>
    </row>
    <row r="81" spans="5:9" x14ac:dyDescent="0.2">
      <c r="E81" s="8"/>
      <c r="F81" s="8" t="str">
        <f>IFERROR(IF(AND(D81&gt;0),VLOOKUP(E81,'Справочник цен (2024 год)'!$A$3:$E$10,5,0)*D81,""),"")</f>
        <v/>
      </c>
      <c r="G81" s="8" t="str">
        <f t="shared" si="0"/>
        <v/>
      </c>
      <c r="H81" s="8" t="str">
        <f>IFERROR(IF(D81&gt;0, IF(E81="Одноразовые устройства (до 4 мл.)",'Справочник цен (2024 год)'!I86,IF(E81="Жидкость для ЭСД (картридж) до 1 мл.",'Справочник цен (2024 год)'!I83,VLOOKUP(E81,'Справочник цен (2024 год)'!$A$3:$I$10,9,0)*D81)),""),)</f>
        <v/>
      </c>
      <c r="I81" s="8" t="str">
        <f t="shared" si="1"/>
        <v/>
      </c>
    </row>
    <row r="82" spans="5:9" x14ac:dyDescent="0.2">
      <c r="E82" s="8"/>
      <c r="F82" s="8" t="str">
        <f>IFERROR(IF(AND(D82&gt;0),VLOOKUP(E82,'Справочник цен (2024 год)'!$A$3:$E$10,5,0)*D82,""),"")</f>
        <v/>
      </c>
      <c r="G82" s="8" t="str">
        <f t="shared" si="0"/>
        <v/>
      </c>
      <c r="H82" s="8" t="str">
        <f>IFERROR(IF(D82&gt;0, IF(E82="Одноразовые устройства (до 4 мл.)",'Справочник цен (2024 год)'!I87,IF(E82="Жидкость для ЭСД (картридж) до 1 мл.",'Справочник цен (2024 год)'!I84,VLOOKUP(E82,'Справочник цен (2024 год)'!$A$3:$I$10,9,0)*D82)),""),)</f>
        <v/>
      </c>
      <c r="I82" s="8" t="str">
        <f t="shared" si="1"/>
        <v/>
      </c>
    </row>
    <row r="83" spans="5:9" x14ac:dyDescent="0.2">
      <c r="E83" s="8"/>
      <c r="F83" s="8" t="str">
        <f>IFERROR(IF(AND(D83&gt;0),VLOOKUP(E83,'Справочник цен (2024 год)'!$A$3:$E$10,5,0)*D83,""),"")</f>
        <v/>
      </c>
      <c r="G83" s="8" t="str">
        <f t="shared" si="0"/>
        <v/>
      </c>
      <c r="H83" s="8" t="str">
        <f>IFERROR(IF(D83&gt;0, IF(E83="Одноразовые устройства (до 4 мл.)",'Справочник цен (2024 год)'!I88,IF(E83="Жидкость для ЭСД (картридж) до 1 мл.",'Справочник цен (2024 год)'!I85,VLOOKUP(E83,'Справочник цен (2024 год)'!$A$3:$I$10,9,0)*D83)),""),)</f>
        <v/>
      </c>
      <c r="I83" s="8" t="str">
        <f t="shared" si="1"/>
        <v/>
      </c>
    </row>
    <row r="84" spans="5:9" x14ac:dyDescent="0.2">
      <c r="E84" s="8"/>
      <c r="F84" s="8" t="str">
        <f>IFERROR(IF(AND(D84&gt;0),VLOOKUP(E84,'Справочник цен (2024 год)'!$A$3:$E$10,5,0)*D84,""),"")</f>
        <v/>
      </c>
      <c r="G84" s="8" t="str">
        <f t="shared" si="0"/>
        <v/>
      </c>
      <c r="H84" s="8" t="str">
        <f>IFERROR(IF(D84&gt;0, IF(E84="Одноразовые устройства (до 4 мл.)",'Справочник цен (2024 год)'!I89,IF(E84="Жидкость для ЭСД (картридж) до 1 мл.",'Справочник цен (2024 год)'!I86,VLOOKUP(E84,'Справочник цен (2024 год)'!$A$3:$I$10,9,0)*D84)),""),)</f>
        <v/>
      </c>
      <c r="I84" s="8" t="str">
        <f t="shared" si="1"/>
        <v/>
      </c>
    </row>
    <row r="85" spans="5:9" x14ac:dyDescent="0.2">
      <c r="E85" s="8"/>
      <c r="F85" s="8" t="str">
        <f>IFERROR(IF(AND(D85&gt;0),VLOOKUP(E85,'Справочник цен (2024 год)'!$A$3:$E$10,5,0)*D85,""),"")</f>
        <v/>
      </c>
      <c r="G85" s="8" t="str">
        <f t="shared" si="0"/>
        <v/>
      </c>
      <c r="H85" s="8" t="str">
        <f>IFERROR(IF(D85&gt;0, IF(E85="Одноразовые устройства (до 4 мл.)",'Справочник цен (2024 год)'!I90,IF(E85="Жидкость для ЭСД (картридж) до 1 мл.",'Справочник цен (2024 год)'!I87,VLOOKUP(E85,'Справочник цен (2024 год)'!$A$3:$I$10,9,0)*D85)),""),)</f>
        <v/>
      </c>
      <c r="I85" s="8" t="str">
        <f t="shared" si="1"/>
        <v/>
      </c>
    </row>
    <row r="86" spans="5:9" x14ac:dyDescent="0.2">
      <c r="E86" s="8"/>
      <c r="F86" s="8" t="str">
        <f>IFERROR(IF(AND(D86&gt;0),VLOOKUP(E86,'Справочник цен (2024 год)'!$A$3:$E$10,5,0)*D86,""),"")</f>
        <v/>
      </c>
      <c r="G86" s="8" t="str">
        <f t="shared" si="0"/>
        <v/>
      </c>
      <c r="H86" s="8" t="str">
        <f>IFERROR(IF(D86&gt;0, IF(E86="Одноразовые устройства (до 4 мл.)",'Справочник цен (2024 год)'!I91,IF(E86="Жидкость для ЭСД (картридж) до 1 мл.",'Справочник цен (2024 год)'!I88,VLOOKUP(E86,'Справочник цен (2024 год)'!$A$3:$I$10,9,0)*D86)),""),)</f>
        <v/>
      </c>
      <c r="I86" s="8" t="str">
        <f t="shared" si="1"/>
        <v/>
      </c>
    </row>
    <row r="87" spans="5:9" x14ac:dyDescent="0.2">
      <c r="E87" s="8"/>
      <c r="F87" s="8" t="str">
        <f>IFERROR(IF(AND(D87&gt;0),VLOOKUP(E87,'Справочник цен (2024 год)'!$A$3:$E$10,5,0)*D87,""),"")</f>
        <v/>
      </c>
      <c r="G87" s="8" t="str">
        <f t="shared" si="0"/>
        <v/>
      </c>
      <c r="H87" s="8" t="str">
        <f>IFERROR(IF(D87&gt;0, IF(E87="Одноразовые устройства (до 4 мл.)",'Справочник цен (2024 год)'!I92,IF(E87="Жидкость для ЭСД (картридж) до 1 мл.",'Справочник цен (2024 год)'!I89,VLOOKUP(E87,'Справочник цен (2024 год)'!$A$3:$I$10,9,0)*D87)),""),)</f>
        <v/>
      </c>
      <c r="I87" s="8" t="str">
        <f t="shared" si="1"/>
        <v/>
      </c>
    </row>
    <row r="88" spans="5:9" x14ac:dyDescent="0.2">
      <c r="E88" s="8"/>
      <c r="F88" s="8" t="str">
        <f>IFERROR(IF(AND(D88&gt;0),VLOOKUP(E88,'Справочник цен (2024 год)'!$A$3:$E$10,5,0)*D88,""),"")</f>
        <v/>
      </c>
      <c r="G88" s="8" t="str">
        <f t="shared" si="0"/>
        <v/>
      </c>
      <c r="H88" s="8" t="str">
        <f>IFERROR(IF(D88&gt;0, IF(E88="Одноразовые устройства (до 4 мл.)",'Справочник цен (2024 год)'!I93,IF(E88="Жидкость для ЭСД (картридж) до 1 мл.",'Справочник цен (2024 год)'!I90,VLOOKUP(E88,'Справочник цен (2024 год)'!$A$3:$I$10,9,0)*D88)),""),)</f>
        <v/>
      </c>
      <c r="I88" s="8" t="str">
        <f t="shared" si="1"/>
        <v/>
      </c>
    </row>
    <row r="89" spans="5:9" x14ac:dyDescent="0.2">
      <c r="E89" s="8"/>
      <c r="F89" s="8" t="str">
        <f>IFERROR(IF(AND(D89&gt;0),VLOOKUP(E89,'Справочник цен (2024 год)'!$A$3:$E$10,5,0)*D89,""),"")</f>
        <v/>
      </c>
      <c r="G89" s="8" t="str">
        <f t="shared" si="0"/>
        <v/>
      </c>
      <c r="H89" s="8" t="str">
        <f>IFERROR(IF(D89&gt;0, IF(E89="Одноразовые устройства (до 4 мл.)",'Справочник цен (2024 год)'!I94,IF(E89="Жидкость для ЭСД (картридж) до 1 мл.",'Справочник цен (2024 год)'!I91,VLOOKUP(E89,'Справочник цен (2024 год)'!$A$3:$I$10,9,0)*D89)),""),)</f>
        <v/>
      </c>
      <c r="I89" s="8" t="str">
        <f t="shared" si="1"/>
        <v/>
      </c>
    </row>
    <row r="90" spans="5:9" x14ac:dyDescent="0.2">
      <c r="E90" s="8"/>
      <c r="F90" s="8" t="str">
        <f>IFERROR(IF(AND(D90&gt;0),VLOOKUP(E90,'Справочник цен (2024 год)'!$A$3:$E$10,5,0)*D90,""),"")</f>
        <v/>
      </c>
      <c r="G90" s="8" t="str">
        <f t="shared" si="0"/>
        <v/>
      </c>
      <c r="H90" s="8" t="str">
        <f>IFERROR(IF(D90&gt;0, IF(E90="Одноразовые устройства (до 4 мл.)",'Справочник цен (2024 год)'!I95,IF(E90="Жидкость для ЭСД (картридж) до 1 мл.",'Справочник цен (2024 год)'!I92,VLOOKUP(E90,'Справочник цен (2024 год)'!$A$3:$I$10,9,0)*D90)),""),)</f>
        <v/>
      </c>
      <c r="I90" s="8" t="str">
        <f t="shared" si="1"/>
        <v/>
      </c>
    </row>
    <row r="91" spans="5:9" x14ac:dyDescent="0.2">
      <c r="E91" s="8"/>
      <c r="F91" s="8" t="str">
        <f>IFERROR(IF(AND(D91&gt;0),VLOOKUP(E91,'Справочник цен (2024 год)'!$A$3:$E$10,5,0)*D91,""),"")</f>
        <v/>
      </c>
      <c r="G91" s="8" t="str">
        <f t="shared" si="0"/>
        <v/>
      </c>
      <c r="H91" s="8" t="str">
        <f>IFERROR(IF(D91&gt;0, IF(E91="Одноразовые устройства (до 4 мл.)",'Справочник цен (2024 год)'!I96,IF(E91="Жидкость для ЭСД (картридж) до 1 мл.",'Справочник цен (2024 год)'!I93,VLOOKUP(E91,'Справочник цен (2024 год)'!$A$3:$I$10,9,0)*D91)),""),)</f>
        <v/>
      </c>
      <c r="I91" s="8" t="str">
        <f t="shared" si="1"/>
        <v/>
      </c>
    </row>
    <row r="92" spans="5:9" x14ac:dyDescent="0.2">
      <c r="E92" s="8"/>
      <c r="F92" s="8" t="str">
        <f>IFERROR(IF(AND(D92&gt;0),VLOOKUP(E92,'Справочник цен (2024 год)'!$A$3:$E$10,5,0)*D92,""),"")</f>
        <v/>
      </c>
      <c r="G92" s="8" t="str">
        <f t="shared" si="0"/>
        <v/>
      </c>
      <c r="H92" s="8" t="str">
        <f>IFERROR(IF(D92&gt;0, IF(E92="Одноразовые устройства (до 4 мл.)",'Справочник цен (2024 год)'!I97,IF(E92="Жидкость для ЭСД (картридж) до 1 мл.",'Справочник цен (2024 год)'!I94,VLOOKUP(E92,'Справочник цен (2024 год)'!$A$3:$I$10,9,0)*D92)),""),)</f>
        <v/>
      </c>
      <c r="I92" s="8" t="str">
        <f t="shared" si="1"/>
        <v/>
      </c>
    </row>
    <row r="93" spans="5:9" x14ac:dyDescent="0.2">
      <c r="E93" s="8"/>
      <c r="F93" s="8" t="str">
        <f>IFERROR(IF(AND(D93&gt;0),VLOOKUP(E93,'Справочник цен (2024 год)'!$A$3:$E$10,5,0)*D93,""),"")</f>
        <v/>
      </c>
      <c r="G93" s="8" t="str">
        <f t="shared" si="0"/>
        <v/>
      </c>
      <c r="H93" s="8" t="str">
        <f>IFERROR(IF(D93&gt;0, IF(E93="Одноразовые устройства (до 4 мл.)",'Справочник цен (2024 год)'!I98,IF(E93="Жидкость для ЭСД (картридж) до 1 мл.",'Справочник цен (2024 год)'!I95,VLOOKUP(E93,'Справочник цен (2024 год)'!$A$3:$I$10,9,0)*D93)),""),)</f>
        <v/>
      </c>
      <c r="I93" s="8" t="str">
        <f t="shared" si="1"/>
        <v/>
      </c>
    </row>
    <row r="94" spans="5:9" x14ac:dyDescent="0.2">
      <c r="E94" s="8"/>
      <c r="F94" s="8" t="str">
        <f>IFERROR(IF(AND(D94&gt;0),VLOOKUP(E94,'Справочник цен (2024 год)'!$A$3:$E$10,5,0)*D94,""),"")</f>
        <v/>
      </c>
      <c r="G94" s="8" t="str">
        <f t="shared" si="0"/>
        <v/>
      </c>
      <c r="H94" s="8" t="str">
        <f>IFERROR(IF(D94&gt;0, IF(E94="Одноразовые устройства (до 4 мл.)",'Справочник цен (2024 год)'!I99,IF(E94="Жидкость для ЭСД (картридж) до 1 мл.",'Справочник цен (2024 год)'!I96,VLOOKUP(E94,'Справочник цен (2024 год)'!$A$3:$I$10,9,0)*D94)),""),)</f>
        <v/>
      </c>
      <c r="I94" s="8" t="str">
        <f t="shared" si="1"/>
        <v/>
      </c>
    </row>
    <row r="95" spans="5:9" x14ac:dyDescent="0.2">
      <c r="E95" s="8"/>
      <c r="F95" s="8" t="str">
        <f>IFERROR(IF(AND(D95&gt;0),VLOOKUP(E95,'Справочник цен (2024 год)'!$A$3:$E$10,5,0)*D95,""),"")</f>
        <v/>
      </c>
      <c r="G95" s="8" t="str">
        <f t="shared" si="0"/>
        <v/>
      </c>
      <c r="H95" s="8" t="str">
        <f>IFERROR(IF(D95&gt;0, IF(E95="Одноразовые устройства (до 4 мл.)",'Справочник цен (2024 год)'!I100,IF(E95="Жидкость для ЭСД (картридж) до 1 мл.",'Справочник цен (2024 год)'!I97,VLOOKUP(E95,'Справочник цен (2024 год)'!$A$3:$I$10,9,0)*D95)),""),)</f>
        <v/>
      </c>
      <c r="I95" s="8" t="str">
        <f t="shared" si="1"/>
        <v/>
      </c>
    </row>
    <row r="96" spans="5:9" x14ac:dyDescent="0.2">
      <c r="E96" s="8"/>
      <c r="F96" s="8" t="str">
        <f>IFERROR(IF(AND(D96&gt;0),VLOOKUP(E96,'Справочник цен (2024 год)'!$A$3:$E$10,5,0)*D96,""),"")</f>
        <v/>
      </c>
      <c r="G96" s="8" t="str">
        <f t="shared" si="0"/>
        <v/>
      </c>
      <c r="H96" s="8" t="str">
        <f>IFERROR(IF(D96&gt;0, IF(E96="Одноразовые устройства (до 4 мл.)",'Справочник цен (2024 год)'!I101,IF(E96="Жидкость для ЭСД (картридж) до 1 мл.",'Справочник цен (2024 год)'!I98,VLOOKUP(E96,'Справочник цен (2024 год)'!$A$3:$I$10,9,0)*D96)),""),)</f>
        <v/>
      </c>
      <c r="I96" s="8" t="str">
        <f t="shared" si="1"/>
        <v/>
      </c>
    </row>
    <row r="97" spans="5:9" x14ac:dyDescent="0.2">
      <c r="E97" s="8"/>
      <c r="F97" s="8" t="str">
        <f>IFERROR(IF(AND(D97&gt;0),VLOOKUP(E97,'Справочник цен (2024 год)'!$A$3:$E$10,5,0)*D97,""),"")</f>
        <v/>
      </c>
      <c r="G97" s="8" t="str">
        <f t="shared" si="0"/>
        <v/>
      </c>
      <c r="H97" s="8" t="str">
        <f>IFERROR(IF(D97&gt;0, IF(E97="Одноразовые устройства (до 4 мл.)",'Справочник цен (2024 год)'!I102,IF(E97="Жидкость для ЭСД (картридж) до 1 мл.",'Справочник цен (2024 год)'!I99,VLOOKUP(E97,'Справочник цен (2024 год)'!$A$3:$I$10,9,0)*D97)),""),)</f>
        <v/>
      </c>
      <c r="I97" s="8" t="str">
        <f t="shared" si="1"/>
        <v/>
      </c>
    </row>
    <row r="98" spans="5:9" x14ac:dyDescent="0.2">
      <c r="E98" s="8"/>
      <c r="F98" s="8" t="str">
        <f>IFERROR(IF(AND(D98&gt;0),VLOOKUP(E98,'Справочник цен (2024 год)'!$A$3:$E$10,5,0)*D98,""),"")</f>
        <v/>
      </c>
      <c r="G98" s="8" t="str">
        <f t="shared" si="0"/>
        <v/>
      </c>
      <c r="H98" s="8" t="str">
        <f>IFERROR(IF(D98&gt;0, IF(E98="Одноразовые устройства (до 4 мл.)",'Справочник цен (2024 год)'!I103,IF(E98="Жидкость для ЭСД (картридж) до 1 мл.",'Справочник цен (2024 год)'!I100,VLOOKUP(E98,'Справочник цен (2024 год)'!$A$3:$I$10,9,0)*D98)),""),)</f>
        <v/>
      </c>
      <c r="I98" s="8" t="str">
        <f t="shared" si="1"/>
        <v/>
      </c>
    </row>
    <row r="99" spans="5:9" x14ac:dyDescent="0.2">
      <c r="E99" s="8"/>
      <c r="F99" s="8" t="str">
        <f>IFERROR(IF(AND(D99&gt;0),VLOOKUP(E99,'Справочник цен (2024 год)'!$A$3:$E$10,5,0)*D99,""),"")</f>
        <v/>
      </c>
      <c r="G99" s="8" t="str">
        <f t="shared" si="0"/>
        <v/>
      </c>
      <c r="H99" s="8" t="str">
        <f>IFERROR(IF(D99&gt;0, IF(E99="Одноразовые устройства (до 4 мл.)",'Справочник цен (2024 год)'!I104,IF(E99="Жидкость для ЭСД (картридж) до 1 мл.",'Справочник цен (2024 год)'!I101,VLOOKUP(E99,'Справочник цен (2024 год)'!$A$3:$I$10,9,0)*D99)),""),)</f>
        <v/>
      </c>
      <c r="I99" s="8" t="str">
        <f t="shared" si="1"/>
        <v/>
      </c>
    </row>
    <row r="100" spans="5:9" x14ac:dyDescent="0.2">
      <c r="E100" s="8"/>
      <c r="F100" s="8" t="str">
        <f>IFERROR(IF(AND(D100&gt;0),VLOOKUP(E100,'Справочник цен (2024 год)'!$A$3:$E$10,5,0)*D100,""),"")</f>
        <v/>
      </c>
      <c r="G100" s="8" t="str">
        <f t="shared" si="0"/>
        <v/>
      </c>
      <c r="H100" s="8" t="str">
        <f>IFERROR(IF(D100&gt;0, IF(E100="Одноразовые устройства (до 4 мл.)",'Справочник цен (2024 год)'!I105,IF(E100="Жидкость для ЭСД (картридж) до 1 мл.",'Справочник цен (2024 год)'!I102,VLOOKUP(E100,'Справочник цен (2024 год)'!$A$3:$I$10,9,0)*D100)),""),)</f>
        <v/>
      </c>
      <c r="I100" s="8" t="str">
        <f t="shared" si="1"/>
        <v/>
      </c>
    </row>
    <row r="101" spans="5:9" x14ac:dyDescent="0.2">
      <c r="E101" s="8"/>
      <c r="F101" s="8" t="str">
        <f>IFERROR(IF(AND(D101&gt;0),VLOOKUP(E101,'Справочник цен (2024 год)'!$A$3:$E$10,5,0)*D101,""),"")</f>
        <v/>
      </c>
      <c r="G101" s="8" t="str">
        <f t="shared" si="0"/>
        <v/>
      </c>
      <c r="H101" s="8" t="str">
        <f>IFERROR(IF(D101&gt;0, IF(E101="Одноразовые устройства (до 4 мл.)",'Справочник цен (2024 год)'!I106,IF(E101="Жидкость для ЭСД (картридж) до 1 мл.",'Справочник цен (2024 год)'!I103,VLOOKUP(E101,'Справочник цен (2024 год)'!$A$3:$I$10,9,0)*D101)),""),)</f>
        <v/>
      </c>
      <c r="I101" s="8" t="str">
        <f t="shared" si="1"/>
        <v/>
      </c>
    </row>
    <row r="102" spans="5:9" x14ac:dyDescent="0.2">
      <c r="E102" s="8"/>
      <c r="F102" s="8" t="str">
        <f>IFERROR(IF(AND(D102&gt;0),VLOOKUP(E102,'Справочник цен (2024 год)'!$A$3:$E$10,5,0)*D102,""),"")</f>
        <v/>
      </c>
      <c r="G102" s="8" t="str">
        <f t="shared" si="0"/>
        <v/>
      </c>
      <c r="H102" s="8" t="str">
        <f>IFERROR(IF(D102&gt;0, IF(E102="Одноразовые устройства (до 4 мл.)",'Справочник цен (2024 год)'!I107,IF(E102="Жидкость для ЭСД (картридж) до 1 мл.",'Справочник цен (2024 год)'!I104,VLOOKUP(E102,'Справочник цен (2024 год)'!$A$3:$I$10,9,0)*D102)),""),)</f>
        <v/>
      </c>
      <c r="I102" s="8" t="str">
        <f t="shared" si="1"/>
        <v/>
      </c>
    </row>
    <row r="103" spans="5:9" x14ac:dyDescent="0.2">
      <c r="E103" s="8"/>
      <c r="F103" s="8" t="str">
        <f>IFERROR(IF(AND(D103&gt;0),VLOOKUP(E103,'Справочник цен (2024 год)'!$A$3:$E$10,5,0)*D103,""),"")</f>
        <v/>
      </c>
      <c r="G103" s="8" t="str">
        <f t="shared" si="0"/>
        <v/>
      </c>
      <c r="H103" s="8" t="str">
        <f>IFERROR(IF(D103&gt;0, IF(E103="Одноразовые устройства (до 4 мл.)",'Справочник цен (2024 год)'!I108,IF(E103="Жидкость для ЭСД (картридж) до 1 мл.",'Справочник цен (2024 год)'!I105,VLOOKUP(E103,'Справочник цен (2024 год)'!$A$3:$I$10,9,0)*D103)),""),)</f>
        <v/>
      </c>
      <c r="I103" s="8" t="str">
        <f t="shared" si="1"/>
        <v/>
      </c>
    </row>
    <row r="104" spans="5:9" x14ac:dyDescent="0.2">
      <c r="E104" s="8"/>
      <c r="F104" s="8" t="str">
        <f>IFERROR(IF(AND(D104&gt;0),VLOOKUP(E104,'Справочник цен (2024 год)'!$A$3:$E$10,5,0)*D104,""),"")</f>
        <v/>
      </c>
      <c r="G104" s="8" t="str">
        <f t="shared" si="0"/>
        <v/>
      </c>
      <c r="H104" s="8" t="str">
        <f>IFERROR(IF(D104&gt;0, IF(E104="Одноразовые устройства (до 4 мл.)",'Справочник цен (2024 год)'!I109,IF(E104="Жидкость для ЭСД (картридж) до 1 мл.",'Справочник цен (2024 год)'!I106,VLOOKUP(E104,'Справочник цен (2024 год)'!$A$3:$I$10,9,0)*D104)),""),)</f>
        <v/>
      </c>
      <c r="I104" s="8" t="str">
        <f t="shared" si="1"/>
        <v/>
      </c>
    </row>
    <row r="105" spans="5:9" x14ac:dyDescent="0.2">
      <c r="E105" s="8"/>
      <c r="F105" s="8" t="str">
        <f>IFERROR(IF(AND(D105&gt;0),VLOOKUP(E105,'Справочник цен (2024 год)'!$A$3:$E$10,5,0)*D105,""),"")</f>
        <v/>
      </c>
      <c r="G105" s="8" t="str">
        <f t="shared" si="0"/>
        <v/>
      </c>
      <c r="H105" s="8" t="str">
        <f>IFERROR(IF(D105&gt;0, IF(E105="Одноразовые устройства (до 4 мл.)",'Справочник цен (2024 год)'!I110,IF(E105="Жидкость для ЭСД (картридж) до 1 мл.",'Справочник цен (2024 год)'!I107,VLOOKUP(E105,'Справочник цен (2024 год)'!$A$3:$I$10,9,0)*D105)),""),)</f>
        <v/>
      </c>
      <c r="I105" s="8" t="str">
        <f t="shared" si="1"/>
        <v/>
      </c>
    </row>
    <row r="106" spans="5:9" x14ac:dyDescent="0.2">
      <c r="E106" s="8"/>
      <c r="F106" s="8" t="str">
        <f>IFERROR(IF(AND(D106&gt;0),VLOOKUP(E106,'Справочник цен (2024 год)'!$A$3:$E$10,5,0)*D106,""),"")</f>
        <v/>
      </c>
      <c r="G106" s="8" t="str">
        <f t="shared" si="0"/>
        <v/>
      </c>
      <c r="H106" s="8" t="str">
        <f>IFERROR(IF(D106&gt;0, IF(E106="Одноразовые устройства (до 4 мл.)",'Справочник цен (2024 год)'!I111,IF(E106="Жидкость для ЭСД (картридж) до 1 мл.",'Справочник цен (2024 год)'!I108,VLOOKUP(E106,'Справочник цен (2024 год)'!$A$3:$I$10,9,0)*D106)),""),)</f>
        <v/>
      </c>
      <c r="I106" s="8" t="str">
        <f t="shared" si="1"/>
        <v/>
      </c>
    </row>
    <row r="107" spans="5:9" x14ac:dyDescent="0.2">
      <c r="E107" s="8"/>
      <c r="F107" s="8" t="str">
        <f>IFERROR(IF(AND(D107&gt;0),VLOOKUP(E107,'Справочник цен (2024 год)'!$A$3:$E$10,5,0)*D107,""),"")</f>
        <v/>
      </c>
      <c r="G107" s="8" t="str">
        <f t="shared" si="0"/>
        <v/>
      </c>
      <c r="H107" s="8" t="str">
        <f>IFERROR(IF(D107&gt;0, IF(E107="Одноразовые устройства (до 4 мл.)",'Справочник цен (2024 год)'!I112,IF(E107="Жидкость для ЭСД (картридж) до 1 мл.",'Справочник цен (2024 год)'!I109,VLOOKUP(E107,'Справочник цен (2024 год)'!$A$3:$I$10,9,0)*D107)),""),)</f>
        <v/>
      </c>
      <c r="I107" s="8" t="str">
        <f t="shared" si="1"/>
        <v/>
      </c>
    </row>
    <row r="108" spans="5:9" x14ac:dyDescent="0.2">
      <c r="E108" s="8"/>
      <c r="F108" s="8" t="str">
        <f>IFERROR(IF(AND(D108&gt;0),VLOOKUP(E108,'Справочник цен (2024 год)'!$A$3:$E$10,5,0)*D108,""),"")</f>
        <v/>
      </c>
      <c r="G108" s="8" t="str">
        <f t="shared" si="0"/>
        <v/>
      </c>
      <c r="H108" s="8" t="str">
        <f>IFERROR(IF(D108&gt;0, IF(E108="Одноразовые устройства (до 4 мл.)",'Справочник цен (2024 год)'!I113,IF(E108="Жидкость для ЭСД (картридж) до 1 мл.",'Справочник цен (2024 год)'!I110,VLOOKUP(E108,'Справочник цен (2024 год)'!$A$3:$I$10,9,0)*D108)),""),)</f>
        <v/>
      </c>
      <c r="I108" s="8" t="str">
        <f t="shared" si="1"/>
        <v/>
      </c>
    </row>
    <row r="109" spans="5:9" x14ac:dyDescent="0.2">
      <c r="E109" s="8"/>
      <c r="F109" s="8" t="str">
        <f>IFERROR(IF(AND(D109&gt;0),VLOOKUP(E109,'Справочник цен (2024 год)'!$A$3:$E$10,5,0)*D109,""),"")</f>
        <v/>
      </c>
      <c r="G109" s="8" t="str">
        <f t="shared" si="0"/>
        <v/>
      </c>
      <c r="H109" s="8" t="str">
        <f>IFERROR(IF(D109&gt;0, IF(E109="Одноразовые устройства (до 4 мл.)",'Справочник цен (2024 год)'!I114,IF(E109="Жидкость для ЭСД (картридж) до 1 мл.",'Справочник цен (2024 год)'!I111,VLOOKUP(E109,'Справочник цен (2024 год)'!$A$3:$I$10,9,0)*D109)),""),)</f>
        <v/>
      </c>
      <c r="I109" s="8" t="str">
        <f t="shared" si="1"/>
        <v/>
      </c>
    </row>
    <row r="110" spans="5:9" x14ac:dyDescent="0.2">
      <c r="E110" s="8"/>
      <c r="F110" s="8" t="str">
        <f>IFERROR(IF(AND(D110&gt;0),VLOOKUP(E110,'Справочник цен (2024 год)'!$A$3:$E$10,5,0)*D110,""),"")</f>
        <v/>
      </c>
      <c r="G110" s="8" t="str">
        <f t="shared" si="0"/>
        <v/>
      </c>
      <c r="H110" s="8" t="str">
        <f>IFERROR(IF(D110&gt;0, IF(E110="Одноразовые устройства (до 4 мл.)",'Справочник цен (2024 год)'!I115,IF(E110="Жидкость для ЭСД (картридж) до 1 мл.",'Справочник цен (2024 год)'!I112,VLOOKUP(E110,'Справочник цен (2024 год)'!$A$3:$I$10,9,0)*D110)),""),)</f>
        <v/>
      </c>
      <c r="I110" s="8" t="str">
        <f t="shared" si="1"/>
        <v/>
      </c>
    </row>
    <row r="111" spans="5:9" x14ac:dyDescent="0.2">
      <c r="E111" s="8"/>
      <c r="F111" s="8" t="str">
        <f>IFERROR(IF(AND(D111&gt;0),VLOOKUP(E111,'Справочник цен (2024 год)'!$A$3:$E$10,5,0)*D111,""),"")</f>
        <v/>
      </c>
      <c r="G111" s="8" t="str">
        <f t="shared" si="0"/>
        <v/>
      </c>
      <c r="H111" s="8" t="str">
        <f>IFERROR(IF(D111&gt;0, IF(E111="Одноразовые устройства (до 4 мл.)",'Справочник цен (2024 год)'!I116,IF(E111="Жидкость для ЭСД (картридж) до 1 мл.",'Справочник цен (2024 год)'!I113,VLOOKUP(E111,'Справочник цен (2024 год)'!$A$3:$I$10,9,0)*D111)),""),)</f>
        <v/>
      </c>
      <c r="I111" s="8" t="str">
        <f t="shared" si="1"/>
        <v/>
      </c>
    </row>
    <row r="112" spans="5:9" x14ac:dyDescent="0.2">
      <c r="E112" s="8"/>
      <c r="F112" s="8" t="str">
        <f>IFERROR(IF(AND(D112&gt;0),VLOOKUP(E112,'Справочник цен (2024 год)'!$A$3:$E$10,5,0)*D112,""),"")</f>
        <v/>
      </c>
      <c r="G112" s="8" t="str">
        <f t="shared" si="0"/>
        <v/>
      </c>
      <c r="H112" s="8" t="str">
        <f>IFERROR(IF(D112&gt;0, IF(E112="Одноразовые устройства (до 4 мл.)",'Справочник цен (2024 год)'!I117,IF(E112="Жидкость для ЭСД (картридж) до 1 мл.",'Справочник цен (2024 год)'!I114,VLOOKUP(E112,'Справочник цен (2024 год)'!$A$3:$I$10,9,0)*D112)),""),)</f>
        <v/>
      </c>
      <c r="I112" s="8" t="str">
        <f t="shared" si="1"/>
        <v/>
      </c>
    </row>
    <row r="113" spans="5:9" x14ac:dyDescent="0.2">
      <c r="E113" s="8"/>
      <c r="F113" s="8" t="str">
        <f>IFERROR(IF(AND(D113&gt;0),VLOOKUP(E113,'Справочник цен (2024 год)'!$A$3:$E$10,5,0)*D113,""),"")</f>
        <v/>
      </c>
      <c r="G113" s="8" t="str">
        <f t="shared" si="0"/>
        <v/>
      </c>
      <c r="H113" s="8" t="str">
        <f>IFERROR(IF(D113&gt;0, IF(E113="Одноразовые устройства (до 4 мл.)",'Справочник цен (2024 год)'!I118,IF(E113="Жидкость для ЭСД (картридж) до 1 мл.",'Справочник цен (2024 год)'!I115,VLOOKUP(E113,'Справочник цен (2024 год)'!$A$3:$I$10,9,0)*D113)),""),)</f>
        <v/>
      </c>
      <c r="I113" s="8" t="str">
        <f t="shared" si="1"/>
        <v/>
      </c>
    </row>
    <row r="114" spans="5:9" x14ac:dyDescent="0.2">
      <c r="E114" s="8"/>
      <c r="F114" s="8" t="str">
        <f>IFERROR(IF(AND(D114&gt;0),VLOOKUP(E114,'Справочник цен (2024 год)'!$A$3:$E$10,5,0)*D114,""),"")</f>
        <v/>
      </c>
      <c r="G114" s="8" t="str">
        <f t="shared" si="0"/>
        <v/>
      </c>
      <c r="H114" s="8" t="str">
        <f>IFERROR(IF(D114&gt;0, IF(E114="Одноразовые устройства (до 4 мл.)",'Справочник цен (2024 год)'!I119,IF(E114="Жидкость для ЭСД (картридж) до 1 мл.",'Справочник цен (2024 год)'!I116,VLOOKUP(E114,'Справочник цен (2024 год)'!$A$3:$I$10,9,0)*D114)),""),)</f>
        <v/>
      </c>
      <c r="I114" s="8" t="str">
        <f t="shared" si="1"/>
        <v/>
      </c>
    </row>
    <row r="115" spans="5:9" x14ac:dyDescent="0.2">
      <c r="E115" s="8"/>
      <c r="F115" s="8" t="str">
        <f>IFERROR(IF(AND(D115&gt;0),VLOOKUP(E115,'Справочник цен (2024 год)'!$A$3:$E$10,5,0)*D115,""),"")</f>
        <v/>
      </c>
      <c r="G115" s="8" t="str">
        <f t="shared" si="0"/>
        <v/>
      </c>
      <c r="H115" s="8" t="str">
        <f>IFERROR(IF(D115&gt;0, IF(E115="Одноразовые устройства (до 4 мл.)",'Справочник цен (2024 год)'!I120,IF(E115="Жидкость для ЭСД (картридж) до 1 мл.",'Справочник цен (2024 год)'!I117,VLOOKUP(E115,'Справочник цен (2024 год)'!$A$3:$I$10,9,0)*D115)),""),)</f>
        <v/>
      </c>
      <c r="I115" s="8" t="str">
        <f t="shared" si="1"/>
        <v/>
      </c>
    </row>
    <row r="116" spans="5:9" x14ac:dyDescent="0.2">
      <c r="E116" s="8"/>
      <c r="F116" s="8" t="str">
        <f>IFERROR(IF(AND(D116&gt;0),VLOOKUP(E116,'Справочник цен (2024 год)'!$A$3:$E$10,5,0)*D116,""),"")</f>
        <v/>
      </c>
      <c r="G116" s="8" t="str">
        <f t="shared" si="0"/>
        <v/>
      </c>
      <c r="H116" s="8" t="str">
        <f>IFERROR(IF(D116&gt;0, IF(E116="Одноразовые устройства (до 4 мл.)",'Справочник цен (2024 год)'!I121,IF(E116="Жидкость для ЭСД (картридж) до 1 мл.",'Справочник цен (2024 год)'!I118,VLOOKUP(E116,'Справочник цен (2024 год)'!$A$3:$I$10,9,0)*D116)),""),)</f>
        <v/>
      </c>
      <c r="I116" s="8" t="str">
        <f t="shared" si="1"/>
        <v/>
      </c>
    </row>
    <row r="117" spans="5:9" x14ac:dyDescent="0.2">
      <c r="E117" s="8"/>
      <c r="F117" s="8" t="str">
        <f>IFERROR(IF(AND(D117&gt;0),VLOOKUP(E117,'Справочник цен (2024 год)'!$A$3:$E$10,5,0)*D117,""),"")</f>
        <v/>
      </c>
      <c r="G117" s="8" t="str">
        <f t="shared" si="0"/>
        <v/>
      </c>
      <c r="H117" s="8" t="str">
        <f>IFERROR(IF(D117&gt;0, IF(E117="Одноразовые устройства (до 4 мл.)",'Справочник цен (2024 год)'!I122,IF(E117="Жидкость для ЭСД (картридж) до 1 мл.",'Справочник цен (2024 год)'!I119,VLOOKUP(E117,'Справочник цен (2024 год)'!$A$3:$I$10,9,0)*D117)),""),)</f>
        <v/>
      </c>
      <c r="I117" s="8" t="str">
        <f t="shared" si="1"/>
        <v/>
      </c>
    </row>
    <row r="118" spans="5:9" x14ac:dyDescent="0.2">
      <c r="E118" s="8"/>
      <c r="F118" s="8" t="str">
        <f>IFERROR(IF(AND(D118&gt;0),VLOOKUP(E118,'Справочник цен (2024 год)'!$A$3:$E$10,5,0)*D118,""),"")</f>
        <v/>
      </c>
      <c r="G118" s="8" t="str">
        <f t="shared" si="0"/>
        <v/>
      </c>
      <c r="H118" s="8" t="str">
        <f>IFERROR(IF(D118&gt;0, IF(E118="Одноразовые устройства (до 4 мл.)",'Справочник цен (2024 год)'!I123,IF(E118="Жидкость для ЭСД (картридж) до 1 мл.",'Справочник цен (2024 год)'!I120,VLOOKUP(E118,'Справочник цен (2024 год)'!$A$3:$I$10,9,0)*D118)),""),)</f>
        <v/>
      </c>
      <c r="I118" s="8" t="str">
        <f t="shared" si="1"/>
        <v/>
      </c>
    </row>
    <row r="119" spans="5:9" x14ac:dyDescent="0.2">
      <c r="E119" s="8"/>
      <c r="F119" s="8" t="str">
        <f>IFERROR(IF(AND(D119&gt;0),VLOOKUP(E119,'Справочник цен (2024 год)'!$A$3:$E$10,5,0)*D119,""),"")</f>
        <v/>
      </c>
      <c r="G119" s="8" t="str">
        <f t="shared" si="0"/>
        <v/>
      </c>
      <c r="H119" s="8" t="str">
        <f>IFERROR(IF(D119&gt;0, IF(E119="Одноразовые устройства (до 4 мл.)",'Справочник цен (2024 год)'!I124,IF(E119="Жидкость для ЭСД (картридж) до 1 мл.",'Справочник цен (2024 год)'!I121,VLOOKUP(E119,'Справочник цен (2024 год)'!$A$3:$I$10,9,0)*D119)),""),)</f>
        <v/>
      </c>
      <c r="I119" s="8" t="str">
        <f t="shared" si="1"/>
        <v/>
      </c>
    </row>
    <row r="120" spans="5:9" x14ac:dyDescent="0.2">
      <c r="E120" s="8"/>
      <c r="F120" s="8" t="str">
        <f>IFERROR(IF(AND(D120&gt;0),VLOOKUP(E120,'Справочник цен (2024 год)'!$A$3:$E$10,5,0)*D120,""),"")</f>
        <v/>
      </c>
      <c r="G120" s="8" t="str">
        <f t="shared" si="0"/>
        <v/>
      </c>
      <c r="H120" s="8" t="str">
        <f>IFERROR(IF(D120&gt;0, IF(E120="Одноразовые устройства (до 4 мл.)",'Справочник цен (2024 год)'!I125,IF(E120="Жидкость для ЭСД (картридж) до 1 мл.",'Справочник цен (2024 год)'!I122,VLOOKUP(E120,'Справочник цен (2024 год)'!$A$3:$I$10,9,0)*D120)),""),)</f>
        <v/>
      </c>
      <c r="I120" s="8" t="str">
        <f t="shared" si="1"/>
        <v/>
      </c>
    </row>
    <row r="121" spans="5:9" x14ac:dyDescent="0.2">
      <c r="E121" s="8"/>
      <c r="F121" s="8" t="str">
        <f>IFERROR(IF(AND(D121&gt;0),VLOOKUP(E121,'Справочник цен (2024 год)'!$A$3:$E$10,5,0)*D121,""),"")</f>
        <v/>
      </c>
      <c r="G121" s="8" t="str">
        <f t="shared" si="0"/>
        <v/>
      </c>
      <c r="H121" s="8" t="str">
        <f>IFERROR(IF(D121&gt;0, IF(E121="Одноразовые устройства (до 4 мл.)",'Справочник цен (2024 год)'!I126,IF(E121="Жидкость для ЭСД (картридж) до 1 мл.",'Справочник цен (2024 год)'!I123,VLOOKUP(E121,'Справочник цен (2024 год)'!$A$3:$I$10,9,0)*D121)),""),)</f>
        <v/>
      </c>
      <c r="I121" s="8" t="str">
        <f t="shared" si="1"/>
        <v/>
      </c>
    </row>
    <row r="122" spans="5:9" x14ac:dyDescent="0.2">
      <c r="E122" s="8"/>
      <c r="F122" s="8" t="str">
        <f>IFERROR(IF(AND(D122&gt;0),VLOOKUP(E122,'Справочник цен (2024 год)'!$A$3:$E$10,5,0)*D122,""),"")</f>
        <v/>
      </c>
      <c r="G122" s="8" t="str">
        <f t="shared" si="0"/>
        <v/>
      </c>
      <c r="H122" s="8" t="str">
        <f>IFERROR(IF(D122&gt;0, IF(E122="Одноразовые устройства (до 4 мл.)",'Справочник цен (2024 год)'!I127,IF(E122="Жидкость для ЭСД (картридж) до 1 мл.",'Справочник цен (2024 год)'!I124,VLOOKUP(E122,'Справочник цен (2024 год)'!$A$3:$I$10,9,0)*D122)),""),)</f>
        <v/>
      </c>
      <c r="I122" s="8" t="str">
        <f t="shared" si="1"/>
        <v/>
      </c>
    </row>
    <row r="123" spans="5:9" x14ac:dyDescent="0.2">
      <c r="E123" s="8"/>
      <c r="F123" s="8" t="str">
        <f>IFERROR(IF(AND(D123&gt;0),VLOOKUP(E123,'Справочник цен (2024 год)'!$A$3:$E$10,5,0)*D123,""),"")</f>
        <v/>
      </c>
      <c r="G123" s="8" t="str">
        <f t="shared" si="0"/>
        <v/>
      </c>
      <c r="H123" s="8" t="str">
        <f>IFERROR(IF(D123&gt;0, IF(E123="Одноразовые устройства (до 4 мл.)",'Справочник цен (2024 год)'!I128,IF(E123="Жидкость для ЭСД (картридж) до 1 мл.",'Справочник цен (2024 год)'!I125,VLOOKUP(E123,'Справочник цен (2024 год)'!$A$3:$I$10,9,0)*D123)),""),)</f>
        <v/>
      </c>
      <c r="I123" s="8" t="str">
        <f t="shared" si="1"/>
        <v/>
      </c>
    </row>
    <row r="124" spans="5:9" x14ac:dyDescent="0.2">
      <c r="E124" s="8"/>
      <c r="F124" s="8" t="str">
        <f>IFERROR(IF(AND(D124&gt;0),VLOOKUP(E124,'Справочник цен (2024 год)'!$A$3:$E$10,5,0)*D124,""),"")</f>
        <v/>
      </c>
      <c r="G124" s="8" t="str">
        <f t="shared" si="0"/>
        <v/>
      </c>
      <c r="H124" s="8" t="str">
        <f>IFERROR(IF(D124&gt;0, IF(E124="Одноразовые устройства (до 4 мл.)",'Справочник цен (2024 год)'!I129,IF(E124="Жидкость для ЭСД (картридж) до 1 мл.",'Справочник цен (2024 год)'!I126,VLOOKUP(E124,'Справочник цен (2024 год)'!$A$3:$I$10,9,0)*D124)),""),)</f>
        <v/>
      </c>
      <c r="I124" s="8" t="str">
        <f t="shared" si="1"/>
        <v/>
      </c>
    </row>
    <row r="125" spans="5:9" x14ac:dyDescent="0.2">
      <c r="E125" s="8"/>
      <c r="F125" s="8" t="str">
        <f>IFERROR(IF(AND(D125&gt;0),VLOOKUP(E125,'Справочник цен (2024 год)'!$A$3:$E$10,5,0)*D125,""),"")</f>
        <v/>
      </c>
      <c r="G125" s="8" t="str">
        <f t="shared" si="0"/>
        <v/>
      </c>
      <c r="H125" s="8" t="str">
        <f>IFERROR(IF(D125&gt;0, IF(E125="Одноразовые устройства (до 4 мл.)",'Справочник цен (2024 год)'!I130,IF(E125="Жидкость для ЭСД (картридж) до 1 мл.",'Справочник цен (2024 год)'!I127,VLOOKUP(E125,'Справочник цен (2024 год)'!$A$3:$I$10,9,0)*D125)),""),)</f>
        <v/>
      </c>
      <c r="I125" s="8" t="str">
        <f t="shared" si="1"/>
        <v/>
      </c>
    </row>
    <row r="126" spans="5:9" x14ac:dyDescent="0.2">
      <c r="E126" s="8"/>
      <c r="F126" s="8" t="str">
        <f>IFERROR(IF(AND(D126&gt;0),VLOOKUP(E126,'Справочник цен (2024 год)'!$A$3:$E$10,5,0)*D126,""),"")</f>
        <v/>
      </c>
      <c r="G126" s="8" t="str">
        <f t="shared" si="0"/>
        <v/>
      </c>
      <c r="H126" s="8" t="str">
        <f>IFERROR(IF(D126&gt;0, IF(E126="Одноразовые устройства (до 4 мл.)",'Справочник цен (2024 год)'!I131,IF(E126="Жидкость для ЭСД (картридж) до 1 мл.",'Справочник цен (2024 год)'!I128,VLOOKUP(E126,'Справочник цен (2024 год)'!$A$3:$I$10,9,0)*D126)),""),)</f>
        <v/>
      </c>
      <c r="I126" s="8" t="str">
        <f t="shared" si="1"/>
        <v/>
      </c>
    </row>
    <row r="127" spans="5:9" x14ac:dyDescent="0.2">
      <c r="E127" s="8"/>
      <c r="F127" s="8" t="str">
        <f>IFERROR(IF(AND(D127&gt;0),VLOOKUP(E127,'Справочник цен (2024 год)'!$A$3:$E$10,5,0)*D127,""),"")</f>
        <v/>
      </c>
      <c r="G127" s="8" t="str">
        <f t="shared" si="0"/>
        <v/>
      </c>
      <c r="H127" s="8" t="str">
        <f>IFERROR(IF(D127&gt;0, IF(E127="Одноразовые устройства (до 4 мл.)",'Справочник цен (2024 год)'!I132,IF(E127="Жидкость для ЭСД (картридж) до 1 мл.",'Справочник цен (2024 год)'!I129,VLOOKUP(E127,'Справочник цен (2024 год)'!$A$3:$I$10,9,0)*D127)),""),)</f>
        <v/>
      </c>
      <c r="I127" s="8" t="str">
        <f t="shared" si="1"/>
        <v/>
      </c>
    </row>
    <row r="128" spans="5:9" x14ac:dyDescent="0.2">
      <c r="E128" s="8"/>
      <c r="F128" s="8" t="str">
        <f>IFERROR(IF(AND(D128&gt;0),VLOOKUP(E128,'Справочник цен (2024 год)'!$A$3:$E$10,5,0)*D128,""),"")</f>
        <v/>
      </c>
      <c r="G128" s="8" t="str">
        <f t="shared" si="0"/>
        <v/>
      </c>
      <c r="H128" s="8" t="str">
        <f>IFERROR(IF(D128&gt;0, IF(E128="Одноразовые устройства (до 4 мл.)",'Справочник цен (2024 год)'!I133,IF(E128="Жидкость для ЭСД (картридж) до 1 мл.",'Справочник цен (2024 год)'!I130,VLOOKUP(E128,'Справочник цен (2024 год)'!$A$3:$I$10,9,0)*D128)),""),)</f>
        <v/>
      </c>
      <c r="I128" s="8" t="str">
        <f t="shared" si="1"/>
        <v/>
      </c>
    </row>
    <row r="129" spans="5:9" x14ac:dyDescent="0.2">
      <c r="E129" s="8"/>
      <c r="F129" s="8" t="str">
        <f>IFERROR(IF(AND(D129&gt;0),VLOOKUP(E129,'Справочник цен (2024 год)'!$A$3:$E$10,5,0)*D129,""),"")</f>
        <v/>
      </c>
      <c r="G129" s="8" t="str">
        <f t="shared" si="0"/>
        <v/>
      </c>
      <c r="H129" s="8" t="str">
        <f>IFERROR(IF(D129&gt;0, IF(E129="Одноразовые устройства (до 4 мл.)",'Справочник цен (2024 год)'!I134,IF(E129="Жидкость для ЭСД (картридж) до 1 мл.",'Справочник цен (2024 год)'!I131,VLOOKUP(E129,'Справочник цен (2024 год)'!$A$3:$I$10,9,0)*D129)),""),)</f>
        <v/>
      </c>
      <c r="I129" s="8" t="str">
        <f t="shared" si="1"/>
        <v/>
      </c>
    </row>
    <row r="130" spans="5:9" x14ac:dyDescent="0.2">
      <c r="E130" s="8"/>
      <c r="F130" s="8" t="str">
        <f>IFERROR(IF(AND(D130&gt;0),VLOOKUP(E130,'Справочник цен (2024 год)'!$A$3:$E$10,5,0)*D130,""),"")</f>
        <v/>
      </c>
      <c r="G130" s="8" t="str">
        <f t="shared" si="0"/>
        <v/>
      </c>
      <c r="H130" s="8" t="str">
        <f>IFERROR(IF(D130&gt;0, IF(E130="Одноразовые устройства (до 4 мл.)",'Справочник цен (2024 год)'!I135,IF(E130="Жидкость для ЭСД (картридж) до 1 мл.",'Справочник цен (2024 год)'!I132,VLOOKUP(E130,'Справочник цен (2024 год)'!$A$3:$I$10,9,0)*D130)),""),)</f>
        <v/>
      </c>
      <c r="I130" s="8" t="str">
        <f t="shared" si="1"/>
        <v/>
      </c>
    </row>
    <row r="131" spans="5:9" x14ac:dyDescent="0.2">
      <c r="E131" s="8"/>
      <c r="F131" s="8" t="str">
        <f>IFERROR(IF(AND(D131&gt;0),VLOOKUP(E131,'Справочник цен (2024 год)'!$A$3:$E$10,5,0)*D131,""),"")</f>
        <v/>
      </c>
      <c r="G131" s="8" t="str">
        <f t="shared" si="0"/>
        <v/>
      </c>
      <c r="H131" s="8" t="str">
        <f>IFERROR(IF(D131&gt;0, IF(E131="Одноразовые устройства (до 4 мл.)",'Справочник цен (2024 год)'!I136,IF(E131="Жидкость для ЭСД (картридж) до 1 мл.",'Справочник цен (2024 год)'!I133,VLOOKUP(E131,'Справочник цен (2024 год)'!$A$3:$I$10,9,0)*D131)),""),)</f>
        <v/>
      </c>
      <c r="I131" s="8" t="str">
        <f t="shared" si="1"/>
        <v/>
      </c>
    </row>
    <row r="132" spans="5:9" x14ac:dyDescent="0.2">
      <c r="E132" s="8"/>
      <c r="F132" s="8" t="str">
        <f>IFERROR(IF(AND(D132&gt;0),VLOOKUP(E132,'Справочник цен (2024 год)'!$A$3:$E$10,5,0)*D132,""),"")</f>
        <v/>
      </c>
      <c r="G132" s="8" t="str">
        <f t="shared" si="0"/>
        <v/>
      </c>
      <c r="H132" s="8" t="str">
        <f>IFERROR(IF(D132&gt;0, IF(E132="Одноразовые устройства (до 4 мл.)",'Справочник цен (2024 год)'!I137,IF(E132="Жидкость для ЭСД (картридж) до 1 мл.",'Справочник цен (2024 год)'!I134,VLOOKUP(E132,'Справочник цен (2024 год)'!$A$3:$I$10,9,0)*D132)),""),)</f>
        <v/>
      </c>
      <c r="I132" s="8" t="str">
        <f t="shared" si="1"/>
        <v/>
      </c>
    </row>
    <row r="133" spans="5:9" x14ac:dyDescent="0.2">
      <c r="E133" s="8"/>
      <c r="F133" s="8" t="str">
        <f>IFERROR(IF(AND(D133&gt;0),VLOOKUP(E133,'Справочник цен (2024 год)'!$A$3:$E$10,5,0)*D133,""),"")</f>
        <v/>
      </c>
      <c r="G133" s="8" t="str">
        <f t="shared" si="0"/>
        <v/>
      </c>
      <c r="H133" s="8" t="str">
        <f>IFERROR(IF(D133&gt;0, IF(E133="Одноразовые устройства (до 4 мл.)",'Справочник цен (2024 год)'!I138,IF(E133="Жидкость для ЭСД (картридж) до 1 мл.",'Справочник цен (2024 год)'!I135,VLOOKUP(E133,'Справочник цен (2024 год)'!$A$3:$I$10,9,0)*D133)),""),)</f>
        <v/>
      </c>
      <c r="I133" s="8" t="str">
        <f t="shared" si="1"/>
        <v/>
      </c>
    </row>
    <row r="134" spans="5:9" x14ac:dyDescent="0.2">
      <c r="E134" s="8"/>
      <c r="F134" s="8" t="str">
        <f>IFERROR(IF(AND(D134&gt;0),VLOOKUP(E134,'Справочник цен (2024 год)'!$A$3:$E$10,5,0)*D134,""),"")</f>
        <v/>
      </c>
      <c r="G134" s="8" t="str">
        <f t="shared" si="0"/>
        <v/>
      </c>
      <c r="H134" s="8" t="str">
        <f>IFERROR(IF(D134&gt;0, IF(E134="Одноразовые устройства (до 4 мл.)",'Справочник цен (2024 год)'!I139,IF(E134="Жидкость для ЭСД (картридж) до 1 мл.",'Справочник цен (2024 год)'!I136,VLOOKUP(E134,'Справочник цен (2024 год)'!$A$3:$I$10,9,0)*D134)),""),)</f>
        <v/>
      </c>
      <c r="I134" s="8" t="str">
        <f t="shared" si="1"/>
        <v/>
      </c>
    </row>
    <row r="135" spans="5:9" x14ac:dyDescent="0.2">
      <c r="E135" s="8"/>
      <c r="F135" s="8" t="str">
        <f>IFERROR(IF(AND(D135&gt;0),VLOOKUP(E135,'Справочник цен (2024 год)'!$A$3:$E$10,5,0)*D135,""),"")</f>
        <v/>
      </c>
      <c r="G135" s="8" t="str">
        <f t="shared" si="0"/>
        <v/>
      </c>
      <c r="H135" s="8" t="str">
        <f>IFERROR(IF(D135&gt;0, IF(E135="Одноразовые устройства (до 4 мл.)",'Справочник цен (2024 год)'!I140,IF(E135="Жидкость для ЭСД (картридж) до 1 мл.",'Справочник цен (2024 год)'!I137,VLOOKUP(E135,'Справочник цен (2024 год)'!$A$3:$I$10,9,0)*D135)),""),)</f>
        <v/>
      </c>
      <c r="I135" s="8" t="str">
        <f t="shared" si="1"/>
        <v/>
      </c>
    </row>
    <row r="136" spans="5:9" x14ac:dyDescent="0.2">
      <c r="E136" s="8"/>
      <c r="F136" s="8" t="str">
        <f>IFERROR(IF(AND(D136&gt;0),VLOOKUP(E136,'Справочник цен (2024 год)'!$A$3:$E$10,5,0)*D136,""),"")</f>
        <v/>
      </c>
      <c r="G136" s="8" t="str">
        <f t="shared" si="0"/>
        <v/>
      </c>
      <c r="H136" s="8" t="str">
        <f>IFERROR(IF(D136&gt;0, IF(E136="Одноразовые устройства (до 4 мл.)",'Справочник цен (2024 год)'!I141,IF(E136="Жидкость для ЭСД (картридж) до 1 мл.",'Справочник цен (2024 год)'!I138,VLOOKUP(E136,'Справочник цен (2024 год)'!$A$3:$I$10,9,0)*D136)),""),)</f>
        <v/>
      </c>
      <c r="I136" s="8" t="str">
        <f t="shared" si="1"/>
        <v/>
      </c>
    </row>
    <row r="137" spans="5:9" x14ac:dyDescent="0.2">
      <c r="E137" s="8"/>
      <c r="F137" s="8" t="str">
        <f>IFERROR(IF(AND(D137&gt;0),VLOOKUP(E137,'Справочник цен (2024 год)'!$A$3:$E$10,5,0)*D137,""),"")</f>
        <v/>
      </c>
      <c r="G137" s="8" t="str">
        <f t="shared" si="0"/>
        <v/>
      </c>
      <c r="H137" s="8" t="str">
        <f>IFERROR(IF(D137&gt;0, IF(E137="Одноразовые устройства (до 4 мл.)",'Справочник цен (2024 год)'!I142,IF(E137="Жидкость для ЭСД (картридж) до 1 мл.",'Справочник цен (2024 год)'!I139,VLOOKUP(E137,'Справочник цен (2024 год)'!$A$3:$I$10,9,0)*D137)),""),)</f>
        <v/>
      </c>
      <c r="I137" s="8" t="str">
        <f t="shared" si="1"/>
        <v/>
      </c>
    </row>
    <row r="138" spans="5:9" x14ac:dyDescent="0.2">
      <c r="E138" s="8"/>
      <c r="F138" s="8" t="str">
        <f>IFERROR(IF(AND(D138&gt;0),VLOOKUP(E138,'Справочник цен (2024 год)'!$A$3:$E$10,5,0)*D138,""),"")</f>
        <v/>
      </c>
      <c r="G138" s="8" t="str">
        <f t="shared" si="0"/>
        <v/>
      </c>
      <c r="H138" s="8" t="str">
        <f>IFERROR(IF(D138&gt;0, IF(E138="Одноразовые устройства (до 4 мл.)",'Справочник цен (2024 год)'!I143,IF(E138="Жидкость для ЭСД (картридж) до 1 мл.",'Справочник цен (2024 год)'!I140,VLOOKUP(E138,'Справочник цен (2024 год)'!$A$3:$I$10,9,0)*D138)),""),)</f>
        <v/>
      </c>
      <c r="I138" s="8" t="str">
        <f t="shared" si="1"/>
        <v/>
      </c>
    </row>
    <row r="139" spans="5:9" x14ac:dyDescent="0.2">
      <c r="E139" s="8"/>
      <c r="F139" s="8" t="str">
        <f>IFERROR(IF(AND(D139&gt;0),VLOOKUP(E139,'Справочник цен (2024 год)'!$A$3:$E$10,5,0)*D139,""),"")</f>
        <v/>
      </c>
      <c r="G139" s="8" t="str">
        <f t="shared" si="0"/>
        <v/>
      </c>
      <c r="H139" s="8" t="str">
        <f>IFERROR(IF(D139&gt;0, IF(E139="Одноразовые устройства (до 4 мл.)",'Справочник цен (2024 год)'!I144,IF(E139="Жидкость для ЭСД (картридж) до 1 мл.",'Справочник цен (2024 год)'!I141,VLOOKUP(E139,'Справочник цен (2024 год)'!$A$3:$I$10,9,0)*D139)),""),)</f>
        <v/>
      </c>
      <c r="I139" s="8" t="str">
        <f t="shared" si="1"/>
        <v/>
      </c>
    </row>
    <row r="140" spans="5:9" x14ac:dyDescent="0.2">
      <c r="E140" s="8"/>
      <c r="F140" s="8" t="str">
        <f>IFERROR(IF(AND(D140&gt;0),VLOOKUP(E140,'Справочник цен (2024 год)'!$A$3:$E$10,5,0)*D140,""),"")</f>
        <v/>
      </c>
      <c r="G140" s="8" t="str">
        <f t="shared" si="0"/>
        <v/>
      </c>
      <c r="H140" s="8" t="str">
        <f>IFERROR(IF(D140&gt;0, IF(E140="Одноразовые устройства (до 4 мл.)",'Справочник цен (2024 год)'!I145,IF(E140="Жидкость для ЭСД (картридж) до 1 мл.",'Справочник цен (2024 год)'!I142,VLOOKUP(E140,'Справочник цен (2024 год)'!$A$3:$I$10,9,0)*D140)),""),)</f>
        <v/>
      </c>
      <c r="I140" s="8" t="str">
        <f t="shared" si="1"/>
        <v/>
      </c>
    </row>
    <row r="141" spans="5:9" x14ac:dyDescent="0.2">
      <c r="E141" s="8"/>
      <c r="F141" s="8" t="str">
        <f>IFERROR(IF(AND(D141&gt;0),VLOOKUP(E141,'Справочник цен (2024 год)'!$A$3:$E$10,5,0)*D141,""),"")</f>
        <v/>
      </c>
      <c r="G141" s="8" t="str">
        <f t="shared" si="0"/>
        <v/>
      </c>
      <c r="H141" s="8" t="str">
        <f>IFERROR(IF(D141&gt;0, IF(E141="Одноразовые устройства (до 4 мл.)",'Справочник цен (2024 год)'!I146,IF(E141="Жидкость для ЭСД (картридж) до 1 мл.",'Справочник цен (2024 год)'!I143,VLOOKUP(E141,'Справочник цен (2024 год)'!$A$3:$I$10,9,0)*D141)),""),)</f>
        <v/>
      </c>
      <c r="I141" s="8" t="str">
        <f t="shared" si="1"/>
        <v/>
      </c>
    </row>
    <row r="142" spans="5:9" x14ac:dyDescent="0.2">
      <c r="E142" s="8"/>
      <c r="F142" s="8" t="str">
        <f>IFERROR(IF(AND(D142&gt;0),VLOOKUP(E142,'Справочник цен (2024 год)'!$A$3:$E$10,5,0)*D142,""),"")</f>
        <v/>
      </c>
      <c r="G142" s="8" t="str">
        <f t="shared" si="0"/>
        <v/>
      </c>
      <c r="H142" s="8" t="str">
        <f>IFERROR(IF(D142&gt;0, IF(E142="Одноразовые устройства (до 4 мл.)",'Справочник цен (2024 год)'!I147,IF(E142="Жидкость для ЭСД (картридж) до 1 мл.",'Справочник цен (2024 год)'!I144,VLOOKUP(E142,'Справочник цен (2024 год)'!$A$3:$I$10,9,0)*D142)),""),)</f>
        <v/>
      </c>
      <c r="I142" s="8" t="str">
        <f t="shared" si="1"/>
        <v/>
      </c>
    </row>
    <row r="143" spans="5:9" x14ac:dyDescent="0.2">
      <c r="E143" s="8"/>
      <c r="F143" s="8" t="str">
        <f>IFERROR(IF(AND(D143&gt;0),VLOOKUP(E143,'Справочник цен (2024 год)'!$A$3:$E$10,5,0)*D143,""),"")</f>
        <v/>
      </c>
      <c r="G143" s="8" t="str">
        <f t="shared" si="0"/>
        <v/>
      </c>
      <c r="H143" s="8" t="str">
        <f>IFERROR(IF(D143&gt;0, IF(E143="Одноразовые устройства (до 4 мл.)",'Справочник цен (2024 год)'!I148,IF(E143="Жидкость для ЭСД (картридж) до 1 мл.",'Справочник цен (2024 год)'!I145,VLOOKUP(E143,'Справочник цен (2024 год)'!$A$3:$I$10,9,0)*D143)),""),)</f>
        <v/>
      </c>
      <c r="I143" s="8" t="str">
        <f t="shared" si="1"/>
        <v/>
      </c>
    </row>
    <row r="144" spans="5:9" x14ac:dyDescent="0.2">
      <c r="E144" s="8"/>
      <c r="F144" s="8" t="str">
        <f>IFERROR(IF(AND(D144&gt;0),VLOOKUP(E144,'Справочник цен (2024 год)'!$A$3:$E$10,5,0)*D144,""),"")</f>
        <v/>
      </c>
      <c r="G144" s="8" t="str">
        <f t="shared" si="0"/>
        <v/>
      </c>
      <c r="H144" s="8" t="str">
        <f>IFERROR(IF(D144&gt;0, IF(E144="Одноразовые устройства (до 4 мл.)",'Справочник цен (2024 год)'!I149,IF(E144="Жидкость для ЭСД (картридж) до 1 мл.",'Справочник цен (2024 год)'!I146,VLOOKUP(E144,'Справочник цен (2024 год)'!$A$3:$I$10,9,0)*D144)),""),)</f>
        <v/>
      </c>
      <c r="I144" s="8" t="str">
        <f t="shared" si="1"/>
        <v/>
      </c>
    </row>
    <row r="145" spans="5:9" x14ac:dyDescent="0.2">
      <c r="E145" s="8"/>
      <c r="F145" s="8" t="str">
        <f>IFERROR(IF(AND(D145&gt;0),VLOOKUP(E145,'Справочник цен (2024 год)'!$A$3:$E$10,5,0)*D145,""),"")</f>
        <v/>
      </c>
      <c r="G145" s="8" t="str">
        <f t="shared" si="0"/>
        <v/>
      </c>
      <c r="H145" s="8" t="str">
        <f>IFERROR(IF(D145&gt;0, IF(E145="Одноразовые устройства (до 4 мл.)",'Справочник цен (2024 год)'!I150,IF(E145="Жидкость для ЭСД (картридж) до 1 мл.",'Справочник цен (2024 год)'!I147,VLOOKUP(E145,'Справочник цен (2024 год)'!$A$3:$I$10,9,0)*D145)),""),)</f>
        <v/>
      </c>
      <c r="I145" s="8" t="str">
        <f t="shared" si="1"/>
        <v/>
      </c>
    </row>
    <row r="146" spans="5:9" x14ac:dyDescent="0.2">
      <c r="E146" s="8"/>
      <c r="F146" s="8" t="str">
        <f>IFERROR(IF(AND(D146&gt;0),VLOOKUP(E146,'Справочник цен (2024 год)'!$A$3:$E$10,5,0)*D146,""),"")</f>
        <v/>
      </c>
      <c r="G146" s="8" t="str">
        <f t="shared" si="0"/>
        <v/>
      </c>
      <c r="H146" s="8" t="str">
        <f>IFERROR(IF(D146&gt;0, IF(E146="Одноразовые устройства (до 4 мл.)",'Справочник цен (2024 год)'!I151,IF(E146="Жидкость для ЭСД (картридж) до 1 мл.",'Справочник цен (2024 год)'!I148,VLOOKUP(E146,'Справочник цен (2024 год)'!$A$3:$I$10,9,0)*D146)),""),)</f>
        <v/>
      </c>
      <c r="I146" s="8" t="str">
        <f t="shared" si="1"/>
        <v/>
      </c>
    </row>
    <row r="147" spans="5:9" x14ac:dyDescent="0.2">
      <c r="E147" s="8"/>
      <c r="F147" s="8" t="str">
        <f>IFERROR(IF(AND(D147&gt;0),VLOOKUP(E147,'Справочник цен (2024 год)'!$A$3:$E$10,5,0)*D147,""),"")</f>
        <v/>
      </c>
      <c r="G147" s="8" t="str">
        <f t="shared" si="0"/>
        <v/>
      </c>
      <c r="H147" s="8" t="str">
        <f>IFERROR(IF(D147&gt;0, IF(E147="Одноразовые устройства (до 4 мл.)",'Справочник цен (2024 год)'!I152,IF(E147="Жидкость для ЭСД (картридж) до 1 мл.",'Справочник цен (2024 год)'!I149,VLOOKUP(E147,'Справочник цен (2024 год)'!$A$3:$I$10,9,0)*D147)),""),)</f>
        <v/>
      </c>
      <c r="I147" s="8" t="str">
        <f t="shared" si="1"/>
        <v/>
      </c>
    </row>
    <row r="148" spans="5:9" x14ac:dyDescent="0.2">
      <c r="E148" s="8"/>
      <c r="F148" s="8" t="str">
        <f>IFERROR(IF(AND(D148&gt;0),VLOOKUP(E148,'Справочник цен (2024 год)'!$A$3:$E$10,5,0)*D148,""),"")</f>
        <v/>
      </c>
      <c r="G148" s="8" t="str">
        <f t="shared" si="0"/>
        <v/>
      </c>
      <c r="H148" s="8" t="str">
        <f>IFERROR(IF(D148&gt;0, IF(E148="Одноразовые устройства (до 4 мл.)",'Справочник цен (2024 год)'!I153,IF(E148="Жидкость для ЭСД (картридж) до 1 мл.",'Справочник цен (2024 год)'!I150,VLOOKUP(E148,'Справочник цен (2024 год)'!$A$3:$I$10,9,0)*D148)),""),)</f>
        <v/>
      </c>
      <c r="I148" s="8" t="str">
        <f t="shared" si="1"/>
        <v/>
      </c>
    </row>
    <row r="149" spans="5:9" x14ac:dyDescent="0.2">
      <c r="E149" s="8"/>
      <c r="F149" s="8" t="str">
        <f>IFERROR(IF(AND(D149&gt;0),VLOOKUP(E149,'Справочник цен (2024 год)'!$A$3:$E$10,5,0)*D149,""),"")</f>
        <v/>
      </c>
      <c r="G149" s="8" t="str">
        <f t="shared" si="0"/>
        <v/>
      </c>
      <c r="H149" s="8" t="str">
        <f>IFERROR(IF(D149&gt;0, IF(E149="Одноразовые устройства (до 4 мл.)",'Справочник цен (2024 год)'!I154,IF(E149="Жидкость для ЭСД (картридж) до 1 мл.",'Справочник цен (2024 год)'!I151,VLOOKUP(E149,'Справочник цен (2024 год)'!$A$3:$I$10,9,0)*D149)),""),)</f>
        <v/>
      </c>
      <c r="I149" s="8" t="str">
        <f t="shared" si="1"/>
        <v/>
      </c>
    </row>
    <row r="150" spans="5:9" x14ac:dyDescent="0.2">
      <c r="E150" s="8"/>
      <c r="F150" s="8" t="str">
        <f>IFERROR(IF(AND(D150&gt;0),VLOOKUP(E150,'Справочник цен (2024 год)'!$A$3:$E$10,5,0)*D150,""),"")</f>
        <v/>
      </c>
      <c r="G150" s="8" t="str">
        <f t="shared" si="0"/>
        <v/>
      </c>
      <c r="H150" s="8" t="str">
        <f>IFERROR(IF(D150&gt;0, IF(E150="Одноразовые устройства (до 4 мл.)",'Справочник цен (2024 год)'!I155,IF(E150="Жидкость для ЭСД (картридж) до 1 мл.",'Справочник цен (2024 год)'!I152,VLOOKUP(E150,'Справочник цен (2024 год)'!$A$3:$I$10,9,0)*D150)),""),)</f>
        <v/>
      </c>
      <c r="I150" s="8" t="str">
        <f t="shared" si="1"/>
        <v/>
      </c>
    </row>
    <row r="151" spans="5:9" x14ac:dyDescent="0.2">
      <c r="E151" s="8"/>
      <c r="F151" s="8" t="str">
        <f>IFERROR(IF(AND(D151&gt;0),VLOOKUP(E151,'Справочник цен (2024 год)'!$A$3:$E$10,5,0)*D151,""),"")</f>
        <v/>
      </c>
      <c r="G151" s="8" t="str">
        <f t="shared" si="0"/>
        <v/>
      </c>
      <c r="H151" s="8" t="str">
        <f>IFERROR(IF(D151&gt;0, IF(E151="Одноразовые устройства (до 4 мл.)",'Справочник цен (2024 год)'!I156,IF(E151="Жидкость для ЭСД (картридж) до 1 мл.",'Справочник цен (2024 год)'!I153,VLOOKUP(E151,'Справочник цен (2024 год)'!$A$3:$I$10,9,0)*D151)),""),)</f>
        <v/>
      </c>
      <c r="I151" s="8" t="str">
        <f t="shared" si="1"/>
        <v/>
      </c>
    </row>
    <row r="152" spans="5:9" x14ac:dyDescent="0.2">
      <c r="E152" s="8"/>
      <c r="F152" s="8" t="str">
        <f>IFERROR(IF(AND(D152&gt;0),VLOOKUP(E152,'Справочник цен (2024 год)'!$A$3:$E$10,5,0)*D152,""),"")</f>
        <v/>
      </c>
      <c r="G152" s="8" t="str">
        <f t="shared" si="0"/>
        <v/>
      </c>
      <c r="H152" s="8" t="str">
        <f>IFERROR(IF(D152&gt;0, IF(E152="Одноразовые устройства (до 4 мл.)",'Справочник цен (2024 год)'!I157,IF(E152="Жидкость для ЭСД (картридж) до 1 мл.",'Справочник цен (2024 год)'!I154,VLOOKUP(E152,'Справочник цен (2024 год)'!$A$3:$I$10,9,0)*D152)),""),)</f>
        <v/>
      </c>
      <c r="I152" s="8" t="str">
        <f t="shared" si="1"/>
        <v/>
      </c>
    </row>
    <row r="153" spans="5:9" x14ac:dyDescent="0.2">
      <c r="E153" s="8"/>
      <c r="F153" s="8" t="str">
        <f>IFERROR(IF(AND(D153&gt;0),VLOOKUP(E153,'Справочник цен (2024 год)'!$A$3:$E$10,5,0)*D153,""),"")</f>
        <v/>
      </c>
      <c r="G153" s="8" t="str">
        <f t="shared" si="0"/>
        <v/>
      </c>
      <c r="H153" s="8" t="str">
        <f>IFERROR(IF(D153&gt;0, IF(E153="Одноразовые устройства (до 4 мл.)",'Справочник цен (2024 год)'!I158,IF(E153="Жидкость для ЭСД (картридж) до 1 мл.",'Справочник цен (2024 год)'!I155,VLOOKUP(E153,'Справочник цен (2024 год)'!$A$3:$I$10,9,0)*D153)),""),)</f>
        <v/>
      </c>
      <c r="I153" s="8" t="str">
        <f t="shared" si="1"/>
        <v/>
      </c>
    </row>
    <row r="154" spans="5:9" x14ac:dyDescent="0.2">
      <c r="E154" s="8"/>
      <c r="F154" s="8" t="str">
        <f>IFERROR(IF(AND(D154&gt;0),VLOOKUP(E154,'Справочник цен (2024 год)'!$A$3:$E$10,5,0)*D154,""),"")</f>
        <v/>
      </c>
      <c r="G154" s="8" t="str">
        <f t="shared" si="0"/>
        <v/>
      </c>
      <c r="H154" s="8" t="str">
        <f>IFERROR(IF(D154&gt;0, IF(E154="Одноразовые устройства (до 4 мл.)",'Справочник цен (2024 год)'!I159,IF(E154="Жидкость для ЭСД (картридж) до 1 мл.",'Справочник цен (2024 год)'!I156,VLOOKUP(E154,'Справочник цен (2024 год)'!$A$3:$I$10,9,0)*D154)),""),)</f>
        <v/>
      </c>
      <c r="I154" s="8" t="str">
        <f t="shared" si="1"/>
        <v/>
      </c>
    </row>
    <row r="155" spans="5:9" x14ac:dyDescent="0.2">
      <c r="E155" s="8"/>
      <c r="F155" s="8" t="str">
        <f>IFERROR(IF(AND(D155&gt;0),VLOOKUP(E155,'Справочник цен (2024 год)'!$A$3:$E$10,5,0)*D155,""),"")</f>
        <v/>
      </c>
      <c r="G155" s="8" t="str">
        <f t="shared" si="0"/>
        <v/>
      </c>
      <c r="H155" s="8" t="str">
        <f>IFERROR(IF(D155&gt;0, IF(E155="Одноразовые устройства (до 4 мл.)",'Справочник цен (2024 год)'!I160,IF(E155="Жидкость для ЭСД (картридж) до 1 мл.",'Справочник цен (2024 год)'!I157,VLOOKUP(E155,'Справочник цен (2024 год)'!$A$3:$I$10,9,0)*D155)),""),)</f>
        <v/>
      </c>
      <c r="I155" s="8" t="str">
        <f t="shared" si="1"/>
        <v/>
      </c>
    </row>
    <row r="156" spans="5:9" x14ac:dyDescent="0.2">
      <c r="E156" s="8"/>
      <c r="F156" s="8" t="str">
        <f>IFERROR(IF(AND(D156&gt;0),VLOOKUP(E156,'Справочник цен (2024 год)'!$A$3:$E$10,5,0)*D156,""),"")</f>
        <v/>
      </c>
      <c r="G156" s="8" t="str">
        <f t="shared" si="0"/>
        <v/>
      </c>
      <c r="H156" s="8" t="str">
        <f>IFERROR(IF(D156&gt;0, IF(E156="Одноразовые устройства (до 4 мл.)",'Справочник цен (2024 год)'!I161,IF(E156="Жидкость для ЭСД (картридж) до 1 мл.",'Справочник цен (2024 год)'!I158,VLOOKUP(E156,'Справочник цен (2024 год)'!$A$3:$I$10,9,0)*D156)),""),)</f>
        <v/>
      </c>
      <c r="I156" s="8" t="str">
        <f t="shared" si="1"/>
        <v/>
      </c>
    </row>
    <row r="157" spans="5:9" x14ac:dyDescent="0.2">
      <c r="E157" s="8"/>
      <c r="F157" s="8" t="str">
        <f>IFERROR(IF(AND(D157&gt;0),VLOOKUP(E157,'Справочник цен (2024 год)'!$A$3:$E$10,5,0)*D157,""),"")</f>
        <v/>
      </c>
      <c r="G157" s="8" t="str">
        <f t="shared" si="0"/>
        <v/>
      </c>
      <c r="H157" s="8" t="str">
        <f>IFERROR(IF(D157&gt;0, IF(E157="Одноразовые устройства (до 4 мл.)",'Справочник цен (2024 год)'!I162,IF(E157="Жидкость для ЭСД (картридж) до 1 мл.",'Справочник цен (2024 год)'!I159,VLOOKUP(E157,'Справочник цен (2024 год)'!$A$3:$I$10,9,0)*D157)),""),)</f>
        <v/>
      </c>
      <c r="I157" s="8" t="str">
        <f t="shared" si="1"/>
        <v/>
      </c>
    </row>
    <row r="158" spans="5:9" x14ac:dyDescent="0.2">
      <c r="E158" s="8"/>
      <c r="F158" s="8" t="str">
        <f>IFERROR(IF(AND(D158&gt;0),VLOOKUP(E158,'Справочник цен (2024 год)'!$A$3:$E$10,5,0)*D158,""),"")</f>
        <v/>
      </c>
      <c r="G158" s="8" t="str">
        <f t="shared" si="0"/>
        <v/>
      </c>
      <c r="H158" s="8" t="str">
        <f>IFERROR(IF(D158&gt;0, IF(E158="Одноразовые устройства (до 4 мл.)",'Справочник цен (2024 год)'!I163,IF(E158="Жидкость для ЭСД (картридж) до 1 мл.",'Справочник цен (2024 год)'!I160,VLOOKUP(E158,'Справочник цен (2024 год)'!$A$3:$I$10,9,0)*D158)),""),)</f>
        <v/>
      </c>
      <c r="I158" s="8" t="str">
        <f t="shared" si="1"/>
        <v/>
      </c>
    </row>
    <row r="159" spans="5:9" x14ac:dyDescent="0.2">
      <c r="E159" s="8"/>
      <c r="F159" s="8" t="str">
        <f>IFERROR(IF(AND(D159&gt;0),VLOOKUP(E159,'Справочник цен (2024 год)'!$A$3:$E$10,5,0)*D159,""),"")</f>
        <v/>
      </c>
      <c r="G159" s="8" t="str">
        <f t="shared" si="0"/>
        <v/>
      </c>
      <c r="H159" s="8" t="str">
        <f>IFERROR(IF(D159&gt;0, IF(E159="Одноразовые устройства (до 4 мл.)",'Справочник цен (2024 год)'!I164,IF(E159="Жидкость для ЭСД (картридж) до 1 мл.",'Справочник цен (2024 год)'!I161,VLOOKUP(E159,'Справочник цен (2024 год)'!$A$3:$I$10,9,0)*D159)),""),)</f>
        <v/>
      </c>
      <c r="I159" s="8" t="str">
        <f t="shared" si="1"/>
        <v/>
      </c>
    </row>
    <row r="160" spans="5:9" x14ac:dyDescent="0.2">
      <c r="E160" s="8"/>
      <c r="F160" s="8" t="str">
        <f>IFERROR(IF(AND(D160&gt;0),VLOOKUP(E160,'Справочник цен (2024 год)'!$A$3:$E$10,5,0)*D160,""),"")</f>
        <v/>
      </c>
      <c r="G160" s="8" t="str">
        <f t="shared" si="0"/>
        <v/>
      </c>
      <c r="H160" s="8" t="str">
        <f>IFERROR(IF(D160&gt;0, IF(E160="Одноразовые устройства (до 4 мл.)",'Справочник цен (2024 год)'!I165,IF(E160="Жидкость для ЭСД (картридж) до 1 мл.",'Справочник цен (2024 год)'!I162,VLOOKUP(E160,'Справочник цен (2024 год)'!$A$3:$I$10,9,0)*D160)),""),)</f>
        <v/>
      </c>
      <c r="I160" s="8" t="str">
        <f t="shared" si="1"/>
        <v/>
      </c>
    </row>
    <row r="161" spans="5:9" x14ac:dyDescent="0.2">
      <c r="E161" s="8"/>
      <c r="F161" s="8" t="str">
        <f>IFERROR(IF(AND(D161&gt;0),VLOOKUP(E161,'Справочник цен (2024 год)'!$A$3:$E$10,5,0)*D161,""),"")</f>
        <v/>
      </c>
      <c r="G161" s="8" t="str">
        <f t="shared" si="0"/>
        <v/>
      </c>
      <c r="H161" s="8" t="str">
        <f>IFERROR(IF(D161&gt;0, IF(E161="Одноразовые устройства (до 4 мл.)",'Справочник цен (2024 год)'!I166,IF(E161="Жидкость для ЭСД (картридж) до 1 мл.",'Справочник цен (2024 год)'!I163,VLOOKUP(E161,'Справочник цен (2024 год)'!$A$3:$I$10,9,0)*D161)),""),)</f>
        <v/>
      </c>
      <c r="I161" s="8" t="str">
        <f t="shared" si="1"/>
        <v/>
      </c>
    </row>
    <row r="162" spans="5:9" x14ac:dyDescent="0.2">
      <c r="E162" s="8"/>
      <c r="F162" s="8" t="str">
        <f>IFERROR(IF(AND(D162&gt;0),VLOOKUP(E162,'Справочник цен (2024 год)'!$A$3:$E$10,5,0)*D162,""),"")</f>
        <v/>
      </c>
      <c r="G162" s="8" t="str">
        <f t="shared" si="0"/>
        <v/>
      </c>
      <c r="H162" s="8" t="str">
        <f>IFERROR(IF(D162&gt;0, IF(E162="Одноразовые устройства (до 4 мл.)",'Справочник цен (2024 год)'!I167,IF(E162="Жидкость для ЭСД (картридж) до 1 мл.",'Справочник цен (2024 год)'!I164,VLOOKUP(E162,'Справочник цен (2024 год)'!$A$3:$I$10,9,0)*D162)),""),)</f>
        <v/>
      </c>
      <c r="I162" s="8" t="str">
        <f t="shared" si="1"/>
        <v/>
      </c>
    </row>
    <row r="163" spans="5:9" x14ac:dyDescent="0.2">
      <c r="E163" s="8"/>
      <c r="F163" s="8" t="str">
        <f>IFERROR(IF(AND(D163&gt;0),VLOOKUP(E163,'Справочник цен (2024 год)'!$A$3:$E$10,5,0)*D163,""),"")</f>
        <v/>
      </c>
      <c r="G163" s="8" t="str">
        <f t="shared" si="0"/>
        <v/>
      </c>
      <c r="H163" s="8" t="str">
        <f>IFERROR(IF(D163&gt;0, IF(E163="Одноразовые устройства (до 4 мл.)",'Справочник цен (2024 год)'!I168,IF(E163="Жидкость для ЭСД (картридж) до 1 мл.",'Справочник цен (2024 год)'!I165,VLOOKUP(E163,'Справочник цен (2024 год)'!$A$3:$I$10,9,0)*D163)),""),)</f>
        <v/>
      </c>
      <c r="I163" s="8" t="str">
        <f t="shared" si="1"/>
        <v/>
      </c>
    </row>
    <row r="164" spans="5:9" x14ac:dyDescent="0.2">
      <c r="E164" s="8"/>
      <c r="F164" s="8" t="str">
        <f>IFERROR(IF(AND(D164&gt;0),VLOOKUP(E164,'Справочник цен (2024 год)'!$A$3:$E$10,5,0)*D164,""),"")</f>
        <v/>
      </c>
      <c r="G164" s="8" t="str">
        <f t="shared" si="0"/>
        <v/>
      </c>
      <c r="H164" s="8" t="str">
        <f>IFERROR(IF(D164&gt;0, IF(E164="Одноразовые устройства (до 4 мл.)",'Справочник цен (2024 год)'!I169,IF(E164="Жидкость для ЭСД (картридж) до 1 мл.",'Справочник цен (2024 год)'!I166,VLOOKUP(E164,'Справочник цен (2024 год)'!$A$3:$I$10,9,0)*D164)),""),)</f>
        <v/>
      </c>
      <c r="I164" s="8" t="str">
        <f t="shared" si="1"/>
        <v/>
      </c>
    </row>
    <row r="165" spans="5:9" x14ac:dyDescent="0.2">
      <c r="E165" s="8"/>
      <c r="F165" s="8" t="str">
        <f>IFERROR(IF(AND(D165&gt;0),VLOOKUP(E165,'Справочник цен (2024 год)'!$A$3:$E$10,5,0)*D165,""),"")</f>
        <v/>
      </c>
      <c r="G165" s="8" t="str">
        <f t="shared" si="0"/>
        <v/>
      </c>
      <c r="H165" s="8" t="str">
        <f>IFERROR(IF(D165&gt;0, IF(E165="Одноразовые устройства (до 4 мл.)",'Справочник цен (2024 год)'!I170,IF(E165="Жидкость для ЭСД (картридж) до 1 мл.",'Справочник цен (2024 год)'!I167,VLOOKUP(E165,'Справочник цен (2024 год)'!$A$3:$I$10,9,0)*D165)),""),)</f>
        <v/>
      </c>
      <c r="I165" s="8" t="str">
        <f t="shared" si="1"/>
        <v/>
      </c>
    </row>
    <row r="166" spans="5:9" x14ac:dyDescent="0.2">
      <c r="E166" s="8"/>
      <c r="F166" s="8" t="str">
        <f>IFERROR(IF(AND(D166&gt;0),VLOOKUP(E166,'Справочник цен (2024 год)'!$A$3:$E$10,5,0)*D166,""),"")</f>
        <v/>
      </c>
      <c r="G166" s="8" t="str">
        <f t="shared" si="0"/>
        <v/>
      </c>
      <c r="H166" s="8" t="str">
        <f>IFERROR(IF(D166&gt;0, IF(E166="Одноразовые устройства (до 4 мл.)",'Справочник цен (2024 год)'!I171,IF(E166="Жидкость для ЭСД (картридж) до 1 мл.",'Справочник цен (2024 год)'!I168,VLOOKUP(E166,'Справочник цен (2024 год)'!$A$3:$I$10,9,0)*D166)),""),)</f>
        <v/>
      </c>
      <c r="I166" s="8" t="str">
        <f t="shared" si="1"/>
        <v/>
      </c>
    </row>
    <row r="167" spans="5:9" x14ac:dyDescent="0.2">
      <c r="E167" s="8"/>
      <c r="F167" s="8" t="str">
        <f>IFERROR(IF(AND(D167&gt;0),VLOOKUP(E167,'Справочник цен (2024 год)'!$A$3:$E$10,5,0)*D167,""),"")</f>
        <v/>
      </c>
      <c r="G167" s="8" t="str">
        <f t="shared" si="0"/>
        <v/>
      </c>
      <c r="H167" s="8" t="str">
        <f>IFERROR(IF(D167&gt;0, IF(E167="Одноразовые устройства (до 4 мл.)",'Справочник цен (2024 год)'!I172,IF(E167="Жидкость для ЭСД (картридж) до 1 мл.",'Справочник цен (2024 год)'!I169,VLOOKUP(E167,'Справочник цен (2024 год)'!$A$3:$I$10,9,0)*D167)),""),)</f>
        <v/>
      </c>
      <c r="I167" s="8" t="str">
        <f t="shared" si="1"/>
        <v/>
      </c>
    </row>
    <row r="168" spans="5:9" x14ac:dyDescent="0.2">
      <c r="E168" s="8"/>
      <c r="F168" s="8" t="str">
        <f>IFERROR(IF(AND(D168&gt;0),VLOOKUP(E168,'Справочник цен (2024 год)'!$A$3:$E$10,5,0)*D168,""),"")</f>
        <v/>
      </c>
      <c r="G168" s="8" t="str">
        <f t="shared" si="0"/>
        <v/>
      </c>
      <c r="H168" s="8" t="str">
        <f>IFERROR(IF(D168&gt;0, IF(E168="Одноразовые устройства (до 4 мл.)",'Справочник цен (2024 год)'!I173,IF(E168="Жидкость для ЭСД (картридж) до 1 мл.",'Справочник цен (2024 год)'!I170,VLOOKUP(E168,'Справочник цен (2024 год)'!$A$3:$I$10,9,0)*D168)),""),)</f>
        <v/>
      </c>
      <c r="I168" s="8" t="str">
        <f t="shared" si="1"/>
        <v/>
      </c>
    </row>
    <row r="169" spans="5:9" x14ac:dyDescent="0.2">
      <c r="E169" s="8"/>
      <c r="F169" s="8" t="str">
        <f>IFERROR(IF(AND(D169&gt;0),VLOOKUP(E169,'Справочник цен (2024 год)'!$A$3:$E$10,5,0)*D169,""),"")</f>
        <v/>
      </c>
      <c r="G169" s="8" t="str">
        <f t="shared" si="0"/>
        <v/>
      </c>
      <c r="H169" s="8" t="str">
        <f>IFERROR(IF(D169&gt;0, IF(E169="Одноразовые устройства (до 4 мл.)",'Справочник цен (2024 год)'!I174,IF(E169="Жидкость для ЭСД (картридж) до 1 мл.",'Справочник цен (2024 год)'!I171,VLOOKUP(E169,'Справочник цен (2024 год)'!$A$3:$I$10,9,0)*D169)),""),)</f>
        <v/>
      </c>
      <c r="I169" s="8" t="str">
        <f t="shared" si="1"/>
        <v/>
      </c>
    </row>
    <row r="170" spans="5:9" x14ac:dyDescent="0.2">
      <c r="E170" s="8"/>
      <c r="F170" s="8" t="str">
        <f>IFERROR(IF(AND(D170&gt;0),VLOOKUP(E170,'Справочник цен (2024 год)'!$A$3:$E$10,5,0)*D170,""),"")</f>
        <v/>
      </c>
      <c r="G170" s="8" t="str">
        <f t="shared" si="0"/>
        <v/>
      </c>
      <c r="H170" s="8" t="str">
        <f>IFERROR(IF(D170&gt;0, IF(E170="Одноразовые устройства (до 4 мл.)",'Справочник цен (2024 год)'!I175,IF(E170="Жидкость для ЭСД (картридж) до 1 мл.",'Справочник цен (2024 год)'!I172,VLOOKUP(E170,'Справочник цен (2024 год)'!$A$3:$I$10,9,0)*D170)),""),)</f>
        <v/>
      </c>
      <c r="I170" s="8" t="str">
        <f t="shared" si="1"/>
        <v/>
      </c>
    </row>
    <row r="171" spans="5:9" x14ac:dyDescent="0.2">
      <c r="E171" s="8"/>
      <c r="F171" s="8" t="str">
        <f>IFERROR(IF(AND(D171&gt;0),VLOOKUP(E171,'Справочник цен (2024 год)'!$A$3:$E$10,5,0)*D171,""),"")</f>
        <v/>
      </c>
      <c r="G171" s="8" t="str">
        <f t="shared" si="0"/>
        <v/>
      </c>
      <c r="H171" s="8" t="str">
        <f>IFERROR(IF(D171&gt;0, IF(E171="Одноразовые устройства (до 4 мл.)",'Справочник цен (2024 год)'!I176,IF(E171="Жидкость для ЭСД (картридж) до 1 мл.",'Справочник цен (2024 год)'!I173,VLOOKUP(E171,'Справочник цен (2024 год)'!$A$3:$I$10,9,0)*D171)),""),)</f>
        <v/>
      </c>
      <c r="I171" s="8" t="str">
        <f t="shared" si="1"/>
        <v/>
      </c>
    </row>
    <row r="172" spans="5:9" x14ac:dyDescent="0.2">
      <c r="E172" s="8"/>
      <c r="F172" s="8" t="str">
        <f>IFERROR(IF(AND(D172&gt;0),VLOOKUP(E172,'Справочник цен (2024 год)'!$A$3:$E$10,5,0)*D172,""),"")</f>
        <v/>
      </c>
      <c r="G172" s="8" t="str">
        <f t="shared" si="0"/>
        <v/>
      </c>
      <c r="H172" s="8" t="str">
        <f>IFERROR(IF(D172&gt;0, IF(E172="Одноразовые устройства (до 4 мл.)",'Справочник цен (2024 год)'!I177,IF(E172="Жидкость для ЭСД (картридж) до 1 мл.",'Справочник цен (2024 год)'!I174,VLOOKUP(E172,'Справочник цен (2024 год)'!$A$3:$I$10,9,0)*D172)),""),)</f>
        <v/>
      </c>
      <c r="I172" s="8" t="str">
        <f t="shared" si="1"/>
        <v/>
      </c>
    </row>
    <row r="173" spans="5:9" x14ac:dyDescent="0.2">
      <c r="E173" s="8"/>
      <c r="F173" s="8" t="str">
        <f>IFERROR(IF(AND(D173&gt;0),VLOOKUP(E173,'Справочник цен (2024 год)'!$A$3:$E$10,5,0)*D173,""),"")</f>
        <v/>
      </c>
      <c r="G173" s="8" t="str">
        <f t="shared" si="0"/>
        <v/>
      </c>
      <c r="H173" s="8" t="str">
        <f>IFERROR(IF(D173&gt;0, IF(E173="Одноразовые устройства (до 4 мл.)",'Справочник цен (2024 год)'!I178,IF(E173="Жидкость для ЭСД (картридж) до 1 мл.",'Справочник цен (2024 год)'!I175,VLOOKUP(E173,'Справочник цен (2024 год)'!$A$3:$I$10,9,0)*D173)),""),)</f>
        <v/>
      </c>
      <c r="I173" s="8" t="str">
        <f t="shared" si="1"/>
        <v/>
      </c>
    </row>
    <row r="174" spans="5:9" x14ac:dyDescent="0.2">
      <c r="E174" s="8"/>
      <c r="F174" s="8" t="str">
        <f>IFERROR(IF(AND(D174&gt;0),VLOOKUP(E174,'Справочник цен (2024 год)'!$A$3:$E$10,5,0)*D174,""),"")</f>
        <v/>
      </c>
      <c r="G174" s="8" t="str">
        <f t="shared" si="0"/>
        <v/>
      </c>
      <c r="H174" s="8" t="str">
        <f>IFERROR(IF(D174&gt;0, IF(E174="Одноразовые устройства (до 4 мл.)",'Справочник цен (2024 год)'!I179,IF(E174="Жидкость для ЭСД (картридж) до 1 мл.",'Справочник цен (2024 год)'!I176,VLOOKUP(E174,'Справочник цен (2024 год)'!$A$3:$I$10,9,0)*D174)),""),)</f>
        <v/>
      </c>
      <c r="I174" s="8" t="str">
        <f t="shared" si="1"/>
        <v/>
      </c>
    </row>
    <row r="175" spans="5:9" x14ac:dyDescent="0.2">
      <c r="E175" s="8"/>
      <c r="F175" s="8" t="str">
        <f>IFERROR(IF(AND(D175&gt;0),VLOOKUP(E175,'Справочник цен (2024 год)'!$A$3:$E$10,5,0)*D175,""),"")</f>
        <v/>
      </c>
      <c r="G175" s="8" t="str">
        <f t="shared" si="0"/>
        <v/>
      </c>
      <c r="H175" s="8" t="str">
        <f>IFERROR(IF(D175&gt;0, IF(E175="Одноразовые устройства (до 4 мл.)",'Справочник цен (2024 год)'!I180,IF(E175="Жидкость для ЭСД (картридж) до 1 мл.",'Справочник цен (2024 год)'!I177,VLOOKUP(E175,'Справочник цен (2024 год)'!$A$3:$I$10,9,0)*D175)),""),)</f>
        <v/>
      </c>
      <c r="I175" s="8" t="str">
        <f t="shared" si="1"/>
        <v/>
      </c>
    </row>
    <row r="176" spans="5:9" x14ac:dyDescent="0.2">
      <c r="E176" s="8"/>
      <c r="F176" s="8" t="str">
        <f>IFERROR(IF(AND(D176&gt;0),VLOOKUP(E176,'Справочник цен (2024 год)'!$A$3:$E$10,5,0)*D176,""),"")</f>
        <v/>
      </c>
      <c r="G176" s="8" t="str">
        <f t="shared" si="0"/>
        <v/>
      </c>
      <c r="H176" s="8" t="str">
        <f>IFERROR(IF(D176&gt;0, IF(E176="Одноразовые устройства (до 4 мл.)",'Справочник цен (2024 год)'!I181,IF(E176="Жидкость для ЭСД (картридж) до 1 мл.",'Справочник цен (2024 год)'!I178,VLOOKUP(E176,'Справочник цен (2024 год)'!$A$3:$I$10,9,0)*D176)),""),)</f>
        <v/>
      </c>
      <c r="I176" s="8" t="str">
        <f t="shared" si="1"/>
        <v/>
      </c>
    </row>
    <row r="177" spans="5:9" x14ac:dyDescent="0.2">
      <c r="E177" s="8"/>
      <c r="F177" s="8" t="str">
        <f>IFERROR(IF(AND(D177&gt;0),VLOOKUP(E177,'Справочник цен (2024 год)'!$A$3:$E$10,5,0)*D177,""),"")</f>
        <v/>
      </c>
      <c r="G177" s="8" t="str">
        <f t="shared" si="0"/>
        <v/>
      </c>
      <c r="H177" s="8" t="str">
        <f>IFERROR(IF(D177&gt;0, IF(E177="Одноразовые устройства (до 4 мл.)",'Справочник цен (2024 год)'!I182,IF(E177="Жидкость для ЭСД (картридж) до 1 мл.",'Справочник цен (2024 год)'!I179,VLOOKUP(E177,'Справочник цен (2024 год)'!$A$3:$I$10,9,0)*D177)),""),)</f>
        <v/>
      </c>
      <c r="I177" s="8" t="str">
        <f t="shared" si="1"/>
        <v/>
      </c>
    </row>
    <row r="178" spans="5:9" x14ac:dyDescent="0.2">
      <c r="E178" s="8"/>
      <c r="F178" s="8" t="str">
        <f>IFERROR(IF(AND(D178&gt;0),VLOOKUP(E178,'Справочник цен (2024 год)'!$A$3:$E$10,5,0)*D178,""),"")</f>
        <v/>
      </c>
      <c r="G178" s="8" t="str">
        <f t="shared" si="0"/>
        <v/>
      </c>
      <c r="H178" s="8" t="str">
        <f>IFERROR(IF(D178&gt;0, IF(E178="Одноразовые устройства (до 4 мл.)",'Справочник цен (2024 год)'!I183,IF(E178="Жидкость для ЭСД (картридж) до 1 мл.",'Справочник цен (2024 год)'!I180,VLOOKUP(E178,'Справочник цен (2024 год)'!$A$3:$I$10,9,0)*D178)),""),)</f>
        <v/>
      </c>
      <c r="I178" s="8" t="str">
        <f t="shared" si="1"/>
        <v/>
      </c>
    </row>
    <row r="179" spans="5:9" x14ac:dyDescent="0.2">
      <c r="E179" s="8"/>
      <c r="F179" s="8" t="str">
        <f>IFERROR(IF(AND(D179&gt;0),VLOOKUP(E179,'Справочник цен (2024 год)'!$A$3:$E$10,5,0)*D179,""),"")</f>
        <v/>
      </c>
      <c r="G179" s="8" t="str">
        <f t="shared" si="0"/>
        <v/>
      </c>
      <c r="H179" s="8" t="str">
        <f>IFERROR(IF(D179&gt;0, IF(E179="Одноразовые устройства (до 4 мл.)",'Справочник цен (2024 год)'!I184,IF(E179="Жидкость для ЭСД (картридж) до 1 мл.",'Справочник цен (2024 год)'!I181,VLOOKUP(E179,'Справочник цен (2024 год)'!$A$3:$I$10,9,0)*D179)),""),)</f>
        <v/>
      </c>
      <c r="I179" s="8" t="str">
        <f t="shared" si="1"/>
        <v/>
      </c>
    </row>
    <row r="180" spans="5:9" x14ac:dyDescent="0.2">
      <c r="E180" s="8"/>
      <c r="F180" s="8" t="str">
        <f>IFERROR(IF(AND(D180&gt;0),VLOOKUP(E180,'Справочник цен (2024 год)'!$A$3:$E$10,5,0)*D180,""),"")</f>
        <v/>
      </c>
      <c r="G180" s="8" t="str">
        <f t="shared" si="0"/>
        <v/>
      </c>
      <c r="H180" s="8" t="str">
        <f>IFERROR(IF(D180&gt;0, IF(E180="Одноразовые устройства (до 4 мл.)",'Справочник цен (2024 год)'!I185,IF(E180="Жидкость для ЭСД (картридж) до 1 мл.",'Справочник цен (2024 год)'!I182,VLOOKUP(E180,'Справочник цен (2024 год)'!$A$3:$I$10,9,0)*D180)),""),)</f>
        <v/>
      </c>
      <c r="I180" s="8" t="str">
        <f t="shared" si="1"/>
        <v/>
      </c>
    </row>
    <row r="181" spans="5:9" x14ac:dyDescent="0.2">
      <c r="E181" s="8"/>
      <c r="F181" s="8" t="str">
        <f>IFERROR(IF(AND(D181&gt;0),VLOOKUP(E181,'Справочник цен (2024 год)'!$A$3:$E$10,5,0)*D181,""),"")</f>
        <v/>
      </c>
      <c r="G181" s="8" t="str">
        <f t="shared" si="0"/>
        <v/>
      </c>
      <c r="H181" s="8" t="str">
        <f>IFERROR(IF(D181&gt;0, IF(E181="Одноразовые устройства (до 4 мл.)",'Справочник цен (2024 год)'!I186,IF(E181="Жидкость для ЭСД (картридж) до 1 мл.",'Справочник цен (2024 год)'!I183,VLOOKUP(E181,'Справочник цен (2024 год)'!$A$3:$I$10,9,0)*D181)),""),)</f>
        <v/>
      </c>
      <c r="I181" s="8" t="str">
        <f t="shared" si="1"/>
        <v/>
      </c>
    </row>
    <row r="182" spans="5:9" x14ac:dyDescent="0.2">
      <c r="E182" s="8"/>
      <c r="F182" s="8" t="str">
        <f>IFERROR(IF(AND(D182&gt;0),VLOOKUP(E182,'Справочник цен (2024 год)'!$A$3:$E$10,5,0)*D182,""),"")</f>
        <v/>
      </c>
      <c r="G182" s="8" t="str">
        <f t="shared" si="0"/>
        <v/>
      </c>
      <c r="H182" s="8" t="str">
        <f>IFERROR(IF(D182&gt;0, IF(E182="Одноразовые устройства (до 4 мл.)",'Справочник цен (2024 год)'!I187,IF(E182="Жидкость для ЭСД (картридж) до 1 мл.",'Справочник цен (2024 год)'!I184,VLOOKUP(E182,'Справочник цен (2024 год)'!$A$3:$I$10,9,0)*D182)),""),)</f>
        <v/>
      </c>
      <c r="I182" s="8" t="str">
        <f t="shared" si="1"/>
        <v/>
      </c>
    </row>
    <row r="183" spans="5:9" x14ac:dyDescent="0.2">
      <c r="E183" s="8"/>
      <c r="F183" s="8" t="str">
        <f>IFERROR(IF(AND(D183&gt;0),VLOOKUP(E183,'Справочник цен (2024 год)'!$A$3:$E$10,5,0)*D183,""),"")</f>
        <v/>
      </c>
      <c r="G183" s="8" t="str">
        <f t="shared" si="0"/>
        <v/>
      </c>
      <c r="H183" s="8" t="str">
        <f>IFERROR(IF(D183&gt;0, IF(E183="Одноразовые устройства (до 4 мл.)",'Справочник цен (2024 год)'!I188,IF(E183="Жидкость для ЭСД (картридж) до 1 мл.",'Справочник цен (2024 год)'!I185,VLOOKUP(E183,'Справочник цен (2024 год)'!$A$3:$I$10,9,0)*D183)),""),)</f>
        <v/>
      </c>
      <c r="I183" s="8" t="str">
        <f t="shared" si="1"/>
        <v/>
      </c>
    </row>
    <row r="184" spans="5:9" x14ac:dyDescent="0.2">
      <c r="E184" s="8"/>
      <c r="F184" s="8" t="str">
        <f>IFERROR(IF(AND(D184&gt;0),VLOOKUP(E184,'Справочник цен (2024 год)'!$A$3:$E$10,5,0)*D184,""),"")</f>
        <v/>
      </c>
      <c r="G184" s="8" t="str">
        <f t="shared" si="0"/>
        <v/>
      </c>
      <c r="H184" s="8" t="str">
        <f>IFERROR(IF(D184&gt;0, IF(E184="Одноразовые устройства (до 4 мл.)",'Справочник цен (2024 год)'!I189,IF(E184="Жидкость для ЭСД (картридж) до 1 мл.",'Справочник цен (2024 год)'!I186,VLOOKUP(E184,'Справочник цен (2024 год)'!$A$3:$I$10,9,0)*D184)),""),)</f>
        <v/>
      </c>
      <c r="I184" s="8" t="str">
        <f t="shared" si="1"/>
        <v/>
      </c>
    </row>
    <row r="185" spans="5:9" x14ac:dyDescent="0.2">
      <c r="E185" s="8"/>
      <c r="F185" s="8" t="str">
        <f>IFERROR(IF(AND(D185&gt;0),VLOOKUP(E185,'Справочник цен (2024 год)'!$A$3:$E$10,5,0)*D185,""),"")</f>
        <v/>
      </c>
      <c r="G185" s="8" t="str">
        <f t="shared" si="0"/>
        <v/>
      </c>
      <c r="H185" s="8" t="str">
        <f>IFERROR(IF(D185&gt;0, IF(E185="Одноразовые устройства (до 4 мл.)",'Справочник цен (2024 год)'!I190,IF(E185="Жидкость для ЭСД (картридж) до 1 мл.",'Справочник цен (2024 год)'!I187,VLOOKUP(E185,'Справочник цен (2024 год)'!$A$3:$I$10,9,0)*D185)),""),)</f>
        <v/>
      </c>
      <c r="I185" s="8" t="str">
        <f t="shared" si="1"/>
        <v/>
      </c>
    </row>
    <row r="186" spans="5:9" x14ac:dyDescent="0.2">
      <c r="E186" s="8"/>
      <c r="F186" s="8" t="str">
        <f>IFERROR(IF(AND(D186&gt;0),VLOOKUP(E186,'Справочник цен (2024 год)'!$A$3:$E$10,5,0)*D186,""),"")</f>
        <v/>
      </c>
      <c r="G186" s="8" t="str">
        <f t="shared" si="0"/>
        <v/>
      </c>
      <c r="H186" s="8" t="str">
        <f>IFERROR(IF(D186&gt;0, IF(E186="Одноразовые устройства (до 4 мл.)",'Справочник цен (2024 год)'!I191,IF(E186="Жидкость для ЭСД (картридж) до 1 мл.",'Справочник цен (2024 год)'!I188,VLOOKUP(E186,'Справочник цен (2024 год)'!$A$3:$I$10,9,0)*D186)),""),)</f>
        <v/>
      </c>
      <c r="I186" s="8" t="str">
        <f t="shared" si="1"/>
        <v/>
      </c>
    </row>
    <row r="187" spans="5:9" x14ac:dyDescent="0.2">
      <c r="E187" s="8"/>
      <c r="F187" s="8" t="str">
        <f>IFERROR(IF(AND(D187&gt;0),VLOOKUP(E187,'Справочник цен (2024 год)'!$A$3:$E$10,5,0)*D187,""),"")</f>
        <v/>
      </c>
      <c r="G187" s="8" t="str">
        <f t="shared" si="0"/>
        <v/>
      </c>
      <c r="H187" s="8" t="str">
        <f>IFERROR(IF(D187&gt;0, IF(E187="Одноразовые устройства (до 4 мл.)",'Справочник цен (2024 год)'!I192,IF(E187="Жидкость для ЭСД (картридж) до 1 мл.",'Справочник цен (2024 год)'!I189,VLOOKUP(E187,'Справочник цен (2024 год)'!$A$3:$I$10,9,0)*D187)),""),)</f>
        <v/>
      </c>
      <c r="I187" s="8" t="str">
        <f t="shared" si="1"/>
        <v/>
      </c>
    </row>
    <row r="188" spans="5:9" x14ac:dyDescent="0.2">
      <c r="E188" s="8"/>
      <c r="F188" s="8" t="str">
        <f>IFERROR(IF(AND(D188&gt;0),VLOOKUP(E188,'Справочник цен (2024 год)'!$A$3:$E$10,5,0)*D188,""),"")</f>
        <v/>
      </c>
      <c r="G188" s="8" t="str">
        <f t="shared" si="0"/>
        <v/>
      </c>
      <c r="H188" s="8" t="str">
        <f>IFERROR(IF(D188&gt;0, IF(E188="Одноразовые устройства (до 4 мл.)",'Справочник цен (2024 год)'!I193,IF(E188="Жидкость для ЭСД (картридж) до 1 мл.",'Справочник цен (2024 год)'!I190,VLOOKUP(E188,'Справочник цен (2024 год)'!$A$3:$I$10,9,0)*D188)),""),)</f>
        <v/>
      </c>
      <c r="I188" s="8" t="str">
        <f t="shared" si="1"/>
        <v/>
      </c>
    </row>
    <row r="189" spans="5:9" x14ac:dyDescent="0.2">
      <c r="E189" s="8"/>
      <c r="F189" s="8" t="str">
        <f>IFERROR(IF(AND(D189&gt;0),VLOOKUP(E189,'Справочник цен (2024 год)'!$A$3:$E$10,5,0)*D189,""),"")</f>
        <v/>
      </c>
      <c r="G189" s="8" t="str">
        <f t="shared" si="0"/>
        <v/>
      </c>
      <c r="H189" s="8" t="str">
        <f>IFERROR(IF(D189&gt;0, IF(E189="Одноразовые устройства (до 4 мл.)",'Справочник цен (2024 год)'!I194,IF(E189="Жидкость для ЭСД (картридж) до 1 мл.",'Справочник цен (2024 год)'!I191,VLOOKUP(E189,'Справочник цен (2024 год)'!$A$3:$I$10,9,0)*D189)),""),)</f>
        <v/>
      </c>
      <c r="I189" s="8" t="str">
        <f t="shared" si="1"/>
        <v/>
      </c>
    </row>
    <row r="190" spans="5:9" x14ac:dyDescent="0.2">
      <c r="E190" s="8"/>
      <c r="F190" s="8" t="str">
        <f>IFERROR(IF(AND(D190&gt;0),VLOOKUP(E190,'Справочник цен (2024 год)'!$A$3:$E$10,5,0)*D190,""),"")</f>
        <v/>
      </c>
      <c r="G190" s="8" t="str">
        <f t="shared" si="0"/>
        <v/>
      </c>
      <c r="H190" s="8" t="str">
        <f>IFERROR(IF(D190&gt;0, IF(E190="Одноразовые устройства (до 4 мл.)",'Справочник цен (2024 год)'!I195,IF(E190="Жидкость для ЭСД (картридж) до 1 мл.",'Справочник цен (2024 год)'!I192,VLOOKUP(E190,'Справочник цен (2024 год)'!$A$3:$I$10,9,0)*D190)),""),)</f>
        <v/>
      </c>
      <c r="I190" s="8" t="str">
        <f t="shared" si="1"/>
        <v/>
      </c>
    </row>
    <row r="191" spans="5:9" x14ac:dyDescent="0.2">
      <c r="E191" s="8"/>
      <c r="F191" s="8" t="str">
        <f>IFERROR(IF(AND(D191&gt;0),VLOOKUP(E191,'Справочник цен (2024 год)'!$A$3:$E$10,5,0)*D191,""),"")</f>
        <v/>
      </c>
      <c r="G191" s="8" t="str">
        <f t="shared" si="0"/>
        <v/>
      </c>
      <c r="H191" s="8" t="str">
        <f>IFERROR(IF(D191&gt;0, IF(E191="Одноразовые устройства (до 4 мл.)",'Справочник цен (2024 год)'!I196,IF(E191="Жидкость для ЭСД (картридж) до 1 мл.",'Справочник цен (2024 год)'!I193,VLOOKUP(E191,'Справочник цен (2024 год)'!$A$3:$I$10,9,0)*D191)),""),)</f>
        <v/>
      </c>
      <c r="I191" s="8" t="str">
        <f t="shared" si="1"/>
        <v/>
      </c>
    </row>
    <row r="192" spans="5:9" x14ac:dyDescent="0.2">
      <c r="E192" s="8"/>
      <c r="F192" s="8" t="str">
        <f>IFERROR(IF(AND(D192&gt;0),VLOOKUP(E192,'Справочник цен (2024 год)'!$A$3:$E$10,5,0)*D192,""),"")</f>
        <v/>
      </c>
      <c r="G192" s="8" t="str">
        <f t="shared" si="0"/>
        <v/>
      </c>
      <c r="H192" s="8" t="str">
        <f>IFERROR(IF(D192&gt;0, IF(E192="Одноразовые устройства (до 4 мл.)",'Справочник цен (2024 год)'!I197,IF(E192="Жидкость для ЭСД (картридж) до 1 мл.",'Справочник цен (2024 год)'!I194,VLOOKUP(E192,'Справочник цен (2024 год)'!$A$3:$I$10,9,0)*D192)),""),)</f>
        <v/>
      </c>
      <c r="I192" s="8" t="str">
        <f t="shared" si="1"/>
        <v/>
      </c>
    </row>
    <row r="193" spans="5:9" x14ac:dyDescent="0.2">
      <c r="E193" s="8"/>
      <c r="F193" s="8" t="str">
        <f>IFERROR(IF(AND(D193&gt;0),VLOOKUP(E193,'Справочник цен (2024 год)'!$A$3:$E$10,5,0)*D193,""),"")</f>
        <v/>
      </c>
      <c r="G193" s="8" t="str">
        <f t="shared" si="0"/>
        <v/>
      </c>
      <c r="H193" s="8" t="str">
        <f>IFERROR(IF(D193&gt;0, IF(E193="Одноразовые устройства (до 4 мл.)",'Справочник цен (2024 год)'!I198,IF(E193="Жидкость для ЭСД (картридж) до 1 мл.",'Справочник цен (2024 год)'!I195,VLOOKUP(E193,'Справочник цен (2024 год)'!$A$3:$I$10,9,0)*D193)),""),)</f>
        <v/>
      </c>
      <c r="I193" s="8" t="str">
        <f t="shared" si="1"/>
        <v/>
      </c>
    </row>
    <row r="194" spans="5:9" x14ac:dyDescent="0.2">
      <c r="E194" s="8"/>
      <c r="F194" s="8" t="str">
        <f>IFERROR(IF(AND(D194&gt;0),VLOOKUP(E194,'Справочник цен (2024 год)'!$A$3:$E$10,5,0)*D194,""),"")</f>
        <v/>
      </c>
      <c r="G194" s="8" t="str">
        <f t="shared" si="0"/>
        <v/>
      </c>
      <c r="H194" s="8" t="str">
        <f>IFERROR(IF(D194&gt;0, IF(E194="Одноразовые устройства (до 4 мл.)",'Справочник цен (2024 год)'!I199,IF(E194="Жидкость для ЭСД (картридж) до 1 мл.",'Справочник цен (2024 год)'!I196,VLOOKUP(E194,'Справочник цен (2024 год)'!$A$3:$I$10,9,0)*D194)),""),)</f>
        <v/>
      </c>
      <c r="I194" s="8" t="str">
        <f t="shared" si="1"/>
        <v/>
      </c>
    </row>
    <row r="195" spans="5:9" x14ac:dyDescent="0.2">
      <c r="E195" s="8"/>
      <c r="F195" s="8" t="str">
        <f>IFERROR(IF(AND(D195&gt;0),VLOOKUP(E195,'Справочник цен (2024 год)'!$A$3:$E$10,5,0)*D195,""),"")</f>
        <v/>
      </c>
      <c r="G195" s="8" t="str">
        <f t="shared" si="0"/>
        <v/>
      </c>
      <c r="H195" s="8" t="str">
        <f>IFERROR(IF(D195&gt;0, IF(E195="Одноразовые устройства (до 4 мл.)",'Справочник цен (2024 год)'!I200,IF(E195="Жидкость для ЭСД (картридж) до 1 мл.",'Справочник цен (2024 год)'!I197,VLOOKUP(E195,'Справочник цен (2024 год)'!$A$3:$I$10,9,0)*D195)),""),)</f>
        <v/>
      </c>
      <c r="I195" s="8" t="str">
        <f t="shared" si="1"/>
        <v/>
      </c>
    </row>
    <row r="196" spans="5:9" x14ac:dyDescent="0.2">
      <c r="E196" s="8"/>
      <c r="F196" s="8" t="str">
        <f>IFERROR(IF(AND(D196&gt;0),VLOOKUP(E196,'Справочник цен (2024 год)'!$A$3:$E$10,5,0)*D196,""),"")</f>
        <v/>
      </c>
      <c r="G196" s="8" t="str">
        <f t="shared" si="0"/>
        <v/>
      </c>
      <c r="H196" s="8" t="str">
        <f>IFERROR(IF(D196&gt;0, IF(E196="Одноразовые устройства (до 4 мл.)",'Справочник цен (2024 год)'!I201,IF(E196="Жидкость для ЭСД (картридж) до 1 мл.",'Справочник цен (2024 год)'!I198,VLOOKUP(E196,'Справочник цен (2024 год)'!$A$3:$I$10,9,0)*D196)),""),)</f>
        <v/>
      </c>
      <c r="I196" s="8" t="str">
        <f t="shared" si="1"/>
        <v/>
      </c>
    </row>
    <row r="197" spans="5:9" x14ac:dyDescent="0.2">
      <c r="E197" s="8"/>
      <c r="F197" s="8" t="str">
        <f>IFERROR(IF(AND(D197&gt;0),VLOOKUP(E197,'Справочник цен (2024 год)'!$A$3:$E$10,5,0)*D197,""),"")</f>
        <v/>
      </c>
      <c r="G197" s="8" t="str">
        <f t="shared" si="0"/>
        <v/>
      </c>
      <c r="H197" s="8" t="str">
        <f>IFERROR(IF(D197&gt;0, IF(E197="Одноразовые устройства (до 4 мл.)",'Справочник цен (2024 год)'!I202,IF(E197="Жидкость для ЭСД (картридж) до 1 мл.",'Справочник цен (2024 год)'!I199,VLOOKUP(E197,'Справочник цен (2024 год)'!$A$3:$I$10,9,0)*D197)),""),)</f>
        <v/>
      </c>
      <c r="I197" s="8" t="str">
        <f t="shared" si="1"/>
        <v/>
      </c>
    </row>
    <row r="198" spans="5:9" x14ac:dyDescent="0.2">
      <c r="E198" s="8"/>
      <c r="F198" s="8" t="str">
        <f>IFERROR(IF(AND(D198&gt;0),VLOOKUP(E198,'Справочник цен (2024 год)'!$A$3:$E$10,5,0)*D198,""),"")</f>
        <v/>
      </c>
      <c r="G198" s="8" t="str">
        <f t="shared" si="0"/>
        <v/>
      </c>
      <c r="H198" s="8" t="str">
        <f>IFERROR(IF(D198&gt;0, IF(E198="Одноразовые устройства (до 4 мл.)",'Справочник цен (2024 год)'!I203,IF(E198="Жидкость для ЭСД (картридж) до 1 мл.",'Справочник цен (2024 год)'!I200,VLOOKUP(E198,'Справочник цен (2024 год)'!$A$3:$I$10,9,0)*D198)),""),)</f>
        <v/>
      </c>
      <c r="I198" s="8" t="str">
        <f t="shared" si="1"/>
        <v/>
      </c>
    </row>
    <row r="199" spans="5:9" x14ac:dyDescent="0.2">
      <c r="E199" s="8"/>
      <c r="F199" s="8" t="str">
        <f>IFERROR(IF(AND(D199&gt;0),VLOOKUP(E199,'Справочник цен (2024 год)'!$A$3:$E$10,5,0)*D199,""),"")</f>
        <v/>
      </c>
      <c r="G199" s="8" t="str">
        <f t="shared" si="0"/>
        <v/>
      </c>
      <c r="H199" s="8" t="str">
        <f>IFERROR(IF(D199&gt;0, IF(E199="Одноразовые устройства (до 4 мл.)",'Справочник цен (2024 год)'!I204,IF(E199="Жидкость для ЭСД (картридж) до 1 мл.",'Справочник цен (2024 год)'!I201,VLOOKUP(E199,'Справочник цен (2024 год)'!$A$3:$I$10,9,0)*D199)),""),)</f>
        <v/>
      </c>
      <c r="I199" s="8" t="str">
        <f t="shared" si="1"/>
        <v/>
      </c>
    </row>
    <row r="200" spans="5:9" x14ac:dyDescent="0.2">
      <c r="E200" s="8"/>
      <c r="F200" s="8" t="str">
        <f>IFERROR(IF(AND(D200&gt;0),VLOOKUP(E200,'Справочник цен (2024 год)'!$A$3:$E$10,5,0)*D200,""),"")</f>
        <v/>
      </c>
      <c r="G200" s="8" t="str">
        <f t="shared" si="0"/>
        <v/>
      </c>
      <c r="H200" s="8" t="str">
        <f>IFERROR(IF(D200&gt;0, IF(E200="Одноразовые устройства (до 4 мл.)",'Справочник цен (2024 год)'!I205,IF(E200="Жидкость для ЭСД (картридж) до 1 мл.",'Справочник цен (2024 год)'!I202,VLOOKUP(E200,'Справочник цен (2024 год)'!$A$3:$I$10,9,0)*D200)),""),)</f>
        <v/>
      </c>
      <c r="I200" s="8" t="str">
        <f t="shared" si="1"/>
        <v/>
      </c>
    </row>
    <row r="201" spans="5:9" x14ac:dyDescent="0.2">
      <c r="E201" s="8"/>
      <c r="F201" s="8" t="str">
        <f>IFERROR(IF(AND(D201&gt;0),VLOOKUP(E201,'Справочник цен (2024 год)'!$A$3:$E$10,5,0)*D201,""),"")</f>
        <v/>
      </c>
      <c r="G201" s="8" t="str">
        <f t="shared" si="0"/>
        <v/>
      </c>
      <c r="H201" s="8" t="str">
        <f>IFERROR(IF(D201&gt;0, IF(E201="Одноразовые устройства (до 4 мл.)",'Справочник цен (2024 год)'!I206,IF(E201="Жидкость для ЭСД (картридж) до 1 мл.",'Справочник цен (2024 год)'!I203,VLOOKUP(E201,'Справочник цен (2024 год)'!$A$3:$I$10,9,0)*D201)),""),)</f>
        <v/>
      </c>
      <c r="I201" s="8" t="str">
        <f t="shared" si="1"/>
        <v/>
      </c>
    </row>
    <row r="202" spans="5:9" x14ac:dyDescent="0.2">
      <c r="E202" s="8"/>
      <c r="F202" s="8" t="str">
        <f>IFERROR(IF(AND(D202&gt;0),VLOOKUP(E202,'Справочник цен (2024 год)'!$A$3:$E$10,5,0)*D202,""),"")</f>
        <v/>
      </c>
      <c r="G202" s="8" t="str">
        <f t="shared" si="0"/>
        <v/>
      </c>
      <c r="H202" s="8" t="str">
        <f>IFERROR(IF(D202&gt;0, IF(E202="Одноразовые устройства (до 4 мл.)",'Справочник цен (2024 год)'!I207,IF(E202="Жидкость для ЭСД (картридж) до 1 мл.",'Справочник цен (2024 год)'!I204,VLOOKUP(E202,'Справочник цен (2024 год)'!$A$3:$I$10,9,0)*D202)),""),)</f>
        <v/>
      </c>
      <c r="I202" s="8" t="str">
        <f t="shared" si="1"/>
        <v/>
      </c>
    </row>
    <row r="203" spans="5:9" x14ac:dyDescent="0.2">
      <c r="E203" s="8"/>
      <c r="F203" s="8" t="str">
        <f>IFERROR(IF(AND(D203&gt;0),VLOOKUP(E203,'Справочник цен (2024 год)'!$A$3:$E$10,5,0)*D203,""),"")</f>
        <v/>
      </c>
      <c r="G203" s="8" t="str">
        <f t="shared" si="0"/>
        <v/>
      </c>
      <c r="H203" s="8" t="str">
        <f>IFERROR(IF(D203&gt;0, IF(E203="Одноразовые устройства (до 4 мл.)",'Справочник цен (2024 год)'!I208,IF(E203="Жидкость для ЭСД (картридж) до 1 мл.",'Справочник цен (2024 год)'!I205,VLOOKUP(E203,'Справочник цен (2024 год)'!$A$3:$I$10,9,0)*D203)),""),)</f>
        <v/>
      </c>
      <c r="I203" s="8" t="str">
        <f t="shared" si="1"/>
        <v/>
      </c>
    </row>
    <row r="204" spans="5:9" x14ac:dyDescent="0.2">
      <c r="E204" s="8"/>
      <c r="F204" s="8" t="str">
        <f>IFERROR(IF(AND(D204&gt;0),VLOOKUP(E204,'Справочник цен (2024 год)'!$A$3:$E$10,5,0)*D204,""),"")</f>
        <v/>
      </c>
      <c r="G204" s="8" t="str">
        <f t="shared" si="0"/>
        <v/>
      </c>
      <c r="H204" s="8" t="str">
        <f>IFERROR(IF(D204&gt;0, IF(E204="Одноразовые устройства (до 4 мл.)",'Справочник цен (2024 год)'!I209,IF(E204="Жидкость для ЭСД (картридж) до 1 мл.",'Справочник цен (2024 год)'!I206,VLOOKUP(E204,'Справочник цен (2024 год)'!$A$3:$I$10,9,0)*D204)),""),)</f>
        <v/>
      </c>
      <c r="I204" s="8" t="str">
        <f t="shared" si="1"/>
        <v/>
      </c>
    </row>
    <row r="205" spans="5:9" x14ac:dyDescent="0.2">
      <c r="E205" s="8"/>
      <c r="F205" s="8" t="str">
        <f>IFERROR(IF(AND(D205&gt;0),VLOOKUP(E205,'Справочник цен (2024 год)'!$A$3:$E$10,5,0)*D205,""),"")</f>
        <v/>
      </c>
      <c r="G205" s="8" t="str">
        <f t="shared" si="0"/>
        <v/>
      </c>
      <c r="H205" s="8" t="str">
        <f>IFERROR(IF(D205&gt;0, IF(E205="Одноразовые устройства (до 4 мл.)",'Справочник цен (2024 год)'!I210,IF(E205="Жидкость для ЭСД (картридж) до 1 мл.",'Справочник цен (2024 год)'!I207,VLOOKUP(E205,'Справочник цен (2024 год)'!$A$3:$I$10,9,0)*D205)),""),)</f>
        <v/>
      </c>
      <c r="I205" s="8" t="str">
        <f t="shared" si="1"/>
        <v/>
      </c>
    </row>
    <row r="206" spans="5:9" x14ac:dyDescent="0.2">
      <c r="E206" s="8"/>
      <c r="F206" s="8" t="str">
        <f>IFERROR(IF(AND(D206&gt;0),VLOOKUP(E206,'Справочник цен (2024 год)'!$A$3:$E$10,5,0)*D206,""),"")</f>
        <v/>
      </c>
      <c r="G206" s="8" t="str">
        <f t="shared" si="0"/>
        <v/>
      </c>
      <c r="H206" s="8" t="str">
        <f>IFERROR(IF(D206&gt;0, IF(E206="Одноразовые устройства (до 4 мл.)",'Справочник цен (2024 год)'!I211,IF(E206="Жидкость для ЭСД (картридж) до 1 мл.",'Справочник цен (2024 год)'!I208,VLOOKUP(E206,'Справочник цен (2024 год)'!$A$3:$I$10,9,0)*D206)),""),)</f>
        <v/>
      </c>
      <c r="I206" s="8" t="str">
        <f t="shared" si="1"/>
        <v/>
      </c>
    </row>
    <row r="207" spans="5:9" x14ac:dyDescent="0.2">
      <c r="E207" s="8"/>
      <c r="F207" s="8" t="str">
        <f>IFERROR(IF(AND(D207&gt;0),VLOOKUP(E207,'Справочник цен (2024 год)'!$A$3:$E$10,5,0)*D207,""),"")</f>
        <v/>
      </c>
      <c r="G207" s="8" t="str">
        <f t="shared" si="0"/>
        <v/>
      </c>
      <c r="H207" s="8" t="str">
        <f>IFERROR(IF(D207&gt;0, IF(E207="Одноразовые устройства (до 4 мл.)",'Справочник цен (2024 год)'!I212,IF(E207="Жидкость для ЭСД (картридж) до 1 мл.",'Справочник цен (2024 год)'!I209,VLOOKUP(E207,'Справочник цен (2024 год)'!$A$3:$I$10,9,0)*D207)),""),)</f>
        <v/>
      </c>
      <c r="I207" s="8" t="str">
        <f t="shared" si="1"/>
        <v/>
      </c>
    </row>
    <row r="208" spans="5:9" x14ac:dyDescent="0.2">
      <c r="E208" s="8"/>
      <c r="F208" s="8" t="str">
        <f>IFERROR(IF(AND(D208&gt;0),VLOOKUP(E208,'Справочник цен (2024 год)'!$A$3:$E$10,5,0)*D208,""),"")</f>
        <v/>
      </c>
      <c r="G208" s="8" t="str">
        <f t="shared" si="0"/>
        <v/>
      </c>
      <c r="H208" s="8" t="str">
        <f>IFERROR(IF(D208&gt;0, IF(E208="Одноразовые устройства (до 4 мл.)",'Справочник цен (2024 год)'!I213,IF(E208="Жидкость для ЭСД (картридж) до 1 мл.",'Справочник цен (2024 год)'!I210,VLOOKUP(E208,'Справочник цен (2024 год)'!$A$3:$I$10,9,0)*D208)),""),)</f>
        <v/>
      </c>
      <c r="I208" s="8" t="str">
        <f t="shared" si="1"/>
        <v/>
      </c>
    </row>
    <row r="209" spans="5:9" x14ac:dyDescent="0.2">
      <c r="E209" s="8"/>
      <c r="F209" s="8" t="str">
        <f>IFERROR(IF(AND(D209&gt;0),VLOOKUP(E209,'Справочник цен (2024 год)'!$A$3:$E$10,5,0)*D209,""),"")</f>
        <v/>
      </c>
      <c r="G209" s="8" t="str">
        <f t="shared" si="0"/>
        <v/>
      </c>
      <c r="H209" s="8" t="str">
        <f>IFERROR(IF(D209&gt;0, IF(E209="Одноразовые устройства (до 4 мл.)",'Справочник цен (2024 год)'!I214,IF(E209="Жидкость для ЭСД (картридж) до 1 мл.",'Справочник цен (2024 год)'!I211,VLOOKUP(E209,'Справочник цен (2024 год)'!$A$3:$I$10,9,0)*D209)),""),)</f>
        <v/>
      </c>
      <c r="I209" s="8" t="str">
        <f t="shared" si="1"/>
        <v/>
      </c>
    </row>
    <row r="210" spans="5:9" x14ac:dyDescent="0.2">
      <c r="E210" s="8"/>
      <c r="F210" s="8" t="str">
        <f>IFERROR(IF(AND(D210&gt;0),VLOOKUP(E210,'Справочник цен (2024 год)'!$A$3:$E$10,5,0)*D210,""),"")</f>
        <v/>
      </c>
      <c r="G210" s="8" t="str">
        <f t="shared" si="0"/>
        <v/>
      </c>
      <c r="H210" s="8" t="str">
        <f>IFERROR(IF(D210&gt;0, IF(E210="Одноразовые устройства (до 4 мл.)",'Справочник цен (2024 год)'!I215,IF(E210="Жидкость для ЭСД (картридж) до 1 мл.",'Справочник цен (2024 год)'!I212,VLOOKUP(E210,'Справочник цен (2024 год)'!$A$3:$I$10,9,0)*D210)),""),)</f>
        <v/>
      </c>
      <c r="I210" s="8" t="str">
        <f t="shared" si="1"/>
        <v/>
      </c>
    </row>
    <row r="211" spans="5:9" x14ac:dyDescent="0.2">
      <c r="E211" s="8"/>
      <c r="F211" s="8" t="str">
        <f>IFERROR(IF(AND(D211&gt;0),VLOOKUP(E211,'Справочник цен (2024 год)'!$A$3:$E$10,5,0)*D211,""),"")</f>
        <v/>
      </c>
      <c r="G211" s="8" t="str">
        <f t="shared" si="0"/>
        <v/>
      </c>
      <c r="H211" s="8" t="str">
        <f>IFERROR(IF(D211&gt;0, IF(E211="Одноразовые устройства (до 4 мл.)",'Справочник цен (2024 год)'!I216,IF(E211="Жидкость для ЭСД (картридж) до 1 мл.",'Справочник цен (2024 год)'!I213,VLOOKUP(E211,'Справочник цен (2024 год)'!$A$3:$I$10,9,0)*D211)),""),)</f>
        <v/>
      </c>
      <c r="I211" s="8" t="str">
        <f t="shared" si="1"/>
        <v/>
      </c>
    </row>
    <row r="212" spans="5:9" x14ac:dyDescent="0.2">
      <c r="E212" s="8"/>
      <c r="F212" s="8" t="str">
        <f>IFERROR(IF(AND(D212&gt;0),VLOOKUP(E212,'Справочник цен (2024 год)'!$A$3:$E$10,5,0)*D212,""),"")</f>
        <v/>
      </c>
      <c r="G212" s="8" t="str">
        <f t="shared" si="0"/>
        <v/>
      </c>
      <c r="H212" s="8" t="str">
        <f>IFERROR(IF(D212&gt;0, IF(E212="Одноразовые устройства (до 4 мл.)",'Справочник цен (2024 год)'!I217,IF(E212="Жидкость для ЭСД (картридж) до 1 мл.",'Справочник цен (2024 год)'!I214,VLOOKUP(E212,'Справочник цен (2024 год)'!$A$3:$I$10,9,0)*D212)),""),)</f>
        <v/>
      </c>
      <c r="I212" s="8" t="str">
        <f t="shared" si="1"/>
        <v/>
      </c>
    </row>
    <row r="213" spans="5:9" x14ac:dyDescent="0.2">
      <c r="E213" s="8"/>
      <c r="F213" s="8" t="str">
        <f>IFERROR(IF(AND(D213&gt;0),VLOOKUP(E213,'Справочник цен (2024 год)'!$A$3:$E$10,5,0)*D213,""),"")</f>
        <v/>
      </c>
      <c r="G213" s="8" t="str">
        <f t="shared" si="0"/>
        <v/>
      </c>
      <c r="H213" s="8" t="str">
        <f>IFERROR(IF(D213&gt;0, IF(E213="Одноразовые устройства (до 4 мл.)",'Справочник цен (2024 год)'!I218,IF(E213="Жидкость для ЭСД (картридж) до 1 мл.",'Справочник цен (2024 год)'!I215,VLOOKUP(E213,'Справочник цен (2024 год)'!$A$3:$I$10,9,0)*D213)),""),)</f>
        <v/>
      </c>
      <c r="I213" s="8" t="str">
        <f t="shared" si="1"/>
        <v/>
      </c>
    </row>
    <row r="214" spans="5:9" x14ac:dyDescent="0.2">
      <c r="E214" s="8"/>
      <c r="F214" s="8" t="str">
        <f>IFERROR(IF(AND(D214&gt;0),VLOOKUP(E214,'Справочник цен (2024 год)'!$A$3:$E$10,5,0)*D214,""),"")</f>
        <v/>
      </c>
      <c r="G214" s="8" t="str">
        <f t="shared" si="0"/>
        <v/>
      </c>
      <c r="H214" s="8" t="str">
        <f>IFERROR(IF(D214&gt;0, IF(E214="Одноразовые устройства (до 4 мл.)",'Справочник цен (2024 год)'!I219,IF(E214="Жидкость для ЭСД (картридж) до 1 мл.",'Справочник цен (2024 год)'!I216,VLOOKUP(E214,'Справочник цен (2024 год)'!$A$3:$I$10,9,0)*D214)),""),)</f>
        <v/>
      </c>
      <c r="I214" s="8" t="str">
        <f t="shared" si="1"/>
        <v/>
      </c>
    </row>
    <row r="215" spans="5:9" x14ac:dyDescent="0.2">
      <c r="E215" s="8"/>
      <c r="F215" s="8" t="str">
        <f>IFERROR(IF(AND(D215&gt;0),VLOOKUP(E215,'Справочник цен (2024 год)'!$A$3:$E$10,5,0)*D215,""),"")</f>
        <v/>
      </c>
      <c r="G215" s="8" t="str">
        <f t="shared" si="0"/>
        <v/>
      </c>
      <c r="H215" s="8" t="str">
        <f>IFERROR(IF(D215&gt;0, IF(E215="Одноразовые устройства (до 4 мл.)",'Справочник цен (2024 год)'!I220,IF(E215="Жидкость для ЭСД (картридж) до 1 мл.",'Справочник цен (2024 год)'!I217,VLOOKUP(E215,'Справочник цен (2024 год)'!$A$3:$I$10,9,0)*D215)),""),)</f>
        <v/>
      </c>
      <c r="I215" s="8" t="str">
        <f t="shared" si="1"/>
        <v/>
      </c>
    </row>
    <row r="216" spans="5:9" x14ac:dyDescent="0.2">
      <c r="E216" s="8"/>
      <c r="F216" s="8" t="str">
        <f>IFERROR(IF(AND(D216&gt;0),VLOOKUP(E216,'Справочник цен (2024 год)'!$A$3:$E$10,5,0)*D216,""),"")</f>
        <v/>
      </c>
      <c r="G216" s="8" t="str">
        <f t="shared" si="0"/>
        <v/>
      </c>
      <c r="H216" s="8" t="str">
        <f>IFERROR(IF(D216&gt;0, IF(E216="Одноразовые устройства (до 4 мл.)",'Справочник цен (2024 год)'!I221,IF(E216="Жидкость для ЭСД (картридж) до 1 мл.",'Справочник цен (2024 год)'!I218,VLOOKUP(E216,'Справочник цен (2024 год)'!$A$3:$I$10,9,0)*D216)),""),)</f>
        <v/>
      </c>
      <c r="I216" s="8" t="str">
        <f t="shared" si="1"/>
        <v/>
      </c>
    </row>
    <row r="217" spans="5:9" x14ac:dyDescent="0.2">
      <c r="E217" s="8"/>
      <c r="F217" s="8" t="str">
        <f>IFERROR(IF(AND(D217&gt;0),VLOOKUP(E217,'Справочник цен (2024 год)'!$A$3:$E$10,5,0)*D217,""),"")</f>
        <v/>
      </c>
      <c r="G217" s="8" t="str">
        <f t="shared" si="0"/>
        <v/>
      </c>
      <c r="H217" s="8" t="str">
        <f>IFERROR(IF(D217&gt;0, IF(E217="Одноразовые устройства (до 4 мл.)",'Справочник цен (2024 год)'!I222,IF(E217="Жидкость для ЭСД (картридж) до 1 мл.",'Справочник цен (2024 год)'!I219,VLOOKUP(E217,'Справочник цен (2024 год)'!$A$3:$I$10,9,0)*D217)),""),)</f>
        <v/>
      </c>
      <c r="I217" s="8" t="str">
        <f t="shared" si="1"/>
        <v/>
      </c>
    </row>
    <row r="218" spans="5:9" x14ac:dyDescent="0.2">
      <c r="E218" s="8"/>
      <c r="F218" s="8" t="str">
        <f>IFERROR(IF(AND(D218&gt;0),VLOOKUP(E218,'Справочник цен (2024 год)'!$A$3:$E$10,5,0)*D218,""),"")</f>
        <v/>
      </c>
      <c r="G218" s="8" t="str">
        <f t="shared" si="0"/>
        <v/>
      </c>
      <c r="H218" s="8" t="str">
        <f>IFERROR(IF(D218&gt;0, IF(E218="Одноразовые устройства (до 4 мл.)",'Справочник цен (2024 год)'!I223,IF(E218="Жидкость для ЭСД (картридж) до 1 мл.",'Справочник цен (2024 год)'!I220,VLOOKUP(E218,'Справочник цен (2024 год)'!$A$3:$I$10,9,0)*D218)),""),)</f>
        <v/>
      </c>
      <c r="I218" s="8" t="str">
        <f t="shared" si="1"/>
        <v/>
      </c>
    </row>
    <row r="219" spans="5:9" x14ac:dyDescent="0.2">
      <c r="E219" s="8"/>
      <c r="F219" s="8" t="str">
        <f>IFERROR(IF(AND(D219&gt;0),VLOOKUP(E219,'Справочник цен (2024 год)'!$A$3:$E$10,5,0)*D219,""),"")</f>
        <v/>
      </c>
      <c r="G219" s="8" t="str">
        <f t="shared" si="0"/>
        <v/>
      </c>
      <c r="H219" s="8" t="str">
        <f>IFERROR(IF(D219&gt;0, IF(E219="Одноразовые устройства (до 4 мл.)",'Справочник цен (2024 год)'!I224,IF(E219="Жидкость для ЭСД (картридж) до 1 мл.",'Справочник цен (2024 год)'!I221,VLOOKUP(E219,'Справочник цен (2024 год)'!$A$3:$I$10,9,0)*D219)),""),)</f>
        <v/>
      </c>
      <c r="I219" s="8" t="str">
        <f t="shared" si="1"/>
        <v/>
      </c>
    </row>
    <row r="220" spans="5:9" x14ac:dyDescent="0.2">
      <c r="E220" s="8"/>
      <c r="F220" s="8" t="str">
        <f>IFERROR(IF(AND(D220&gt;0),VLOOKUP(E220,'Справочник цен (2024 год)'!$A$3:$E$10,5,0)*D220,""),"")</f>
        <v/>
      </c>
      <c r="G220" s="8" t="str">
        <f t="shared" si="0"/>
        <v/>
      </c>
      <c r="H220" s="8" t="str">
        <f>IFERROR(IF(D220&gt;0, IF(E220="Одноразовые устройства (до 4 мл.)",'Справочник цен (2024 год)'!I225,IF(E220="Жидкость для ЭСД (картридж) до 1 мл.",'Справочник цен (2024 год)'!I222,VLOOKUP(E220,'Справочник цен (2024 год)'!$A$3:$I$10,9,0)*D220)),""),)</f>
        <v/>
      </c>
      <c r="I220" s="8" t="str">
        <f t="shared" si="1"/>
        <v/>
      </c>
    </row>
    <row r="221" spans="5:9" x14ac:dyDescent="0.2">
      <c r="E221" s="8"/>
      <c r="F221" s="8" t="str">
        <f>IFERROR(IF(AND(D221&gt;0),VLOOKUP(E221,'Справочник цен (2024 год)'!$A$3:$E$10,5,0)*D221,""),"")</f>
        <v/>
      </c>
      <c r="G221" s="8" t="str">
        <f t="shared" si="0"/>
        <v/>
      </c>
      <c r="H221" s="8" t="str">
        <f>IFERROR(IF(D221&gt;0, IF(E221="Одноразовые устройства (до 4 мл.)",'Справочник цен (2024 год)'!I226,IF(E221="Жидкость для ЭСД (картридж) до 1 мл.",'Справочник цен (2024 год)'!I223,VLOOKUP(E221,'Справочник цен (2024 год)'!$A$3:$I$10,9,0)*D221)),""),)</f>
        <v/>
      </c>
      <c r="I221" s="8" t="str">
        <f t="shared" si="1"/>
        <v/>
      </c>
    </row>
    <row r="222" spans="5:9" x14ac:dyDescent="0.2">
      <c r="E222" s="8"/>
      <c r="F222" s="8" t="str">
        <f>IFERROR(IF(AND(D222&gt;0),VLOOKUP(E222,'Справочник цен (2024 год)'!$A$3:$E$10,5,0)*D222,""),"")</f>
        <v/>
      </c>
      <c r="G222" s="8" t="str">
        <f t="shared" si="0"/>
        <v/>
      </c>
      <c r="H222" s="8" t="str">
        <f>IFERROR(IF(D222&gt;0, IF(E222="Одноразовые устройства (до 4 мл.)",'Справочник цен (2024 год)'!I227,IF(E222="Жидкость для ЭСД (картридж) до 1 мл.",'Справочник цен (2024 год)'!I224,VLOOKUP(E222,'Справочник цен (2024 год)'!$A$3:$I$10,9,0)*D222)),""),)</f>
        <v/>
      </c>
      <c r="I222" s="8" t="str">
        <f t="shared" si="1"/>
        <v/>
      </c>
    </row>
    <row r="223" spans="5:9" x14ac:dyDescent="0.2">
      <c r="E223" s="8"/>
      <c r="F223" s="8" t="str">
        <f>IFERROR(IF(AND(D223&gt;0),VLOOKUP(E223,'Справочник цен (2024 год)'!$A$3:$E$10,5,0)*D223,""),"")</f>
        <v/>
      </c>
      <c r="G223" s="8" t="str">
        <f t="shared" si="0"/>
        <v/>
      </c>
      <c r="H223" s="8" t="str">
        <f>IFERROR(IF(D223&gt;0, IF(E223="Одноразовые устройства (до 4 мл.)",'Справочник цен (2024 год)'!I228,IF(E223="Жидкость для ЭСД (картридж) до 1 мл.",'Справочник цен (2024 год)'!I225,VLOOKUP(E223,'Справочник цен (2024 год)'!$A$3:$I$10,9,0)*D223)),""),)</f>
        <v/>
      </c>
      <c r="I223" s="8" t="str">
        <f t="shared" si="1"/>
        <v/>
      </c>
    </row>
    <row r="224" spans="5:9" x14ac:dyDescent="0.2">
      <c r="E224" s="8"/>
      <c r="F224" s="8" t="str">
        <f>IFERROR(IF(AND(D224&gt;0),VLOOKUP(E224,'Справочник цен (2024 год)'!$A$3:$E$10,5,0)*D224,""),"")</f>
        <v/>
      </c>
      <c r="G224" s="8" t="str">
        <f t="shared" si="0"/>
        <v/>
      </c>
      <c r="H224" s="8" t="str">
        <f>IFERROR(IF(D224&gt;0, IF(E224="Одноразовые устройства (до 4 мл.)",'Справочник цен (2024 год)'!I229,IF(E224="Жидкость для ЭСД (картридж) до 1 мл.",'Справочник цен (2024 год)'!I226,VLOOKUP(E224,'Справочник цен (2024 год)'!$A$3:$I$10,9,0)*D224)),""),)</f>
        <v/>
      </c>
      <c r="I224" s="8" t="str">
        <f t="shared" si="1"/>
        <v/>
      </c>
    </row>
    <row r="225" spans="5:9" x14ac:dyDescent="0.2">
      <c r="E225" s="8"/>
      <c r="F225" s="8" t="str">
        <f>IFERROR(IF(AND(D225&gt;0),VLOOKUP(E225,'Справочник цен (2024 год)'!$A$3:$E$10,5,0)*D225,""),"")</f>
        <v/>
      </c>
      <c r="G225" s="8" t="str">
        <f t="shared" si="0"/>
        <v/>
      </c>
      <c r="H225" s="8" t="str">
        <f>IFERROR(IF(D225&gt;0, IF(E225="Одноразовые устройства (до 4 мл.)",'Справочник цен (2024 год)'!I230,IF(E225="Жидкость для ЭСД (картридж) до 1 мл.",'Справочник цен (2024 год)'!I227,VLOOKUP(E225,'Справочник цен (2024 год)'!$A$3:$I$10,9,0)*D225)),""),)</f>
        <v/>
      </c>
      <c r="I225" s="8" t="str">
        <f t="shared" si="1"/>
        <v/>
      </c>
    </row>
    <row r="226" spans="5:9" x14ac:dyDescent="0.2">
      <c r="E226" s="8"/>
      <c r="F226" s="8" t="str">
        <f>IFERROR(IF(AND(D226&gt;0),VLOOKUP(E226,'Справочник цен (2024 год)'!$A$3:$E$10,5,0)*D226,""),"")</f>
        <v/>
      </c>
      <c r="G226" s="8" t="str">
        <f t="shared" si="0"/>
        <v/>
      </c>
      <c r="H226" s="8" t="str">
        <f>IFERROR(IF(D226&gt;0, IF(E226="Одноразовые устройства (до 4 мл.)",'Справочник цен (2024 год)'!I231,IF(E226="Жидкость для ЭСД (картридж) до 1 мл.",'Справочник цен (2024 год)'!I228,VLOOKUP(E226,'Справочник цен (2024 год)'!$A$3:$I$10,9,0)*D226)),""),)</f>
        <v/>
      </c>
      <c r="I226" s="8" t="str">
        <f t="shared" si="1"/>
        <v/>
      </c>
    </row>
    <row r="227" spans="5:9" x14ac:dyDescent="0.2">
      <c r="E227" s="8"/>
      <c r="F227" s="8" t="str">
        <f>IFERROR(IF(AND(D227&gt;0),VLOOKUP(E227,'Справочник цен (2024 год)'!$A$3:$E$10,5,0)*D227,""),"")</f>
        <v/>
      </c>
      <c r="G227" s="8" t="str">
        <f t="shared" si="0"/>
        <v/>
      </c>
      <c r="H227" s="8" t="str">
        <f>IFERROR(IF(D227&gt;0, IF(E227="Одноразовые устройства (до 4 мл.)",'Справочник цен (2024 год)'!I232,IF(E227="Жидкость для ЭСД (картридж) до 1 мл.",'Справочник цен (2024 год)'!I229,VLOOKUP(E227,'Справочник цен (2024 год)'!$A$3:$I$10,9,0)*D227)),""),)</f>
        <v/>
      </c>
      <c r="I227" s="8" t="str">
        <f t="shared" si="1"/>
        <v/>
      </c>
    </row>
    <row r="228" spans="5:9" x14ac:dyDescent="0.2">
      <c r="E228" s="8"/>
      <c r="F228" s="8" t="str">
        <f>IFERROR(IF(AND(D228&gt;0),VLOOKUP(E228,'Справочник цен (2024 год)'!$A$3:$E$10,5,0)*D228,""),"")</f>
        <v/>
      </c>
      <c r="G228" s="8" t="str">
        <f t="shared" si="0"/>
        <v/>
      </c>
      <c r="H228" s="8" t="str">
        <f>IFERROR(IF(D228&gt;0, IF(E228="Одноразовые устройства (до 4 мл.)",'Справочник цен (2024 год)'!I233,IF(E228="Жидкость для ЭСД (картридж) до 1 мл.",'Справочник цен (2024 год)'!I230,VLOOKUP(E228,'Справочник цен (2024 год)'!$A$3:$I$10,9,0)*D228)),""),)</f>
        <v/>
      </c>
      <c r="I228" s="8" t="str">
        <f t="shared" si="1"/>
        <v/>
      </c>
    </row>
    <row r="229" spans="5:9" x14ac:dyDescent="0.2">
      <c r="E229" s="8"/>
      <c r="F229" s="8" t="str">
        <f>IFERROR(IF(AND(D229&gt;0),VLOOKUP(E229,'Справочник цен (2024 год)'!$A$3:$E$10,5,0)*D229,""),"")</f>
        <v/>
      </c>
      <c r="G229" s="8" t="str">
        <f t="shared" si="0"/>
        <v/>
      </c>
      <c r="H229" s="8" t="str">
        <f>IFERROR(IF(D229&gt;0, IF(E229="Одноразовые устройства (до 4 мл.)",'Справочник цен (2024 год)'!I234,IF(E229="Жидкость для ЭСД (картридж) до 1 мл.",'Справочник цен (2024 год)'!I231,VLOOKUP(E229,'Справочник цен (2024 год)'!$A$3:$I$10,9,0)*D229)),""),)</f>
        <v/>
      </c>
      <c r="I229" s="8" t="str">
        <f t="shared" si="1"/>
        <v/>
      </c>
    </row>
    <row r="230" spans="5:9" x14ac:dyDescent="0.2">
      <c r="E230" s="8"/>
      <c r="F230" s="8" t="str">
        <f>IFERROR(IF(AND(D230&gt;0),VLOOKUP(E230,'Справочник цен (2024 год)'!$A$3:$E$10,5,0)*D230,""),"")</f>
        <v/>
      </c>
      <c r="G230" s="8" t="str">
        <f t="shared" si="0"/>
        <v/>
      </c>
      <c r="H230" s="8" t="str">
        <f>IFERROR(IF(D230&gt;0, IF(E230="Одноразовые устройства (до 4 мл.)",'Справочник цен (2024 год)'!I235,IF(E230="Жидкость для ЭСД (картридж) до 1 мл.",'Справочник цен (2024 год)'!I232,VLOOKUP(E230,'Справочник цен (2024 год)'!$A$3:$I$10,9,0)*D230)),""),)</f>
        <v/>
      </c>
      <c r="I230" s="8" t="str">
        <f t="shared" si="1"/>
        <v/>
      </c>
    </row>
    <row r="231" spans="5:9" x14ac:dyDescent="0.2">
      <c r="E231" s="8"/>
      <c r="F231" s="8" t="str">
        <f>IFERROR(IF(AND(D231&gt;0),VLOOKUP(E231,'Справочник цен (2024 год)'!$A$3:$E$10,5,0)*D231,""),"")</f>
        <v/>
      </c>
      <c r="G231" s="8" t="str">
        <f t="shared" si="0"/>
        <v/>
      </c>
      <c r="H231" s="8" t="str">
        <f>IFERROR(IF(D231&gt;0, IF(E231="Одноразовые устройства (до 4 мл.)",'Справочник цен (2024 год)'!I236,IF(E231="Жидкость для ЭСД (картридж) до 1 мл.",'Справочник цен (2024 год)'!I233,VLOOKUP(E231,'Справочник цен (2024 год)'!$A$3:$I$10,9,0)*D231)),""),)</f>
        <v/>
      </c>
      <c r="I231" s="8" t="str">
        <f t="shared" si="1"/>
        <v/>
      </c>
    </row>
    <row r="232" spans="5:9" x14ac:dyDescent="0.2">
      <c r="E232" s="8"/>
      <c r="F232" s="8" t="str">
        <f>IFERROR(IF(AND(D232&gt;0),VLOOKUP(E232,'Справочник цен (2024 год)'!$A$3:$E$10,5,0)*D232,""),"")</f>
        <v/>
      </c>
      <c r="G232" s="8" t="str">
        <f t="shared" si="0"/>
        <v/>
      </c>
      <c r="H232" s="8" t="str">
        <f>IFERROR(IF(D232&gt;0, IF(E232="Одноразовые устройства (до 4 мл.)",'Справочник цен (2024 год)'!I237,IF(E232="Жидкость для ЭСД (картридж) до 1 мл.",'Справочник цен (2024 год)'!I234,VLOOKUP(E232,'Справочник цен (2024 год)'!$A$3:$I$10,9,0)*D232)),""),)</f>
        <v/>
      </c>
      <c r="I232" s="8" t="str">
        <f t="shared" si="1"/>
        <v/>
      </c>
    </row>
    <row r="233" spans="5:9" x14ac:dyDescent="0.2">
      <c r="E233" s="8"/>
      <c r="F233" s="8" t="str">
        <f>IFERROR(IF(AND(D233&gt;0),VLOOKUP(E233,'Справочник цен (2024 год)'!$A$3:$E$10,5,0)*D233,""),"")</f>
        <v/>
      </c>
      <c r="G233" s="8" t="str">
        <f t="shared" si="0"/>
        <v/>
      </c>
      <c r="H233" s="8" t="str">
        <f>IFERROR(IF(D233&gt;0, IF(E233="Одноразовые устройства (до 4 мл.)",'Справочник цен (2024 год)'!I238,IF(E233="Жидкость для ЭСД (картридж) до 1 мл.",'Справочник цен (2024 год)'!I235,VLOOKUP(E233,'Справочник цен (2024 год)'!$A$3:$I$10,9,0)*D233)),""),)</f>
        <v/>
      </c>
      <c r="I233" s="8" t="str">
        <f t="shared" si="1"/>
        <v/>
      </c>
    </row>
    <row r="234" spans="5:9" x14ac:dyDescent="0.2">
      <c r="E234" s="8"/>
      <c r="F234" s="8" t="str">
        <f>IFERROR(IF(AND(D234&gt;0),VLOOKUP(E234,'Справочник цен (2024 год)'!$A$3:$E$10,5,0)*D234,""),"")</f>
        <v/>
      </c>
      <c r="G234" s="8" t="str">
        <f t="shared" si="0"/>
        <v/>
      </c>
      <c r="H234" s="8" t="str">
        <f>IFERROR(IF(D234&gt;0, IF(E234="Одноразовые устройства (до 4 мл.)",'Справочник цен (2024 год)'!I239,IF(E234="Жидкость для ЭСД (картридж) до 1 мл.",'Справочник цен (2024 год)'!I236,VLOOKUP(E234,'Справочник цен (2024 год)'!$A$3:$I$10,9,0)*D234)),""),)</f>
        <v/>
      </c>
      <c r="I234" s="8" t="str">
        <f t="shared" si="1"/>
        <v/>
      </c>
    </row>
    <row r="235" spans="5:9" x14ac:dyDescent="0.2">
      <c r="E235" s="8"/>
      <c r="F235" s="8" t="str">
        <f>IFERROR(IF(AND(D235&gt;0),VLOOKUP(E235,'Справочник цен (2024 год)'!$A$3:$E$10,5,0)*D235,""),"")</f>
        <v/>
      </c>
      <c r="G235" s="8" t="str">
        <f t="shared" si="0"/>
        <v/>
      </c>
      <c r="H235" s="8" t="str">
        <f>IFERROR(IF(D235&gt;0, IF(E235="Одноразовые устройства (до 4 мл.)",'Справочник цен (2024 год)'!I240,IF(E235="Жидкость для ЭСД (картридж) до 1 мл.",'Справочник цен (2024 год)'!I237,VLOOKUP(E235,'Справочник цен (2024 год)'!$A$3:$I$10,9,0)*D235)),""),)</f>
        <v/>
      </c>
      <c r="I235" s="8" t="str">
        <f t="shared" si="1"/>
        <v/>
      </c>
    </row>
    <row r="236" spans="5:9" x14ac:dyDescent="0.2">
      <c r="E236" s="8"/>
      <c r="F236" s="8" t="str">
        <f>IFERROR(IF(AND(D236&gt;0),VLOOKUP(E236,'Справочник цен (2024 год)'!$A$3:$E$10,5,0)*D236,""),"")</f>
        <v/>
      </c>
      <c r="G236" s="8" t="str">
        <f t="shared" si="0"/>
        <v/>
      </c>
      <c r="H236" s="8" t="str">
        <f>IFERROR(IF(D236&gt;0, IF(E236="Одноразовые устройства (до 4 мл.)",'Справочник цен (2024 год)'!I241,IF(E236="Жидкость для ЭСД (картридж) до 1 мл.",'Справочник цен (2024 год)'!I238,VLOOKUP(E236,'Справочник цен (2024 год)'!$A$3:$I$10,9,0)*D236)),""),)</f>
        <v/>
      </c>
      <c r="I236" s="8" t="str">
        <f t="shared" si="1"/>
        <v/>
      </c>
    </row>
    <row r="237" spans="5:9" x14ac:dyDescent="0.2">
      <c r="E237" s="8"/>
      <c r="F237" s="8" t="str">
        <f>IFERROR(IF(AND(D237&gt;0),VLOOKUP(E237,'Справочник цен (2024 год)'!$A$3:$E$10,5,0)*D237,""),"")</f>
        <v/>
      </c>
      <c r="G237" s="8" t="str">
        <f t="shared" si="0"/>
        <v/>
      </c>
      <c r="H237" s="8" t="str">
        <f>IFERROR(IF(D237&gt;0, IF(E237="Одноразовые устройства (до 4 мл.)",'Справочник цен (2024 год)'!I242,IF(E237="Жидкость для ЭСД (картридж) до 1 мл.",'Справочник цен (2024 год)'!I239,VLOOKUP(E237,'Справочник цен (2024 год)'!$A$3:$I$10,9,0)*D237)),""),)</f>
        <v/>
      </c>
      <c r="I237" s="8" t="str">
        <f t="shared" si="1"/>
        <v/>
      </c>
    </row>
    <row r="238" spans="5:9" x14ac:dyDescent="0.2">
      <c r="E238" s="8"/>
      <c r="F238" s="8" t="str">
        <f>IFERROR(IF(AND(D238&gt;0),VLOOKUP(E238,'Справочник цен (2024 год)'!$A$3:$E$10,5,0)*D238,""),"")</f>
        <v/>
      </c>
      <c r="G238" s="8" t="str">
        <f t="shared" si="0"/>
        <v/>
      </c>
      <c r="H238" s="8" t="str">
        <f>IFERROR(IF(D238&gt;0, IF(E238="Одноразовые устройства (до 4 мл.)",'Справочник цен (2024 год)'!I243,IF(E238="Жидкость для ЭСД (картридж) до 1 мл.",'Справочник цен (2024 год)'!I240,VLOOKUP(E238,'Справочник цен (2024 год)'!$A$3:$I$10,9,0)*D238)),""),)</f>
        <v/>
      </c>
      <c r="I238" s="8" t="str">
        <f t="shared" si="1"/>
        <v/>
      </c>
    </row>
    <row r="239" spans="5:9" x14ac:dyDescent="0.2">
      <c r="E239" s="8"/>
      <c r="F239" s="8" t="str">
        <f>IFERROR(IF(AND(D239&gt;0),VLOOKUP(E239,'Справочник цен (2024 год)'!$A$3:$E$10,5,0)*D239,""),"")</f>
        <v/>
      </c>
      <c r="G239" s="8" t="str">
        <f t="shared" si="0"/>
        <v/>
      </c>
      <c r="H239" s="8" t="str">
        <f>IFERROR(IF(D239&gt;0, IF(E239="Одноразовые устройства (до 4 мл.)",'Справочник цен (2024 год)'!I244,IF(E239="Жидкость для ЭСД (картридж) до 1 мл.",'Справочник цен (2024 год)'!I241,VLOOKUP(E239,'Справочник цен (2024 год)'!$A$3:$I$10,9,0)*D239)),""),)</f>
        <v/>
      </c>
      <c r="I239" s="8" t="str">
        <f t="shared" si="1"/>
        <v/>
      </c>
    </row>
    <row r="240" spans="5:9" x14ac:dyDescent="0.2">
      <c r="E240" s="8"/>
      <c r="F240" s="8" t="str">
        <f>IFERROR(IF(AND(D240&gt;0),VLOOKUP(E240,'Справочник цен (2024 год)'!$A$3:$E$10,5,0)*D240,""),"")</f>
        <v/>
      </c>
      <c r="G240" s="8" t="str">
        <f t="shared" si="0"/>
        <v/>
      </c>
      <c r="H240" s="8" t="str">
        <f>IFERROR(IF(D240&gt;0, IF(E240="Одноразовые устройства (до 4 мл.)",'Справочник цен (2024 год)'!I245,IF(E240="Жидкость для ЭСД (картридж) до 1 мл.",'Справочник цен (2024 год)'!I242,VLOOKUP(E240,'Справочник цен (2024 год)'!$A$3:$I$10,9,0)*D240)),""),)</f>
        <v/>
      </c>
      <c r="I240" s="8" t="str">
        <f t="shared" si="1"/>
        <v/>
      </c>
    </row>
    <row r="241" spans="5:9" x14ac:dyDescent="0.2">
      <c r="E241" s="8"/>
      <c r="F241" s="8" t="str">
        <f>IFERROR(IF(AND(D241&gt;0),VLOOKUP(E241,'Справочник цен (2024 год)'!$A$3:$E$10,5,0)*D241,""),"")</f>
        <v/>
      </c>
      <c r="G241" s="8" t="str">
        <f t="shared" si="0"/>
        <v/>
      </c>
      <c r="H241" s="8" t="str">
        <f>IFERROR(IF(D241&gt;0, IF(E241="Одноразовые устройства (до 4 мл.)",'Справочник цен (2024 год)'!I246,IF(E241="Жидкость для ЭСД (картридж) до 1 мл.",'Справочник цен (2024 год)'!I243,VLOOKUP(E241,'Справочник цен (2024 год)'!$A$3:$I$10,9,0)*D241)),""),)</f>
        <v/>
      </c>
      <c r="I241" s="8" t="str">
        <f t="shared" si="1"/>
        <v/>
      </c>
    </row>
    <row r="242" spans="5:9" x14ac:dyDescent="0.2">
      <c r="E242" s="8"/>
      <c r="F242" s="8" t="str">
        <f>IFERROR(IF(AND(D242&gt;0),VLOOKUP(E242,'Справочник цен (2024 год)'!$A$3:$E$10,5,0)*D242,""),"")</f>
        <v/>
      </c>
      <c r="G242" s="8" t="str">
        <f t="shared" si="0"/>
        <v/>
      </c>
      <c r="H242" s="8" t="str">
        <f>IFERROR(IF(D242&gt;0, IF(E242="Одноразовые устройства (до 4 мл.)",'Справочник цен (2024 год)'!I247,IF(E242="Жидкость для ЭСД (картридж) до 1 мл.",'Справочник цен (2024 год)'!I244,VLOOKUP(E242,'Справочник цен (2024 год)'!$A$3:$I$10,9,0)*D242)),""),)</f>
        <v/>
      </c>
      <c r="I242" s="8" t="str">
        <f t="shared" si="1"/>
        <v/>
      </c>
    </row>
    <row r="243" spans="5:9" x14ac:dyDescent="0.2">
      <c r="E243" s="8"/>
      <c r="F243" s="8" t="str">
        <f>IFERROR(IF(AND(D243&gt;0),VLOOKUP(E243,'Справочник цен (2024 год)'!$A$3:$E$10,5,0)*D243,""),"")</f>
        <v/>
      </c>
      <c r="G243" s="8" t="str">
        <f t="shared" si="0"/>
        <v/>
      </c>
      <c r="H243" s="8" t="str">
        <f>IFERROR(IF(D243&gt;0, IF(E243="Одноразовые устройства (до 4 мл.)",'Справочник цен (2024 год)'!I248,IF(E243="Жидкость для ЭСД (картридж) до 1 мл.",'Справочник цен (2024 год)'!I245,VLOOKUP(E243,'Справочник цен (2024 год)'!$A$3:$I$10,9,0)*D243)),""),)</f>
        <v/>
      </c>
      <c r="I243" s="8" t="str">
        <f t="shared" si="1"/>
        <v/>
      </c>
    </row>
    <row r="244" spans="5:9" x14ac:dyDescent="0.2">
      <c r="E244" s="8"/>
      <c r="F244" s="8" t="str">
        <f>IFERROR(IF(AND(D244&gt;0),VLOOKUP(E244,'Справочник цен (2024 год)'!$A$3:$E$10,5,0)*D244,""),"")</f>
        <v/>
      </c>
      <c r="G244" s="8" t="str">
        <f t="shared" si="0"/>
        <v/>
      </c>
      <c r="H244" s="8" t="str">
        <f>IFERROR(IF(D244&gt;0, IF(E244="Одноразовые устройства (до 4 мл.)",'Справочник цен (2024 год)'!I249,IF(E244="Жидкость для ЭСД (картридж) до 1 мл.",'Справочник цен (2024 год)'!I246,VLOOKUP(E244,'Справочник цен (2024 год)'!$A$3:$I$10,9,0)*D244)),""),)</f>
        <v/>
      </c>
      <c r="I244" s="8" t="str">
        <f t="shared" si="1"/>
        <v/>
      </c>
    </row>
    <row r="245" spans="5:9" x14ac:dyDescent="0.2">
      <c r="E245" s="8"/>
      <c r="F245" s="8" t="str">
        <f>IFERROR(IF(AND(D245&gt;0),VLOOKUP(E245,'Справочник цен (2024 год)'!$A$3:$E$10,5,0)*D245,""),"")</f>
        <v/>
      </c>
      <c r="G245" s="8" t="str">
        <f t="shared" si="0"/>
        <v/>
      </c>
      <c r="H245" s="8" t="str">
        <f>IFERROR(IF(D245&gt;0, IF(E245="Одноразовые устройства (до 4 мл.)",'Справочник цен (2024 год)'!I250,IF(E245="Жидкость для ЭСД (картридж) до 1 мл.",'Справочник цен (2024 год)'!I247,VLOOKUP(E245,'Справочник цен (2024 год)'!$A$3:$I$10,9,0)*D245)),""),)</f>
        <v/>
      </c>
      <c r="I245" s="8" t="str">
        <f t="shared" si="1"/>
        <v/>
      </c>
    </row>
    <row r="246" spans="5:9" x14ac:dyDescent="0.2">
      <c r="E246" s="8"/>
      <c r="F246" s="8" t="str">
        <f>IFERROR(IF(AND(D246&gt;0),VLOOKUP(E246,'Справочник цен (2024 год)'!$A$3:$E$10,5,0)*D246,""),"")</f>
        <v/>
      </c>
      <c r="G246" s="8" t="str">
        <f t="shared" si="0"/>
        <v/>
      </c>
      <c r="H246" s="8" t="str">
        <f>IFERROR(IF(D246&gt;0, IF(E246="Одноразовые устройства (до 4 мл.)",'Справочник цен (2024 год)'!I251,IF(E246="Жидкость для ЭСД (картридж) до 1 мл.",'Справочник цен (2024 год)'!I248,VLOOKUP(E246,'Справочник цен (2024 год)'!$A$3:$I$10,9,0)*D246)),""),)</f>
        <v/>
      </c>
      <c r="I246" s="8" t="str">
        <f t="shared" si="1"/>
        <v/>
      </c>
    </row>
    <row r="247" spans="5:9" x14ac:dyDescent="0.2">
      <c r="E247" s="8"/>
      <c r="F247" s="8" t="str">
        <f>IFERROR(IF(AND(D247&gt;0),VLOOKUP(E247,'Справочник цен (2024 год)'!$A$3:$E$10,5,0)*D247,""),"")</f>
        <v/>
      </c>
      <c r="G247" s="8" t="str">
        <f t="shared" si="0"/>
        <v/>
      </c>
      <c r="H247" s="8" t="str">
        <f>IFERROR(IF(D247&gt;0, IF(E247="Одноразовые устройства (до 4 мл.)",'Справочник цен (2024 год)'!I252,IF(E247="Жидкость для ЭСД (картридж) до 1 мл.",'Справочник цен (2024 год)'!I249,VLOOKUP(E247,'Справочник цен (2024 год)'!$A$3:$I$10,9,0)*D247)),""),)</f>
        <v/>
      </c>
      <c r="I247" s="8" t="str">
        <f t="shared" si="1"/>
        <v/>
      </c>
    </row>
    <row r="248" spans="5:9" x14ac:dyDescent="0.2">
      <c r="E248" s="8"/>
      <c r="F248" s="8" t="str">
        <f>IFERROR(IF(AND(D248&gt;0),VLOOKUP(E248,'Справочник цен (2024 год)'!$A$3:$E$10,5,0)*D248,""),"")</f>
        <v/>
      </c>
      <c r="G248" s="8" t="str">
        <f t="shared" si="0"/>
        <v/>
      </c>
      <c r="H248" s="8" t="str">
        <f>IFERROR(IF(D248&gt;0, IF(E248="Одноразовые устройства (до 4 мл.)",'Справочник цен (2024 год)'!I253,IF(E248="Жидкость для ЭСД (картридж) до 1 мл.",'Справочник цен (2024 год)'!I250,VLOOKUP(E248,'Справочник цен (2024 год)'!$A$3:$I$10,9,0)*D248)),""),)</f>
        <v/>
      </c>
      <c r="I248" s="8" t="str">
        <f t="shared" si="1"/>
        <v/>
      </c>
    </row>
    <row r="249" spans="5:9" x14ac:dyDescent="0.2">
      <c r="E249" s="8"/>
      <c r="F249" s="8" t="str">
        <f>IFERROR(IF(AND(D249&gt;0),VLOOKUP(E249,'Справочник цен (2024 год)'!$A$3:$E$10,5,0)*D249,""),"")</f>
        <v/>
      </c>
      <c r="G249" s="8" t="str">
        <f t="shared" si="0"/>
        <v/>
      </c>
      <c r="H249" s="8" t="str">
        <f>IFERROR(IF(D249&gt;0, IF(E249="Одноразовые устройства (до 4 мл.)",'Справочник цен (2024 год)'!I254,IF(E249="Жидкость для ЭСД (картридж) до 1 мл.",'Справочник цен (2024 год)'!I251,VLOOKUP(E249,'Справочник цен (2024 год)'!$A$3:$I$10,9,0)*D249)),""),)</f>
        <v/>
      </c>
      <c r="I249" s="8" t="str">
        <f t="shared" si="1"/>
        <v/>
      </c>
    </row>
    <row r="250" spans="5:9" x14ac:dyDescent="0.2">
      <c r="E250" s="8"/>
      <c r="F250" s="8" t="str">
        <f>IFERROR(IF(AND(D250&gt;0),VLOOKUP(E250,'Справочник цен (2024 год)'!$A$3:$E$10,5,0)*D250,""),"")</f>
        <v/>
      </c>
      <c r="G250" s="8" t="str">
        <f t="shared" si="0"/>
        <v/>
      </c>
      <c r="H250" s="8" t="str">
        <f>IFERROR(IF(D250&gt;0, IF(E250="Одноразовые устройства (до 4 мл.)",'Справочник цен (2024 год)'!I255,IF(E250="Жидкость для ЭСД (картридж) до 1 мл.",'Справочник цен (2024 год)'!I252,VLOOKUP(E250,'Справочник цен (2024 год)'!$A$3:$I$10,9,0)*D250)),""),)</f>
        <v/>
      </c>
      <c r="I250" s="8" t="str">
        <f t="shared" si="1"/>
        <v/>
      </c>
    </row>
    <row r="251" spans="5:9" x14ac:dyDescent="0.2">
      <c r="E251" s="8"/>
      <c r="F251" s="8" t="str">
        <f>IFERROR(IF(AND(D251&gt;0),VLOOKUP(E251,'Справочник цен (2024 год)'!$A$3:$E$10,5,0)*D251,""),"")</f>
        <v/>
      </c>
      <c r="G251" s="8" t="str">
        <f t="shared" si="0"/>
        <v/>
      </c>
      <c r="H251" s="8" t="str">
        <f>IFERROR(IF(D251&gt;0, IF(E251="Одноразовые устройства (до 4 мл.)",'Справочник цен (2024 год)'!I256,IF(E251="Жидкость для ЭСД (картридж) до 1 мл.",'Справочник цен (2024 год)'!I253,VLOOKUP(E251,'Справочник цен (2024 год)'!$A$3:$I$10,9,0)*D251)),""),)</f>
        <v/>
      </c>
      <c r="I251" s="8" t="str">
        <f t="shared" si="1"/>
        <v/>
      </c>
    </row>
    <row r="252" spans="5:9" x14ac:dyDescent="0.2">
      <c r="E252" s="8"/>
      <c r="F252" s="8" t="str">
        <f>IFERROR(IF(AND(D252&gt;0),VLOOKUP(E252,'Справочник цен (2024 год)'!$A$3:$E$10,5,0)*D252,""),"")</f>
        <v/>
      </c>
      <c r="G252" s="8" t="str">
        <f t="shared" si="0"/>
        <v/>
      </c>
      <c r="H252" s="8" t="str">
        <f>IFERROR(IF(D252&gt;0, IF(E252="Одноразовые устройства (до 4 мл.)",'Справочник цен (2024 год)'!I257,IF(E252="Жидкость для ЭСД (картридж) до 1 мл.",'Справочник цен (2024 год)'!I254,VLOOKUP(E252,'Справочник цен (2024 год)'!$A$3:$I$10,9,0)*D252)),""),)</f>
        <v/>
      </c>
      <c r="I252" s="8" t="str">
        <f t="shared" si="1"/>
        <v/>
      </c>
    </row>
    <row r="253" spans="5:9" x14ac:dyDescent="0.2">
      <c r="E253" s="8"/>
      <c r="F253" s="8" t="str">
        <f>IFERROR(IF(AND(D253&gt;0),VLOOKUP(E253,'Справочник цен (2024 год)'!$A$3:$E$10,5,0)*D253,""),"")</f>
        <v/>
      </c>
      <c r="G253" s="8" t="str">
        <f t="shared" si="0"/>
        <v/>
      </c>
      <c r="H253" s="8" t="str">
        <f>IFERROR(IF(D253&gt;0, IF(E253="Одноразовые устройства (до 4 мл.)",'Справочник цен (2024 год)'!I258,IF(E253="Жидкость для ЭСД (картридж) до 1 мл.",'Справочник цен (2024 год)'!I255,VLOOKUP(E253,'Справочник цен (2024 год)'!$A$3:$I$10,9,0)*D253)),""),)</f>
        <v/>
      </c>
      <c r="I253" s="8" t="str">
        <f t="shared" si="1"/>
        <v/>
      </c>
    </row>
    <row r="254" spans="5:9" x14ac:dyDescent="0.2">
      <c r="E254" s="8"/>
      <c r="F254" s="8" t="str">
        <f>IFERROR(IF(AND(D254&gt;0),VLOOKUP(E254,'Справочник цен (2024 год)'!$A$3:$E$10,5,0)*D254,""),"")</f>
        <v/>
      </c>
      <c r="G254" s="8" t="str">
        <f t="shared" si="0"/>
        <v/>
      </c>
      <c r="H254" s="8" t="str">
        <f>IFERROR(IF(D254&gt;0, IF(E254="Одноразовые устройства (до 4 мл.)",'Справочник цен (2024 год)'!I259,IF(E254="Жидкость для ЭСД (картридж) до 1 мл.",'Справочник цен (2024 год)'!I256,VLOOKUP(E254,'Справочник цен (2024 год)'!$A$3:$I$10,9,0)*D254)),""),)</f>
        <v/>
      </c>
      <c r="I254" s="8" t="str">
        <f t="shared" si="1"/>
        <v/>
      </c>
    </row>
    <row r="255" spans="5:9" x14ac:dyDescent="0.2">
      <c r="E255" s="8"/>
      <c r="F255" s="8" t="str">
        <f>IFERROR(IF(AND(D255&gt;0),VLOOKUP(E255,'Справочник цен (2024 год)'!$A$3:$E$10,5,0)*D255,""),"")</f>
        <v/>
      </c>
      <c r="G255" s="8" t="str">
        <f t="shared" si="0"/>
        <v/>
      </c>
      <c r="H255" s="8" t="str">
        <f>IFERROR(IF(D255&gt;0, IF(E255="Одноразовые устройства (до 4 мл.)",'Справочник цен (2024 год)'!I260,IF(E255="Жидкость для ЭСД (картридж) до 1 мл.",'Справочник цен (2024 год)'!I257,VLOOKUP(E255,'Справочник цен (2024 год)'!$A$3:$I$10,9,0)*D255)),""),)</f>
        <v/>
      </c>
      <c r="I255" s="8" t="str">
        <f t="shared" si="1"/>
        <v/>
      </c>
    </row>
    <row r="256" spans="5:9" x14ac:dyDescent="0.2">
      <c r="E256" s="8"/>
      <c r="F256" s="8" t="str">
        <f>IFERROR(IF(AND(D256&gt;0),VLOOKUP(E256,'Справочник цен (2024 год)'!$A$3:$E$10,5,0)*D256,""),"")</f>
        <v/>
      </c>
      <c r="G256" s="8" t="str">
        <f t="shared" si="0"/>
        <v/>
      </c>
      <c r="H256" s="8" t="str">
        <f>IFERROR(IF(D256&gt;0, IF(E256="Одноразовые устройства (до 4 мл.)",'Справочник цен (2024 год)'!I261,IF(E256="Жидкость для ЭСД (картридж) до 1 мл.",'Справочник цен (2024 год)'!I258,VLOOKUP(E256,'Справочник цен (2024 год)'!$A$3:$I$10,9,0)*D256)),""),)</f>
        <v/>
      </c>
      <c r="I256" s="8" t="str">
        <f t="shared" si="1"/>
        <v/>
      </c>
    </row>
    <row r="257" spans="5:9" x14ac:dyDescent="0.2">
      <c r="E257" s="8"/>
      <c r="F257" s="8" t="str">
        <f>IFERROR(IF(AND(D257&gt;0),VLOOKUP(E257,'Справочник цен (2024 год)'!$A$3:$E$10,5,0)*D257,""),"")</f>
        <v/>
      </c>
      <c r="G257" s="8" t="str">
        <f t="shared" ref="G257:G511" si="2">IF(AND(C257&gt;0,D257&gt;0,F257&gt;0),IF(C257&gt;F257,"Все верно","Установите цену больше ЕМЦ"),"")</f>
        <v/>
      </c>
      <c r="H257" s="8" t="str">
        <f>IFERROR(IF(D257&gt;0, IF(E257="Одноразовые устройства (до 4 мл.)",'Справочник цен (2024 год)'!I262,IF(E257="Жидкость для ЭСД (картридж) до 1 мл.",'Справочник цен (2024 год)'!I259,VLOOKUP(E257,'Справочник цен (2024 год)'!$A$3:$I$10,9,0)*D257)),""),)</f>
        <v/>
      </c>
      <c r="I257" s="8" t="str">
        <f t="shared" ref="I257:I511" si="3">IF(AND(C257&gt;0,D257&gt;0,H257&gt;0),IF(C257&gt;H257,"Все верно","Установите цену больше ЕМЦ"),"")</f>
        <v/>
      </c>
    </row>
    <row r="258" spans="5:9" x14ac:dyDescent="0.2">
      <c r="E258" s="8"/>
      <c r="F258" s="8" t="str">
        <f>IFERROR(IF(AND(D258&gt;0),VLOOKUP(E258,'Справочник цен (2024 год)'!$A$3:$E$10,5,0)*D258,""),"")</f>
        <v/>
      </c>
      <c r="G258" s="8" t="str">
        <f t="shared" si="2"/>
        <v/>
      </c>
      <c r="H258" s="8" t="str">
        <f>IFERROR(IF(D258&gt;0, IF(E258="Одноразовые устройства (до 4 мл.)",'Справочник цен (2024 год)'!I263,IF(E258="Жидкость для ЭСД (картридж) до 1 мл.",'Справочник цен (2024 год)'!I260,VLOOKUP(E258,'Справочник цен (2024 год)'!$A$3:$I$10,9,0)*D258)),""),)</f>
        <v/>
      </c>
      <c r="I258" s="8" t="str">
        <f t="shared" si="3"/>
        <v/>
      </c>
    </row>
    <row r="259" spans="5:9" x14ac:dyDescent="0.2">
      <c r="E259" s="8"/>
      <c r="F259" s="8" t="str">
        <f>IFERROR(IF(AND(D259&gt;0),VLOOKUP(E259,'Справочник цен (2024 год)'!$A$3:$E$10,5,0)*D259,""),"")</f>
        <v/>
      </c>
      <c r="G259" s="8" t="str">
        <f t="shared" si="2"/>
        <v/>
      </c>
      <c r="H259" s="8" t="str">
        <f>IFERROR(IF(D259&gt;0, IF(E259="Одноразовые устройства (до 4 мл.)",'Справочник цен (2024 год)'!I264,IF(E259="Жидкость для ЭСД (картридж) до 1 мл.",'Справочник цен (2024 год)'!I261,VLOOKUP(E259,'Справочник цен (2024 год)'!$A$3:$I$10,9,0)*D259)),""),)</f>
        <v/>
      </c>
      <c r="I259" s="8" t="str">
        <f t="shared" si="3"/>
        <v/>
      </c>
    </row>
    <row r="260" spans="5:9" x14ac:dyDescent="0.2">
      <c r="E260" s="8"/>
      <c r="F260" s="8" t="str">
        <f>IFERROR(IF(AND(D260&gt;0),VLOOKUP(E260,'Справочник цен (2024 год)'!$A$3:$E$10,5,0)*D260,""),"")</f>
        <v/>
      </c>
      <c r="G260" s="8" t="str">
        <f t="shared" si="2"/>
        <v/>
      </c>
      <c r="H260" s="8" t="str">
        <f>IFERROR(IF(D260&gt;0, IF(E260="Одноразовые устройства (до 4 мл.)",'Справочник цен (2024 год)'!I265,IF(E260="Жидкость для ЭСД (картридж) до 1 мл.",'Справочник цен (2024 год)'!I262,VLOOKUP(E260,'Справочник цен (2024 год)'!$A$3:$I$10,9,0)*D260)),""),)</f>
        <v/>
      </c>
      <c r="I260" s="8" t="str">
        <f t="shared" si="3"/>
        <v/>
      </c>
    </row>
    <row r="261" spans="5:9" x14ac:dyDescent="0.2">
      <c r="E261" s="8"/>
      <c r="F261" s="8" t="str">
        <f>IFERROR(IF(AND(D261&gt;0),VLOOKUP(E261,'Справочник цен (2024 год)'!$A$3:$E$10,5,0)*D261,""),"")</f>
        <v/>
      </c>
      <c r="G261" s="8" t="str">
        <f t="shared" si="2"/>
        <v/>
      </c>
      <c r="H261" s="8" t="str">
        <f>IFERROR(IF(D261&gt;0, IF(E261="Одноразовые устройства (до 4 мл.)",'Справочник цен (2024 год)'!I266,IF(E261="Жидкость для ЭСД (картридж) до 1 мл.",'Справочник цен (2024 год)'!I263,VLOOKUP(E261,'Справочник цен (2024 год)'!$A$3:$I$10,9,0)*D261)),""),)</f>
        <v/>
      </c>
      <c r="I261" s="8" t="str">
        <f t="shared" si="3"/>
        <v/>
      </c>
    </row>
    <row r="262" spans="5:9" x14ac:dyDescent="0.2">
      <c r="E262" s="8"/>
      <c r="F262" s="8" t="str">
        <f>IFERROR(IF(AND(D262&gt;0),VLOOKUP(E262,'Справочник цен (2024 год)'!$A$3:$E$10,5,0)*D262,""),"")</f>
        <v/>
      </c>
      <c r="G262" s="8" t="str">
        <f t="shared" si="2"/>
        <v/>
      </c>
      <c r="H262" s="8" t="str">
        <f>IFERROR(IF(D262&gt;0, IF(E262="Одноразовые устройства (до 4 мл.)",'Справочник цен (2024 год)'!I267,IF(E262="Жидкость для ЭСД (картридж) до 1 мл.",'Справочник цен (2024 год)'!I264,VLOOKUP(E262,'Справочник цен (2024 год)'!$A$3:$I$10,9,0)*D262)),""),)</f>
        <v/>
      </c>
      <c r="I262" s="8" t="str">
        <f t="shared" si="3"/>
        <v/>
      </c>
    </row>
    <row r="263" spans="5:9" x14ac:dyDescent="0.2">
      <c r="E263" s="8"/>
      <c r="F263" s="8" t="str">
        <f>IFERROR(IF(AND(D263&gt;0),VLOOKUP(E263,'Справочник цен (2024 год)'!$A$3:$E$10,5,0)*D263,""),"")</f>
        <v/>
      </c>
      <c r="G263" s="8" t="str">
        <f t="shared" si="2"/>
        <v/>
      </c>
      <c r="H263" s="8" t="str">
        <f>IFERROR(IF(D263&gt;0, IF(E263="Одноразовые устройства (до 4 мл.)",'Справочник цен (2024 год)'!I268,IF(E263="Жидкость для ЭСД (картридж) до 1 мл.",'Справочник цен (2024 год)'!I265,VLOOKUP(E263,'Справочник цен (2024 год)'!$A$3:$I$10,9,0)*D263)),""),)</f>
        <v/>
      </c>
      <c r="I263" s="8" t="str">
        <f t="shared" si="3"/>
        <v/>
      </c>
    </row>
    <row r="264" spans="5:9" x14ac:dyDescent="0.2">
      <c r="E264" s="8"/>
      <c r="F264" s="8" t="str">
        <f>IFERROR(IF(AND(D264&gt;0),VLOOKUP(E264,'Справочник цен (2024 год)'!$A$3:$E$10,5,0)*D264,""),"")</f>
        <v/>
      </c>
      <c r="G264" s="8" t="str">
        <f t="shared" si="2"/>
        <v/>
      </c>
      <c r="H264" s="8" t="str">
        <f>IFERROR(IF(D264&gt;0, IF(E264="Одноразовые устройства (до 4 мл.)",'Справочник цен (2024 год)'!I269,IF(E264="Жидкость для ЭСД (картридж) до 1 мл.",'Справочник цен (2024 год)'!I266,VLOOKUP(E264,'Справочник цен (2024 год)'!$A$3:$I$10,9,0)*D264)),""),)</f>
        <v/>
      </c>
      <c r="I264" s="8" t="str">
        <f t="shared" si="3"/>
        <v/>
      </c>
    </row>
    <row r="265" spans="5:9" x14ac:dyDescent="0.2">
      <c r="E265" s="8"/>
      <c r="F265" s="8" t="str">
        <f>IFERROR(IF(AND(D265&gt;0),VLOOKUP(E265,'Справочник цен (2024 год)'!$A$3:$E$10,5,0)*D265,""),"")</f>
        <v/>
      </c>
      <c r="G265" s="8" t="str">
        <f t="shared" si="2"/>
        <v/>
      </c>
      <c r="H265" s="8" t="str">
        <f>IFERROR(IF(D265&gt;0, IF(E265="Одноразовые устройства (до 4 мл.)",'Справочник цен (2024 год)'!I270,IF(E265="Жидкость для ЭСД (картридж) до 1 мл.",'Справочник цен (2024 год)'!I267,VLOOKUP(E265,'Справочник цен (2024 год)'!$A$3:$I$10,9,0)*D265)),""),)</f>
        <v/>
      </c>
      <c r="I265" s="8" t="str">
        <f t="shared" si="3"/>
        <v/>
      </c>
    </row>
    <row r="266" spans="5:9" x14ac:dyDescent="0.2">
      <c r="E266" s="8"/>
      <c r="F266" s="8" t="str">
        <f>IFERROR(IF(AND(D266&gt;0),VLOOKUP(E266,'Справочник цен (2024 год)'!$A$3:$E$10,5,0)*D266,""),"")</f>
        <v/>
      </c>
      <c r="G266" s="8" t="str">
        <f t="shared" si="2"/>
        <v/>
      </c>
      <c r="H266" s="8" t="str">
        <f>IFERROR(IF(D266&gt;0, IF(E266="Одноразовые устройства (до 4 мл.)",'Справочник цен (2024 год)'!I271,IF(E266="Жидкость для ЭСД (картридж) до 1 мл.",'Справочник цен (2024 год)'!I268,VLOOKUP(E266,'Справочник цен (2024 год)'!$A$3:$I$10,9,0)*D266)),""),)</f>
        <v/>
      </c>
      <c r="I266" s="8" t="str">
        <f t="shared" si="3"/>
        <v/>
      </c>
    </row>
    <row r="267" spans="5:9" x14ac:dyDescent="0.2">
      <c r="E267" s="8"/>
      <c r="F267" s="8" t="str">
        <f>IFERROR(IF(AND(D267&gt;0),VLOOKUP(E267,'Справочник цен (2024 год)'!$A$3:$E$10,5,0)*D267,""),"")</f>
        <v/>
      </c>
      <c r="G267" s="8" t="str">
        <f t="shared" si="2"/>
        <v/>
      </c>
      <c r="H267" s="8" t="str">
        <f>IFERROR(IF(D267&gt;0, IF(E267="Одноразовые устройства (до 4 мл.)",'Справочник цен (2024 год)'!I272,IF(E267="Жидкость для ЭСД (картридж) до 1 мл.",'Справочник цен (2024 год)'!I269,VLOOKUP(E267,'Справочник цен (2024 год)'!$A$3:$I$10,9,0)*D267)),""),)</f>
        <v/>
      </c>
      <c r="I267" s="8" t="str">
        <f t="shared" si="3"/>
        <v/>
      </c>
    </row>
    <row r="268" spans="5:9" x14ac:dyDescent="0.2">
      <c r="E268" s="8"/>
      <c r="F268" s="8" t="str">
        <f>IFERROR(IF(AND(D268&gt;0),VLOOKUP(E268,'Справочник цен (2024 год)'!$A$3:$E$10,5,0)*D268,""),"")</f>
        <v/>
      </c>
      <c r="G268" s="8" t="str">
        <f t="shared" si="2"/>
        <v/>
      </c>
      <c r="H268" s="8" t="str">
        <f>IFERROR(IF(D268&gt;0, IF(E268="Одноразовые устройства (до 4 мл.)",'Справочник цен (2024 год)'!I273,IF(E268="Жидкость для ЭСД (картридж) до 1 мл.",'Справочник цен (2024 год)'!I270,VLOOKUP(E268,'Справочник цен (2024 год)'!$A$3:$I$10,9,0)*D268)),""),)</f>
        <v/>
      </c>
      <c r="I268" s="8" t="str">
        <f t="shared" si="3"/>
        <v/>
      </c>
    </row>
    <row r="269" spans="5:9" x14ac:dyDescent="0.2">
      <c r="E269" s="8"/>
      <c r="F269" s="8" t="str">
        <f>IFERROR(IF(AND(D269&gt;0),VLOOKUP(E269,'Справочник цен (2024 год)'!$A$3:$E$10,5,0)*D269,""),"")</f>
        <v/>
      </c>
      <c r="G269" s="8" t="str">
        <f t="shared" si="2"/>
        <v/>
      </c>
      <c r="H269" s="8" t="str">
        <f>IFERROR(IF(D269&gt;0, IF(E269="Одноразовые устройства (до 4 мл.)",'Справочник цен (2024 год)'!I274,IF(E269="Жидкость для ЭСД (картридж) до 1 мл.",'Справочник цен (2024 год)'!I271,VLOOKUP(E269,'Справочник цен (2024 год)'!$A$3:$I$10,9,0)*D269)),""),)</f>
        <v/>
      </c>
      <c r="I269" s="8" t="str">
        <f t="shared" si="3"/>
        <v/>
      </c>
    </row>
    <row r="270" spans="5:9" x14ac:dyDescent="0.2">
      <c r="E270" s="8"/>
      <c r="F270" s="8" t="str">
        <f>IFERROR(IF(AND(D270&gt;0),VLOOKUP(E270,'Справочник цен (2024 год)'!$A$3:$E$10,5,0)*D270,""),"")</f>
        <v/>
      </c>
      <c r="G270" s="8" t="str">
        <f t="shared" si="2"/>
        <v/>
      </c>
      <c r="H270" s="8" t="str">
        <f>IFERROR(IF(D270&gt;0, IF(E270="Одноразовые устройства (до 4 мл.)",'Справочник цен (2024 год)'!I275,IF(E270="Жидкость для ЭСД (картридж) до 1 мл.",'Справочник цен (2024 год)'!I272,VLOOKUP(E270,'Справочник цен (2024 год)'!$A$3:$I$10,9,0)*D270)),""),)</f>
        <v/>
      </c>
      <c r="I270" s="8" t="str">
        <f t="shared" si="3"/>
        <v/>
      </c>
    </row>
    <row r="271" spans="5:9" x14ac:dyDescent="0.2">
      <c r="E271" s="8"/>
      <c r="F271" s="8" t="str">
        <f>IFERROR(IF(AND(D271&gt;0),VLOOKUP(E271,'Справочник цен (2024 год)'!$A$3:$E$10,5,0)*D271,""),"")</f>
        <v/>
      </c>
      <c r="G271" s="8" t="str">
        <f t="shared" si="2"/>
        <v/>
      </c>
      <c r="H271" s="8" t="str">
        <f>IFERROR(IF(D271&gt;0, IF(E271="Одноразовые устройства (до 4 мл.)",'Справочник цен (2024 год)'!I276,IF(E271="Жидкость для ЭСД (картридж) до 1 мл.",'Справочник цен (2024 год)'!I273,VLOOKUP(E271,'Справочник цен (2024 год)'!$A$3:$I$10,9,0)*D271)),""),)</f>
        <v/>
      </c>
      <c r="I271" s="8" t="str">
        <f t="shared" si="3"/>
        <v/>
      </c>
    </row>
    <row r="272" spans="5:9" x14ac:dyDescent="0.2">
      <c r="E272" s="8"/>
      <c r="F272" s="8" t="str">
        <f>IFERROR(IF(AND(D272&gt;0),VLOOKUP(E272,'Справочник цен (2024 год)'!$A$3:$E$10,5,0)*D272,""),"")</f>
        <v/>
      </c>
      <c r="G272" s="8" t="str">
        <f t="shared" si="2"/>
        <v/>
      </c>
      <c r="H272" s="8" t="str">
        <f>IFERROR(IF(D272&gt;0, IF(E272="Одноразовые устройства (до 4 мл.)",'Справочник цен (2024 год)'!I277,IF(E272="Жидкость для ЭСД (картридж) до 1 мл.",'Справочник цен (2024 год)'!I274,VLOOKUP(E272,'Справочник цен (2024 год)'!$A$3:$I$10,9,0)*D272)),""),)</f>
        <v/>
      </c>
      <c r="I272" s="8" t="str">
        <f t="shared" si="3"/>
        <v/>
      </c>
    </row>
    <row r="273" spans="5:9" x14ac:dyDescent="0.2">
      <c r="E273" s="8"/>
      <c r="F273" s="8" t="str">
        <f>IFERROR(IF(AND(D273&gt;0),VLOOKUP(E273,'Справочник цен (2024 год)'!$A$3:$E$10,5,0)*D273,""),"")</f>
        <v/>
      </c>
      <c r="G273" s="8" t="str">
        <f t="shared" si="2"/>
        <v/>
      </c>
      <c r="H273" s="8" t="str">
        <f>IFERROR(IF(D273&gt;0, IF(E273="Одноразовые устройства (до 4 мл.)",'Справочник цен (2024 год)'!I278,IF(E273="Жидкость для ЭСД (картридж) до 1 мл.",'Справочник цен (2024 год)'!I275,VLOOKUP(E273,'Справочник цен (2024 год)'!$A$3:$I$10,9,0)*D273)),""),)</f>
        <v/>
      </c>
      <c r="I273" s="8" t="str">
        <f t="shared" si="3"/>
        <v/>
      </c>
    </row>
    <row r="274" spans="5:9" x14ac:dyDescent="0.2">
      <c r="E274" s="8"/>
      <c r="F274" s="8" t="str">
        <f>IFERROR(IF(AND(D274&gt;0),VLOOKUP(E274,'Справочник цен (2024 год)'!$A$3:$E$10,5,0)*D274,""),"")</f>
        <v/>
      </c>
      <c r="G274" s="8" t="str">
        <f t="shared" si="2"/>
        <v/>
      </c>
      <c r="H274" s="8" t="str">
        <f>IFERROR(IF(D274&gt;0, IF(E274="Одноразовые устройства (до 4 мл.)",'Справочник цен (2024 год)'!I279,IF(E274="Жидкость для ЭСД (картридж) до 1 мл.",'Справочник цен (2024 год)'!I276,VLOOKUP(E274,'Справочник цен (2024 год)'!$A$3:$I$10,9,0)*D274)),""),)</f>
        <v/>
      </c>
      <c r="I274" s="8" t="str">
        <f t="shared" si="3"/>
        <v/>
      </c>
    </row>
    <row r="275" spans="5:9" x14ac:dyDescent="0.2">
      <c r="E275" s="8"/>
      <c r="F275" s="8" t="str">
        <f>IFERROR(IF(AND(D275&gt;0),VLOOKUP(E275,'Справочник цен (2024 год)'!$A$3:$E$10,5,0)*D275,""),"")</f>
        <v/>
      </c>
      <c r="G275" s="8" t="str">
        <f t="shared" si="2"/>
        <v/>
      </c>
      <c r="H275" s="8" t="str">
        <f>IFERROR(IF(D275&gt;0, IF(E275="Одноразовые устройства (до 4 мл.)",'Справочник цен (2024 год)'!I280,IF(E275="Жидкость для ЭСД (картридж) до 1 мл.",'Справочник цен (2024 год)'!I277,VLOOKUP(E275,'Справочник цен (2024 год)'!$A$3:$I$10,9,0)*D275)),""),)</f>
        <v/>
      </c>
      <c r="I275" s="8" t="str">
        <f t="shared" si="3"/>
        <v/>
      </c>
    </row>
    <row r="276" spans="5:9" x14ac:dyDescent="0.2">
      <c r="E276" s="8"/>
      <c r="F276" s="8" t="str">
        <f>IFERROR(IF(AND(D276&gt;0),VLOOKUP(E276,'Справочник цен (2024 год)'!$A$3:$E$10,5,0)*D276,""),"")</f>
        <v/>
      </c>
      <c r="G276" s="8" t="str">
        <f t="shared" si="2"/>
        <v/>
      </c>
      <c r="H276" s="8" t="str">
        <f>IFERROR(IF(D276&gt;0, IF(E276="Одноразовые устройства (до 4 мл.)",'Справочник цен (2024 год)'!I281,IF(E276="Жидкость для ЭСД (картридж) до 1 мл.",'Справочник цен (2024 год)'!I278,VLOOKUP(E276,'Справочник цен (2024 год)'!$A$3:$I$10,9,0)*D276)),""),)</f>
        <v/>
      </c>
      <c r="I276" s="8" t="str">
        <f t="shared" si="3"/>
        <v/>
      </c>
    </row>
    <row r="277" spans="5:9" x14ac:dyDescent="0.2">
      <c r="E277" s="8"/>
      <c r="F277" s="8" t="str">
        <f>IFERROR(IF(AND(D277&gt;0),VLOOKUP(E277,'Справочник цен (2024 год)'!$A$3:$E$10,5,0)*D277,""),"")</f>
        <v/>
      </c>
      <c r="G277" s="8" t="str">
        <f t="shared" si="2"/>
        <v/>
      </c>
      <c r="H277" s="8" t="str">
        <f>IFERROR(IF(D277&gt;0, IF(E277="Одноразовые устройства (до 4 мл.)",'Справочник цен (2024 год)'!I282,IF(E277="Жидкость для ЭСД (картридж) до 1 мл.",'Справочник цен (2024 год)'!I279,VLOOKUP(E277,'Справочник цен (2024 год)'!$A$3:$I$10,9,0)*D277)),""),)</f>
        <v/>
      </c>
      <c r="I277" s="8" t="str">
        <f t="shared" si="3"/>
        <v/>
      </c>
    </row>
    <row r="278" spans="5:9" x14ac:dyDescent="0.2">
      <c r="E278" s="8"/>
      <c r="F278" s="8" t="str">
        <f>IFERROR(IF(AND(D278&gt;0),VLOOKUP(E278,'Справочник цен (2024 год)'!$A$3:$E$10,5,0)*D278,""),"")</f>
        <v/>
      </c>
      <c r="G278" s="8" t="str">
        <f t="shared" si="2"/>
        <v/>
      </c>
      <c r="H278" s="8" t="str">
        <f>IFERROR(IF(D278&gt;0, IF(E278="Одноразовые устройства (до 4 мл.)",'Справочник цен (2024 год)'!I283,IF(E278="Жидкость для ЭСД (картридж) до 1 мл.",'Справочник цен (2024 год)'!I280,VLOOKUP(E278,'Справочник цен (2024 год)'!$A$3:$I$10,9,0)*D278)),""),)</f>
        <v/>
      </c>
      <c r="I278" s="8" t="str">
        <f t="shared" si="3"/>
        <v/>
      </c>
    </row>
    <row r="279" spans="5:9" x14ac:dyDescent="0.2">
      <c r="E279" s="8"/>
      <c r="F279" s="8" t="str">
        <f>IFERROR(IF(AND(D279&gt;0),VLOOKUP(E279,'Справочник цен (2024 год)'!$A$3:$E$10,5,0)*D279,""),"")</f>
        <v/>
      </c>
      <c r="G279" s="8" t="str">
        <f t="shared" si="2"/>
        <v/>
      </c>
      <c r="H279" s="8" t="str">
        <f>IFERROR(IF(D279&gt;0, IF(E279="Одноразовые устройства (до 4 мл.)",'Справочник цен (2024 год)'!I284,IF(E279="Жидкость для ЭСД (картридж) до 1 мл.",'Справочник цен (2024 год)'!I281,VLOOKUP(E279,'Справочник цен (2024 год)'!$A$3:$I$10,9,0)*D279)),""),)</f>
        <v/>
      </c>
      <c r="I279" s="8" t="str">
        <f t="shared" si="3"/>
        <v/>
      </c>
    </row>
    <row r="280" spans="5:9" x14ac:dyDescent="0.2">
      <c r="E280" s="8"/>
      <c r="F280" s="8" t="str">
        <f>IFERROR(IF(AND(D280&gt;0),VLOOKUP(E280,'Справочник цен (2024 год)'!$A$3:$E$10,5,0)*D280,""),"")</f>
        <v/>
      </c>
      <c r="G280" s="8" t="str">
        <f t="shared" si="2"/>
        <v/>
      </c>
      <c r="H280" s="8" t="str">
        <f>IFERROR(IF(D280&gt;0, IF(E280="Одноразовые устройства (до 4 мл.)",'Справочник цен (2024 год)'!I285,IF(E280="Жидкость для ЭСД (картридж) до 1 мл.",'Справочник цен (2024 год)'!I282,VLOOKUP(E280,'Справочник цен (2024 год)'!$A$3:$I$10,9,0)*D280)),""),)</f>
        <v/>
      </c>
      <c r="I280" s="8" t="str">
        <f t="shared" si="3"/>
        <v/>
      </c>
    </row>
    <row r="281" spans="5:9" x14ac:dyDescent="0.2">
      <c r="E281" s="8"/>
      <c r="F281" s="8" t="str">
        <f>IFERROR(IF(AND(D281&gt;0),VLOOKUP(E281,'Справочник цен (2024 год)'!$A$3:$E$10,5,0)*D281,""),"")</f>
        <v/>
      </c>
      <c r="G281" s="8" t="str">
        <f t="shared" si="2"/>
        <v/>
      </c>
      <c r="H281" s="8" t="str">
        <f>IFERROR(IF(D281&gt;0, IF(E281="Одноразовые устройства (до 4 мл.)",'Справочник цен (2024 год)'!I286,IF(E281="Жидкость для ЭСД (картридж) до 1 мл.",'Справочник цен (2024 год)'!I283,VLOOKUP(E281,'Справочник цен (2024 год)'!$A$3:$I$10,9,0)*D281)),""),)</f>
        <v/>
      </c>
      <c r="I281" s="8" t="str">
        <f t="shared" si="3"/>
        <v/>
      </c>
    </row>
    <row r="282" spans="5:9" x14ac:dyDescent="0.2">
      <c r="E282" s="8"/>
      <c r="F282" s="8" t="str">
        <f>IFERROR(IF(AND(D282&gt;0),VLOOKUP(E282,'Справочник цен (2024 год)'!$A$3:$E$10,5,0)*D282,""),"")</f>
        <v/>
      </c>
      <c r="G282" s="8" t="str">
        <f t="shared" si="2"/>
        <v/>
      </c>
      <c r="H282" s="8" t="str">
        <f>IFERROR(IF(D282&gt;0, IF(E282="Одноразовые устройства (до 4 мл.)",'Справочник цен (2024 год)'!I287,IF(E282="Жидкость для ЭСД (картридж) до 1 мл.",'Справочник цен (2024 год)'!I284,VLOOKUP(E282,'Справочник цен (2024 год)'!$A$3:$I$10,9,0)*D282)),""),)</f>
        <v/>
      </c>
      <c r="I282" s="8" t="str">
        <f t="shared" si="3"/>
        <v/>
      </c>
    </row>
    <row r="283" spans="5:9" x14ac:dyDescent="0.2">
      <c r="E283" s="8"/>
      <c r="F283" s="8" t="str">
        <f>IFERROR(IF(AND(D283&gt;0),VLOOKUP(E283,'Справочник цен (2024 год)'!$A$3:$E$10,5,0)*D283,""),"")</f>
        <v/>
      </c>
      <c r="G283" s="8" t="str">
        <f t="shared" si="2"/>
        <v/>
      </c>
      <c r="H283" s="8" t="str">
        <f>IFERROR(IF(D283&gt;0, IF(E283="Одноразовые устройства (до 4 мл.)",'Справочник цен (2024 год)'!I288,IF(E283="Жидкость для ЭСД (картридж) до 1 мл.",'Справочник цен (2024 год)'!I285,VLOOKUP(E283,'Справочник цен (2024 год)'!$A$3:$I$10,9,0)*D283)),""),)</f>
        <v/>
      </c>
      <c r="I283" s="8" t="str">
        <f t="shared" si="3"/>
        <v/>
      </c>
    </row>
    <row r="284" spans="5:9" x14ac:dyDescent="0.2">
      <c r="E284" s="8"/>
      <c r="F284" s="8" t="str">
        <f>IFERROR(IF(AND(D284&gt;0),VLOOKUP(E284,'Справочник цен (2024 год)'!$A$3:$E$10,5,0)*D284,""),"")</f>
        <v/>
      </c>
      <c r="G284" s="8" t="str">
        <f t="shared" si="2"/>
        <v/>
      </c>
      <c r="H284" s="8" t="str">
        <f>IFERROR(IF(D284&gt;0, IF(E284="Одноразовые устройства (до 4 мл.)",'Справочник цен (2024 год)'!I289,IF(E284="Жидкость для ЭСД (картридж) до 1 мл.",'Справочник цен (2024 год)'!I286,VLOOKUP(E284,'Справочник цен (2024 год)'!$A$3:$I$10,9,0)*D284)),""),)</f>
        <v/>
      </c>
      <c r="I284" s="8" t="str">
        <f t="shared" si="3"/>
        <v/>
      </c>
    </row>
    <row r="285" spans="5:9" x14ac:dyDescent="0.2">
      <c r="E285" s="8"/>
      <c r="F285" s="8" t="str">
        <f>IFERROR(IF(AND(D285&gt;0),VLOOKUP(E285,'Справочник цен (2024 год)'!$A$3:$E$10,5,0)*D285,""),"")</f>
        <v/>
      </c>
      <c r="G285" s="8" t="str">
        <f t="shared" si="2"/>
        <v/>
      </c>
      <c r="H285" s="8" t="str">
        <f>IFERROR(IF(D285&gt;0, IF(E285="Одноразовые устройства (до 4 мл.)",'Справочник цен (2024 год)'!I290,IF(E285="Жидкость для ЭСД (картридж) до 1 мл.",'Справочник цен (2024 год)'!I287,VLOOKUP(E285,'Справочник цен (2024 год)'!$A$3:$I$10,9,0)*D285)),""),)</f>
        <v/>
      </c>
      <c r="I285" s="8" t="str">
        <f t="shared" si="3"/>
        <v/>
      </c>
    </row>
    <row r="286" spans="5:9" x14ac:dyDescent="0.2">
      <c r="E286" s="8"/>
      <c r="F286" s="8" t="str">
        <f>IFERROR(IF(AND(D286&gt;0),VLOOKUP(E286,'Справочник цен (2024 год)'!$A$3:$E$10,5,0)*D286,""),"")</f>
        <v/>
      </c>
      <c r="G286" s="8" t="str">
        <f t="shared" si="2"/>
        <v/>
      </c>
      <c r="H286" s="8" t="str">
        <f>IFERROR(IF(D286&gt;0, IF(E286="Одноразовые устройства (до 4 мл.)",'Справочник цен (2024 год)'!I291,IF(E286="Жидкость для ЭСД (картридж) до 1 мл.",'Справочник цен (2024 год)'!I288,VLOOKUP(E286,'Справочник цен (2024 год)'!$A$3:$I$10,9,0)*D286)),""),)</f>
        <v/>
      </c>
      <c r="I286" s="8" t="str">
        <f t="shared" si="3"/>
        <v/>
      </c>
    </row>
    <row r="287" spans="5:9" x14ac:dyDescent="0.2">
      <c r="E287" s="8"/>
      <c r="F287" s="8" t="str">
        <f>IFERROR(IF(AND(D287&gt;0),VLOOKUP(E287,'Справочник цен (2024 год)'!$A$3:$E$10,5,0)*D287,""),"")</f>
        <v/>
      </c>
      <c r="G287" s="8" t="str">
        <f t="shared" si="2"/>
        <v/>
      </c>
      <c r="H287" s="8" t="str">
        <f>IFERROR(IF(D287&gt;0, IF(E287="Одноразовые устройства (до 4 мл.)",'Справочник цен (2024 год)'!I292,IF(E287="Жидкость для ЭСД (картридж) до 1 мл.",'Справочник цен (2024 год)'!I289,VLOOKUP(E287,'Справочник цен (2024 год)'!$A$3:$I$10,9,0)*D287)),""),)</f>
        <v/>
      </c>
      <c r="I287" s="8" t="str">
        <f t="shared" si="3"/>
        <v/>
      </c>
    </row>
    <row r="288" spans="5:9" x14ac:dyDescent="0.2">
      <c r="E288" s="8"/>
      <c r="F288" s="8" t="str">
        <f>IFERROR(IF(AND(D288&gt;0),VLOOKUP(E288,'Справочник цен (2024 год)'!$A$3:$E$10,5,0)*D288,""),"")</f>
        <v/>
      </c>
      <c r="G288" s="8" t="str">
        <f t="shared" si="2"/>
        <v/>
      </c>
      <c r="H288" s="8" t="str">
        <f>IFERROR(IF(D288&gt;0, IF(E288="Одноразовые устройства (до 4 мл.)",'Справочник цен (2024 год)'!I293,IF(E288="Жидкость для ЭСД (картридж) до 1 мл.",'Справочник цен (2024 год)'!I290,VLOOKUP(E288,'Справочник цен (2024 год)'!$A$3:$I$10,9,0)*D288)),""),)</f>
        <v/>
      </c>
      <c r="I288" s="8" t="str">
        <f t="shared" si="3"/>
        <v/>
      </c>
    </row>
    <row r="289" spans="5:9" x14ac:dyDescent="0.2">
      <c r="E289" s="8"/>
      <c r="F289" s="8" t="str">
        <f>IFERROR(IF(AND(D289&gt;0),VLOOKUP(E289,'Справочник цен (2024 год)'!$A$3:$E$10,5,0)*D289,""),"")</f>
        <v/>
      </c>
      <c r="G289" s="8" t="str">
        <f t="shared" si="2"/>
        <v/>
      </c>
      <c r="H289" s="8" t="str">
        <f>IFERROR(IF(D289&gt;0, IF(E289="Одноразовые устройства (до 4 мл.)",'Справочник цен (2024 год)'!I294,IF(E289="Жидкость для ЭСД (картридж) до 1 мл.",'Справочник цен (2024 год)'!I291,VLOOKUP(E289,'Справочник цен (2024 год)'!$A$3:$I$10,9,0)*D289)),""),)</f>
        <v/>
      </c>
      <c r="I289" s="8" t="str">
        <f t="shared" si="3"/>
        <v/>
      </c>
    </row>
    <row r="290" spans="5:9" x14ac:dyDescent="0.2">
      <c r="E290" s="8"/>
      <c r="F290" s="8" t="str">
        <f>IFERROR(IF(AND(D290&gt;0),VLOOKUP(E290,'Справочник цен (2024 год)'!$A$3:$E$10,5,0)*D290,""),"")</f>
        <v/>
      </c>
      <c r="G290" s="8" t="str">
        <f t="shared" si="2"/>
        <v/>
      </c>
      <c r="H290" s="8" t="str">
        <f>IFERROR(IF(D290&gt;0, IF(E290="Одноразовые устройства (до 4 мл.)",'Справочник цен (2024 год)'!I295,IF(E290="Жидкость для ЭСД (картридж) до 1 мл.",'Справочник цен (2024 год)'!I292,VLOOKUP(E290,'Справочник цен (2024 год)'!$A$3:$I$10,9,0)*D290)),""),)</f>
        <v/>
      </c>
      <c r="I290" s="8" t="str">
        <f t="shared" si="3"/>
        <v/>
      </c>
    </row>
    <row r="291" spans="5:9" x14ac:dyDescent="0.2">
      <c r="E291" s="8"/>
      <c r="F291" s="8" t="str">
        <f>IFERROR(IF(AND(D291&gt;0),VLOOKUP(E291,'Справочник цен (2024 год)'!$A$3:$E$10,5,0)*D291,""),"")</f>
        <v/>
      </c>
      <c r="G291" s="8" t="str">
        <f t="shared" si="2"/>
        <v/>
      </c>
      <c r="H291" s="8" t="str">
        <f>IFERROR(IF(D291&gt;0, IF(E291="Одноразовые устройства (до 4 мл.)",'Справочник цен (2024 год)'!I296,IF(E291="Жидкость для ЭСД (картридж) до 1 мл.",'Справочник цен (2024 год)'!I293,VLOOKUP(E291,'Справочник цен (2024 год)'!$A$3:$I$10,9,0)*D291)),""),)</f>
        <v/>
      </c>
      <c r="I291" s="8" t="str">
        <f t="shared" si="3"/>
        <v/>
      </c>
    </row>
    <row r="292" spans="5:9" x14ac:dyDescent="0.2">
      <c r="E292" s="8"/>
      <c r="F292" s="8" t="str">
        <f>IFERROR(IF(AND(D292&gt;0),VLOOKUP(E292,'Справочник цен (2024 год)'!$A$3:$E$10,5,0)*D292,""),"")</f>
        <v/>
      </c>
      <c r="G292" s="8" t="str">
        <f t="shared" si="2"/>
        <v/>
      </c>
      <c r="H292" s="8" t="str">
        <f>IFERROR(IF(D292&gt;0, IF(E292="Одноразовые устройства (до 4 мл.)",'Справочник цен (2024 год)'!I297,IF(E292="Жидкость для ЭСД (картридж) до 1 мл.",'Справочник цен (2024 год)'!I294,VLOOKUP(E292,'Справочник цен (2024 год)'!$A$3:$I$10,9,0)*D292)),""),)</f>
        <v/>
      </c>
      <c r="I292" s="8" t="str">
        <f t="shared" si="3"/>
        <v/>
      </c>
    </row>
    <row r="293" spans="5:9" x14ac:dyDescent="0.2">
      <c r="E293" s="8"/>
      <c r="F293" s="8" t="str">
        <f>IFERROR(IF(AND(D293&gt;0),VLOOKUP(E293,'Справочник цен (2024 год)'!$A$3:$E$10,5,0)*D293,""),"")</f>
        <v/>
      </c>
      <c r="G293" s="8" t="str">
        <f t="shared" si="2"/>
        <v/>
      </c>
      <c r="H293" s="8" t="str">
        <f>IFERROR(IF(D293&gt;0, IF(E293="Одноразовые устройства (до 4 мл.)",'Справочник цен (2024 год)'!I298,IF(E293="Жидкость для ЭСД (картридж) до 1 мл.",'Справочник цен (2024 год)'!I295,VLOOKUP(E293,'Справочник цен (2024 год)'!$A$3:$I$10,9,0)*D293)),""),)</f>
        <v/>
      </c>
      <c r="I293" s="8" t="str">
        <f t="shared" si="3"/>
        <v/>
      </c>
    </row>
    <row r="294" spans="5:9" x14ac:dyDescent="0.2">
      <c r="E294" s="8"/>
      <c r="F294" s="8" t="str">
        <f>IFERROR(IF(AND(D294&gt;0),VLOOKUP(E294,'Справочник цен (2024 год)'!$A$3:$E$10,5,0)*D294,""),"")</f>
        <v/>
      </c>
      <c r="G294" s="8" t="str">
        <f t="shared" si="2"/>
        <v/>
      </c>
      <c r="H294" s="8" t="str">
        <f>IFERROR(IF(D294&gt;0, IF(E294="Одноразовые устройства (до 4 мл.)",'Справочник цен (2024 год)'!I299,IF(E294="Жидкость для ЭСД (картридж) до 1 мл.",'Справочник цен (2024 год)'!I296,VLOOKUP(E294,'Справочник цен (2024 год)'!$A$3:$I$10,9,0)*D294)),""),)</f>
        <v/>
      </c>
      <c r="I294" s="8" t="str">
        <f t="shared" si="3"/>
        <v/>
      </c>
    </row>
    <row r="295" spans="5:9" x14ac:dyDescent="0.2">
      <c r="E295" s="8"/>
      <c r="F295" s="8" t="str">
        <f>IFERROR(IF(AND(D295&gt;0),VLOOKUP(E295,'Справочник цен (2024 год)'!$A$3:$E$10,5,0)*D295,""),"")</f>
        <v/>
      </c>
      <c r="G295" s="8" t="str">
        <f t="shared" si="2"/>
        <v/>
      </c>
      <c r="H295" s="8" t="str">
        <f>IFERROR(IF(D295&gt;0, IF(E295="Одноразовые устройства (до 4 мл.)",'Справочник цен (2024 год)'!I300,IF(E295="Жидкость для ЭСД (картридж) до 1 мл.",'Справочник цен (2024 год)'!I297,VLOOKUP(E295,'Справочник цен (2024 год)'!$A$3:$I$10,9,0)*D295)),""),)</f>
        <v/>
      </c>
      <c r="I295" s="8" t="str">
        <f t="shared" si="3"/>
        <v/>
      </c>
    </row>
    <row r="296" spans="5:9" x14ac:dyDescent="0.2">
      <c r="E296" s="8"/>
      <c r="F296" s="8" t="str">
        <f>IFERROR(IF(AND(D296&gt;0),VLOOKUP(E296,'Справочник цен (2024 год)'!$A$3:$E$10,5,0)*D296,""),"")</f>
        <v/>
      </c>
      <c r="G296" s="8" t="str">
        <f t="shared" si="2"/>
        <v/>
      </c>
      <c r="H296" s="8" t="str">
        <f>IFERROR(IF(D296&gt;0, IF(E296="Одноразовые устройства (до 4 мл.)",'Справочник цен (2024 год)'!I301,IF(E296="Жидкость для ЭСД (картридж) до 1 мл.",'Справочник цен (2024 год)'!I298,VLOOKUP(E296,'Справочник цен (2024 год)'!$A$3:$I$10,9,0)*D296)),""),)</f>
        <v/>
      </c>
      <c r="I296" s="8" t="str">
        <f t="shared" si="3"/>
        <v/>
      </c>
    </row>
    <row r="297" spans="5:9" x14ac:dyDescent="0.2">
      <c r="E297" s="8"/>
      <c r="F297" s="8" t="str">
        <f>IFERROR(IF(AND(D297&gt;0),VLOOKUP(E297,'Справочник цен (2024 год)'!$A$3:$E$10,5,0)*D297,""),"")</f>
        <v/>
      </c>
      <c r="G297" s="8" t="str">
        <f t="shared" si="2"/>
        <v/>
      </c>
      <c r="H297" s="8" t="str">
        <f>IFERROR(IF(D297&gt;0, IF(E297="Одноразовые устройства (до 4 мл.)",'Справочник цен (2024 год)'!I302,IF(E297="Жидкость для ЭСД (картридж) до 1 мл.",'Справочник цен (2024 год)'!I299,VLOOKUP(E297,'Справочник цен (2024 год)'!$A$3:$I$10,9,0)*D297)),""),)</f>
        <v/>
      </c>
      <c r="I297" s="8" t="str">
        <f t="shared" si="3"/>
        <v/>
      </c>
    </row>
    <row r="298" spans="5:9" x14ac:dyDescent="0.2">
      <c r="E298" s="8"/>
      <c r="F298" s="8" t="str">
        <f>IFERROR(IF(AND(D298&gt;0),VLOOKUP(E298,'Справочник цен (2024 год)'!$A$3:$E$10,5,0)*D298,""),"")</f>
        <v/>
      </c>
      <c r="G298" s="8" t="str">
        <f t="shared" si="2"/>
        <v/>
      </c>
      <c r="H298" s="8" t="str">
        <f>IFERROR(IF(D298&gt;0, IF(E298="Одноразовые устройства (до 4 мл.)",'Справочник цен (2024 год)'!I303,IF(E298="Жидкость для ЭСД (картридж) до 1 мл.",'Справочник цен (2024 год)'!I300,VLOOKUP(E298,'Справочник цен (2024 год)'!$A$3:$I$10,9,0)*D298)),""),)</f>
        <v/>
      </c>
      <c r="I298" s="8" t="str">
        <f t="shared" si="3"/>
        <v/>
      </c>
    </row>
    <row r="299" spans="5:9" x14ac:dyDescent="0.2">
      <c r="E299" s="8"/>
      <c r="F299" s="8" t="str">
        <f>IFERROR(IF(AND(D299&gt;0),VLOOKUP(E299,'Справочник цен (2024 год)'!$A$3:$E$10,5,0)*D299,""),"")</f>
        <v/>
      </c>
      <c r="G299" s="8" t="str">
        <f t="shared" si="2"/>
        <v/>
      </c>
      <c r="H299" s="8" t="str">
        <f>IFERROR(IF(D299&gt;0, IF(E299="Одноразовые устройства (до 4 мл.)",'Справочник цен (2024 год)'!I304,IF(E299="Жидкость для ЭСД (картридж) до 1 мл.",'Справочник цен (2024 год)'!I301,VLOOKUP(E299,'Справочник цен (2024 год)'!$A$3:$I$10,9,0)*D299)),""),)</f>
        <v/>
      </c>
      <c r="I299" s="8" t="str">
        <f t="shared" si="3"/>
        <v/>
      </c>
    </row>
    <row r="300" spans="5:9" x14ac:dyDescent="0.2">
      <c r="E300" s="8"/>
      <c r="F300" s="8" t="str">
        <f>IFERROR(IF(AND(D300&gt;0),VLOOKUP(E300,'Справочник цен (2024 год)'!$A$3:$E$10,5,0)*D300,""),"")</f>
        <v/>
      </c>
      <c r="G300" s="8" t="str">
        <f t="shared" si="2"/>
        <v/>
      </c>
      <c r="H300" s="8" t="str">
        <f>IFERROR(IF(D300&gt;0, IF(E300="Одноразовые устройства (до 4 мл.)",'Справочник цен (2024 год)'!I305,IF(E300="Жидкость для ЭСД (картридж) до 1 мл.",'Справочник цен (2024 год)'!I302,VLOOKUP(E300,'Справочник цен (2024 год)'!$A$3:$I$10,9,0)*D300)),""),)</f>
        <v/>
      </c>
      <c r="I300" s="8" t="str">
        <f t="shared" si="3"/>
        <v/>
      </c>
    </row>
    <row r="301" spans="5:9" x14ac:dyDescent="0.2">
      <c r="E301" s="8"/>
      <c r="F301" s="8" t="str">
        <f>IFERROR(IF(AND(D301&gt;0),VLOOKUP(E301,'Справочник цен (2024 год)'!$A$3:$E$10,5,0)*D301,""),"")</f>
        <v/>
      </c>
      <c r="G301" s="8" t="str">
        <f t="shared" si="2"/>
        <v/>
      </c>
      <c r="H301" s="8" t="str">
        <f>IFERROR(IF(D301&gt;0, IF(E301="Одноразовые устройства (до 4 мл.)",'Справочник цен (2024 год)'!I306,IF(E301="Жидкость для ЭСД (картридж) до 1 мл.",'Справочник цен (2024 год)'!I303,VLOOKUP(E301,'Справочник цен (2024 год)'!$A$3:$I$10,9,0)*D301)),""),)</f>
        <v/>
      </c>
      <c r="I301" s="8" t="str">
        <f t="shared" si="3"/>
        <v/>
      </c>
    </row>
    <row r="302" spans="5:9" x14ac:dyDescent="0.2">
      <c r="E302" s="8"/>
      <c r="F302" s="8" t="str">
        <f>IFERROR(IF(AND(D302&gt;0),VLOOKUP(E302,'Справочник цен (2024 год)'!$A$3:$E$10,5,0)*D302,""),"")</f>
        <v/>
      </c>
      <c r="G302" s="8" t="str">
        <f t="shared" si="2"/>
        <v/>
      </c>
      <c r="H302" s="8" t="str">
        <f>IFERROR(IF(D302&gt;0, IF(E302="Одноразовые устройства (до 4 мл.)",'Справочник цен (2024 год)'!I307,IF(E302="Жидкость для ЭСД (картридж) до 1 мл.",'Справочник цен (2024 год)'!I304,VLOOKUP(E302,'Справочник цен (2024 год)'!$A$3:$I$10,9,0)*D302)),""),)</f>
        <v/>
      </c>
      <c r="I302" s="8" t="str">
        <f t="shared" si="3"/>
        <v/>
      </c>
    </row>
    <row r="303" spans="5:9" x14ac:dyDescent="0.2">
      <c r="E303" s="8"/>
      <c r="F303" s="8" t="str">
        <f>IFERROR(IF(AND(D303&gt;0),VLOOKUP(E303,'Справочник цен (2024 год)'!$A$3:$E$10,5,0)*D303,""),"")</f>
        <v/>
      </c>
      <c r="G303" s="8" t="str">
        <f t="shared" si="2"/>
        <v/>
      </c>
      <c r="H303" s="8" t="str">
        <f>IFERROR(IF(D303&gt;0, IF(E303="Одноразовые устройства (до 4 мл.)",'Справочник цен (2024 год)'!I308,IF(E303="Жидкость для ЭСД (картридж) до 1 мл.",'Справочник цен (2024 год)'!I305,VLOOKUP(E303,'Справочник цен (2024 год)'!$A$3:$I$10,9,0)*D303)),""),)</f>
        <v/>
      </c>
      <c r="I303" s="8" t="str">
        <f t="shared" si="3"/>
        <v/>
      </c>
    </row>
    <row r="304" spans="5:9" x14ac:dyDescent="0.2">
      <c r="E304" s="8"/>
      <c r="F304" s="8" t="str">
        <f>IFERROR(IF(AND(D304&gt;0),VLOOKUP(E304,'Справочник цен (2024 год)'!$A$3:$E$10,5,0)*D304,""),"")</f>
        <v/>
      </c>
      <c r="G304" s="8" t="str">
        <f t="shared" si="2"/>
        <v/>
      </c>
      <c r="H304" s="8" t="str">
        <f>IFERROR(IF(D304&gt;0, IF(E304="Одноразовые устройства (до 4 мл.)",'Справочник цен (2024 год)'!I309,IF(E304="Жидкость для ЭСД (картридж) до 1 мл.",'Справочник цен (2024 год)'!I306,VLOOKUP(E304,'Справочник цен (2024 год)'!$A$3:$I$10,9,0)*D304)),""),)</f>
        <v/>
      </c>
      <c r="I304" s="8" t="str">
        <f t="shared" si="3"/>
        <v/>
      </c>
    </row>
    <row r="305" spans="5:9" x14ac:dyDescent="0.2">
      <c r="E305" s="8"/>
      <c r="F305" s="8" t="str">
        <f>IFERROR(IF(AND(D305&gt;0),VLOOKUP(E305,'Справочник цен (2024 год)'!$A$3:$E$10,5,0)*D305,""),"")</f>
        <v/>
      </c>
      <c r="G305" s="8" t="str">
        <f t="shared" si="2"/>
        <v/>
      </c>
      <c r="H305" s="8" t="str">
        <f>IFERROR(IF(D305&gt;0, IF(E305="Одноразовые устройства (до 4 мл.)",'Справочник цен (2024 год)'!I310,IF(E305="Жидкость для ЭСД (картридж) до 1 мл.",'Справочник цен (2024 год)'!I307,VLOOKUP(E305,'Справочник цен (2024 год)'!$A$3:$I$10,9,0)*D305)),""),)</f>
        <v/>
      </c>
      <c r="I305" s="8" t="str">
        <f t="shared" si="3"/>
        <v/>
      </c>
    </row>
    <row r="306" spans="5:9" x14ac:dyDescent="0.2">
      <c r="E306" s="8"/>
      <c r="F306" s="8" t="str">
        <f>IFERROR(IF(AND(D306&gt;0),VLOOKUP(E306,'Справочник цен (2024 год)'!$A$3:$E$10,5,0)*D306,""),"")</f>
        <v/>
      </c>
      <c r="G306" s="8" t="str">
        <f t="shared" si="2"/>
        <v/>
      </c>
      <c r="H306" s="8" t="str">
        <f>IFERROR(IF(D306&gt;0, IF(E306="Одноразовые устройства (до 4 мл.)",'Справочник цен (2024 год)'!I311,IF(E306="Жидкость для ЭСД (картридж) до 1 мл.",'Справочник цен (2024 год)'!I308,VLOOKUP(E306,'Справочник цен (2024 год)'!$A$3:$I$10,9,0)*D306)),""),)</f>
        <v/>
      </c>
      <c r="I306" s="8" t="str">
        <f t="shared" si="3"/>
        <v/>
      </c>
    </row>
    <row r="307" spans="5:9" x14ac:dyDescent="0.2">
      <c r="E307" s="8"/>
      <c r="F307" s="8" t="str">
        <f>IFERROR(IF(AND(D307&gt;0),VLOOKUP(E307,'Справочник цен (2024 год)'!$A$3:$E$10,5,0)*D307,""),"")</f>
        <v/>
      </c>
      <c r="G307" s="8" t="str">
        <f t="shared" si="2"/>
        <v/>
      </c>
      <c r="H307" s="8" t="str">
        <f>IFERROR(IF(D307&gt;0, IF(E307="Одноразовые устройства (до 4 мл.)",'Справочник цен (2024 год)'!I312,IF(E307="Жидкость для ЭСД (картридж) до 1 мл.",'Справочник цен (2024 год)'!I309,VLOOKUP(E307,'Справочник цен (2024 год)'!$A$3:$I$10,9,0)*D307)),""),)</f>
        <v/>
      </c>
      <c r="I307" s="8" t="str">
        <f t="shared" si="3"/>
        <v/>
      </c>
    </row>
    <row r="308" spans="5:9" x14ac:dyDescent="0.2">
      <c r="E308" s="8"/>
      <c r="F308" s="8" t="str">
        <f>IFERROR(IF(AND(D308&gt;0),VLOOKUP(E308,'Справочник цен (2024 год)'!$A$3:$E$10,5,0)*D308,""),"")</f>
        <v/>
      </c>
      <c r="G308" s="8" t="str">
        <f t="shared" si="2"/>
        <v/>
      </c>
      <c r="H308" s="8" t="str">
        <f>IFERROR(IF(D308&gt;0, IF(E308="Одноразовые устройства (до 4 мл.)",'Справочник цен (2024 год)'!I313,IF(E308="Жидкость для ЭСД (картридж) до 1 мл.",'Справочник цен (2024 год)'!I310,VLOOKUP(E308,'Справочник цен (2024 год)'!$A$3:$I$10,9,0)*D308)),""),)</f>
        <v/>
      </c>
      <c r="I308" s="8" t="str">
        <f t="shared" si="3"/>
        <v/>
      </c>
    </row>
    <row r="309" spans="5:9" x14ac:dyDescent="0.2">
      <c r="E309" s="8"/>
      <c r="F309" s="8" t="str">
        <f>IFERROR(IF(AND(D309&gt;0),VLOOKUP(E309,'Справочник цен (2024 год)'!$A$3:$E$10,5,0)*D309,""),"")</f>
        <v/>
      </c>
      <c r="G309" s="8" t="str">
        <f t="shared" si="2"/>
        <v/>
      </c>
      <c r="H309" s="8" t="str">
        <f>IFERROR(IF(D309&gt;0, IF(E309="Одноразовые устройства (до 4 мл.)",'Справочник цен (2024 год)'!I314,IF(E309="Жидкость для ЭСД (картридж) до 1 мл.",'Справочник цен (2024 год)'!I311,VLOOKUP(E309,'Справочник цен (2024 год)'!$A$3:$I$10,9,0)*D309)),""),)</f>
        <v/>
      </c>
      <c r="I309" s="8" t="str">
        <f t="shared" si="3"/>
        <v/>
      </c>
    </row>
    <row r="310" spans="5:9" x14ac:dyDescent="0.2">
      <c r="E310" s="8"/>
      <c r="F310" s="8" t="str">
        <f>IFERROR(IF(AND(D310&gt;0),VLOOKUP(E310,'Справочник цен (2024 год)'!$A$3:$E$10,5,0)*D310,""),"")</f>
        <v/>
      </c>
      <c r="G310" s="8" t="str">
        <f t="shared" si="2"/>
        <v/>
      </c>
      <c r="H310" s="8" t="str">
        <f>IFERROR(IF(D310&gt;0, IF(E310="Одноразовые устройства (до 4 мл.)",'Справочник цен (2024 год)'!I315,IF(E310="Жидкость для ЭСД (картридж) до 1 мл.",'Справочник цен (2024 год)'!I312,VLOOKUP(E310,'Справочник цен (2024 год)'!$A$3:$I$10,9,0)*D310)),""),)</f>
        <v/>
      </c>
      <c r="I310" s="8" t="str">
        <f t="shared" si="3"/>
        <v/>
      </c>
    </row>
    <row r="311" spans="5:9" x14ac:dyDescent="0.2">
      <c r="E311" s="8"/>
      <c r="F311" s="8" t="str">
        <f>IFERROR(IF(AND(D311&gt;0),VLOOKUP(E311,'Справочник цен (2024 год)'!$A$3:$E$10,5,0)*D311,""),"")</f>
        <v/>
      </c>
      <c r="G311" s="8" t="str">
        <f t="shared" si="2"/>
        <v/>
      </c>
      <c r="H311" s="8" t="str">
        <f>IFERROR(IF(D311&gt;0, IF(E311="Одноразовые устройства (до 4 мл.)",'Справочник цен (2024 год)'!I316,IF(E311="Жидкость для ЭСД (картридж) до 1 мл.",'Справочник цен (2024 год)'!I313,VLOOKUP(E311,'Справочник цен (2024 год)'!$A$3:$I$10,9,0)*D311)),""),)</f>
        <v/>
      </c>
      <c r="I311" s="8" t="str">
        <f t="shared" si="3"/>
        <v/>
      </c>
    </row>
    <row r="312" spans="5:9" x14ac:dyDescent="0.2">
      <c r="E312" s="8"/>
      <c r="F312" s="8" t="str">
        <f>IFERROR(IF(AND(D312&gt;0),VLOOKUP(E312,'Справочник цен (2024 год)'!$A$3:$E$10,5,0)*D312,""),"")</f>
        <v/>
      </c>
      <c r="G312" s="8" t="str">
        <f t="shared" si="2"/>
        <v/>
      </c>
      <c r="H312" s="8" t="str">
        <f>IFERROR(IF(D312&gt;0, IF(E312="Одноразовые устройства (до 4 мл.)",'Справочник цен (2024 год)'!I317,IF(E312="Жидкость для ЭСД (картридж) до 1 мл.",'Справочник цен (2024 год)'!I314,VLOOKUP(E312,'Справочник цен (2024 год)'!$A$3:$I$10,9,0)*D312)),""),)</f>
        <v/>
      </c>
      <c r="I312" s="8" t="str">
        <f t="shared" si="3"/>
        <v/>
      </c>
    </row>
    <row r="313" spans="5:9" x14ac:dyDescent="0.2">
      <c r="E313" s="8"/>
      <c r="F313" s="8" t="str">
        <f>IFERROR(IF(AND(D313&gt;0),VLOOKUP(E313,'Справочник цен (2024 год)'!$A$3:$E$10,5,0)*D313,""),"")</f>
        <v/>
      </c>
      <c r="G313" s="8" t="str">
        <f t="shared" si="2"/>
        <v/>
      </c>
      <c r="H313" s="8" t="str">
        <f>IFERROR(IF(D313&gt;0, IF(E313="Одноразовые устройства (до 4 мл.)",'Справочник цен (2024 год)'!I318,IF(E313="Жидкость для ЭСД (картридж) до 1 мл.",'Справочник цен (2024 год)'!I315,VLOOKUP(E313,'Справочник цен (2024 год)'!$A$3:$I$10,9,0)*D313)),""),)</f>
        <v/>
      </c>
      <c r="I313" s="8" t="str">
        <f t="shared" si="3"/>
        <v/>
      </c>
    </row>
    <row r="314" spans="5:9" x14ac:dyDescent="0.2">
      <c r="E314" s="8"/>
      <c r="F314" s="8" t="str">
        <f>IFERROR(IF(AND(D314&gt;0),VLOOKUP(E314,'Справочник цен (2024 год)'!$A$3:$E$10,5,0)*D314,""),"")</f>
        <v/>
      </c>
      <c r="G314" s="8" t="str">
        <f t="shared" si="2"/>
        <v/>
      </c>
      <c r="H314" s="8" t="str">
        <f>IFERROR(IF(D314&gt;0, IF(E314="Одноразовые устройства (до 4 мл.)",'Справочник цен (2024 год)'!I319,IF(E314="Жидкость для ЭСД (картридж) до 1 мл.",'Справочник цен (2024 год)'!I316,VLOOKUP(E314,'Справочник цен (2024 год)'!$A$3:$I$10,9,0)*D314)),""),)</f>
        <v/>
      </c>
      <c r="I314" s="8" t="str">
        <f t="shared" si="3"/>
        <v/>
      </c>
    </row>
    <row r="315" spans="5:9" x14ac:dyDescent="0.2">
      <c r="E315" s="8"/>
      <c r="F315" s="8" t="str">
        <f>IFERROR(IF(AND(D315&gt;0),VLOOKUP(E315,'Справочник цен (2024 год)'!$A$3:$E$10,5,0)*D315,""),"")</f>
        <v/>
      </c>
      <c r="G315" s="8" t="str">
        <f t="shared" si="2"/>
        <v/>
      </c>
      <c r="H315" s="8" t="str">
        <f>IFERROR(IF(D315&gt;0, IF(E315="Одноразовые устройства (до 4 мл.)",'Справочник цен (2024 год)'!I320,IF(E315="Жидкость для ЭСД (картридж) до 1 мл.",'Справочник цен (2024 год)'!I317,VLOOKUP(E315,'Справочник цен (2024 год)'!$A$3:$I$10,9,0)*D315)),""),)</f>
        <v/>
      </c>
      <c r="I315" s="8" t="str">
        <f t="shared" si="3"/>
        <v/>
      </c>
    </row>
    <row r="316" spans="5:9" x14ac:dyDescent="0.2">
      <c r="E316" s="8"/>
      <c r="F316" s="8" t="str">
        <f>IFERROR(IF(AND(D316&gt;0),VLOOKUP(E316,'Справочник цен (2024 год)'!$A$3:$E$10,5,0)*D316,""),"")</f>
        <v/>
      </c>
      <c r="G316" s="8" t="str">
        <f t="shared" si="2"/>
        <v/>
      </c>
      <c r="H316" s="8" t="str">
        <f>IFERROR(IF(D316&gt;0, IF(E316="Одноразовые устройства (до 4 мл.)",'Справочник цен (2024 год)'!I321,IF(E316="Жидкость для ЭСД (картридж) до 1 мл.",'Справочник цен (2024 год)'!I318,VLOOKUP(E316,'Справочник цен (2024 год)'!$A$3:$I$10,9,0)*D316)),""),)</f>
        <v/>
      </c>
      <c r="I316" s="8" t="str">
        <f t="shared" si="3"/>
        <v/>
      </c>
    </row>
    <row r="317" spans="5:9" x14ac:dyDescent="0.2">
      <c r="E317" s="8"/>
      <c r="F317" s="8" t="str">
        <f>IFERROR(IF(AND(D317&gt;0),VLOOKUP(E317,'Справочник цен (2024 год)'!$A$3:$E$10,5,0)*D317,""),"")</f>
        <v/>
      </c>
      <c r="G317" s="8" t="str">
        <f t="shared" si="2"/>
        <v/>
      </c>
      <c r="H317" s="8" t="str">
        <f>IFERROR(IF(D317&gt;0, IF(E317="Одноразовые устройства (до 4 мл.)",'Справочник цен (2024 год)'!I322,IF(E317="Жидкость для ЭСД (картридж) до 1 мл.",'Справочник цен (2024 год)'!I319,VLOOKUP(E317,'Справочник цен (2024 год)'!$A$3:$I$10,9,0)*D317)),""),)</f>
        <v/>
      </c>
      <c r="I317" s="8" t="str">
        <f t="shared" si="3"/>
        <v/>
      </c>
    </row>
    <row r="318" spans="5:9" x14ac:dyDescent="0.2">
      <c r="E318" s="8"/>
      <c r="F318" s="8" t="str">
        <f>IFERROR(IF(AND(D318&gt;0),VLOOKUP(E318,'Справочник цен (2024 год)'!$A$3:$E$10,5,0)*D318,""),"")</f>
        <v/>
      </c>
      <c r="G318" s="8" t="str">
        <f t="shared" si="2"/>
        <v/>
      </c>
      <c r="H318" s="8" t="str">
        <f>IFERROR(IF(D318&gt;0, IF(E318="Одноразовые устройства (до 4 мл.)",'Справочник цен (2024 год)'!I323,IF(E318="Жидкость для ЭСД (картридж) до 1 мл.",'Справочник цен (2024 год)'!I320,VLOOKUP(E318,'Справочник цен (2024 год)'!$A$3:$I$10,9,0)*D318)),""),)</f>
        <v/>
      </c>
      <c r="I318" s="8" t="str">
        <f t="shared" si="3"/>
        <v/>
      </c>
    </row>
    <row r="319" spans="5:9" x14ac:dyDescent="0.2">
      <c r="E319" s="8"/>
      <c r="F319" s="8" t="str">
        <f>IFERROR(IF(AND(D319&gt;0),VLOOKUP(E319,'Справочник цен (2024 год)'!$A$3:$E$10,5,0)*D319,""),"")</f>
        <v/>
      </c>
      <c r="G319" s="8" t="str">
        <f t="shared" si="2"/>
        <v/>
      </c>
      <c r="H319" s="8" t="str">
        <f>IFERROR(IF(D319&gt;0, IF(E319="Одноразовые устройства (до 4 мл.)",'Справочник цен (2024 год)'!I324,IF(E319="Жидкость для ЭСД (картридж) до 1 мл.",'Справочник цен (2024 год)'!I321,VLOOKUP(E319,'Справочник цен (2024 год)'!$A$3:$I$10,9,0)*D319)),""),)</f>
        <v/>
      </c>
      <c r="I319" s="8" t="str">
        <f t="shared" si="3"/>
        <v/>
      </c>
    </row>
    <row r="320" spans="5:9" x14ac:dyDescent="0.2">
      <c r="E320" s="8"/>
      <c r="F320" s="8" t="str">
        <f>IFERROR(IF(AND(D320&gt;0),VLOOKUP(E320,'Справочник цен (2024 год)'!$A$3:$E$10,5,0)*D320,""),"")</f>
        <v/>
      </c>
      <c r="G320" s="8" t="str">
        <f t="shared" si="2"/>
        <v/>
      </c>
      <c r="H320" s="8" t="str">
        <f>IFERROR(IF(D320&gt;0, IF(E320="Одноразовые устройства (до 4 мл.)",'Справочник цен (2024 год)'!I325,IF(E320="Жидкость для ЭСД (картридж) до 1 мл.",'Справочник цен (2024 год)'!I322,VLOOKUP(E320,'Справочник цен (2024 год)'!$A$3:$I$10,9,0)*D320)),""),)</f>
        <v/>
      </c>
      <c r="I320" s="8" t="str">
        <f t="shared" si="3"/>
        <v/>
      </c>
    </row>
    <row r="321" spans="5:9" x14ac:dyDescent="0.2">
      <c r="E321" s="8"/>
      <c r="F321" s="8" t="str">
        <f>IFERROR(IF(AND(D321&gt;0),VLOOKUP(E321,'Справочник цен (2024 год)'!$A$3:$E$10,5,0)*D321,""),"")</f>
        <v/>
      </c>
      <c r="G321" s="8" t="str">
        <f t="shared" si="2"/>
        <v/>
      </c>
      <c r="H321" s="8" t="str">
        <f>IFERROR(IF(D321&gt;0, IF(E321="Одноразовые устройства (до 4 мл.)",'Справочник цен (2024 год)'!I326,IF(E321="Жидкость для ЭСД (картридж) до 1 мл.",'Справочник цен (2024 год)'!I323,VLOOKUP(E321,'Справочник цен (2024 год)'!$A$3:$I$10,9,0)*D321)),""),)</f>
        <v/>
      </c>
      <c r="I321" s="8" t="str">
        <f t="shared" si="3"/>
        <v/>
      </c>
    </row>
    <row r="322" spans="5:9" x14ac:dyDescent="0.2">
      <c r="E322" s="8"/>
      <c r="F322" s="8" t="str">
        <f>IFERROR(IF(AND(D322&gt;0),VLOOKUP(E322,'Справочник цен (2024 год)'!$A$3:$E$10,5,0)*D322,""),"")</f>
        <v/>
      </c>
      <c r="G322" s="8" t="str">
        <f t="shared" si="2"/>
        <v/>
      </c>
      <c r="H322" s="8" t="str">
        <f>IFERROR(IF(D322&gt;0, IF(E322="Одноразовые устройства (до 4 мл.)",'Справочник цен (2024 год)'!I327,IF(E322="Жидкость для ЭСД (картридж) до 1 мл.",'Справочник цен (2024 год)'!I324,VLOOKUP(E322,'Справочник цен (2024 год)'!$A$3:$I$10,9,0)*D322)),""),)</f>
        <v/>
      </c>
      <c r="I322" s="8" t="str">
        <f t="shared" si="3"/>
        <v/>
      </c>
    </row>
    <row r="323" spans="5:9" x14ac:dyDescent="0.2">
      <c r="E323" s="8"/>
      <c r="F323" s="8" t="str">
        <f>IFERROR(IF(AND(D323&gt;0),VLOOKUP(E323,'Справочник цен (2024 год)'!$A$3:$E$10,5,0)*D323,""),"")</f>
        <v/>
      </c>
      <c r="G323" s="8" t="str">
        <f t="shared" si="2"/>
        <v/>
      </c>
      <c r="H323" s="8" t="str">
        <f>IFERROR(IF(D323&gt;0, IF(E323="Одноразовые устройства (до 4 мл.)",'Справочник цен (2024 год)'!I328,IF(E323="Жидкость для ЭСД (картридж) до 1 мл.",'Справочник цен (2024 год)'!I325,VLOOKUP(E323,'Справочник цен (2024 год)'!$A$3:$I$10,9,0)*D323)),""),)</f>
        <v/>
      </c>
      <c r="I323" s="8" t="str">
        <f t="shared" si="3"/>
        <v/>
      </c>
    </row>
    <row r="324" spans="5:9" x14ac:dyDescent="0.2">
      <c r="E324" s="8"/>
      <c r="F324" s="8" t="str">
        <f>IFERROR(IF(AND(D324&gt;0),VLOOKUP(E324,'Справочник цен (2024 год)'!$A$3:$E$10,5,0)*D324,""),"")</f>
        <v/>
      </c>
      <c r="G324" s="8" t="str">
        <f t="shared" si="2"/>
        <v/>
      </c>
      <c r="H324" s="8" t="str">
        <f>IFERROR(IF(D324&gt;0, IF(E324="Одноразовые устройства (до 4 мл.)",'Справочник цен (2024 год)'!I329,IF(E324="Жидкость для ЭСД (картридж) до 1 мл.",'Справочник цен (2024 год)'!I326,VLOOKUP(E324,'Справочник цен (2024 год)'!$A$3:$I$10,9,0)*D324)),""),)</f>
        <v/>
      </c>
      <c r="I324" s="8" t="str">
        <f t="shared" si="3"/>
        <v/>
      </c>
    </row>
    <row r="325" spans="5:9" x14ac:dyDescent="0.2">
      <c r="E325" s="8"/>
      <c r="F325" s="8" t="str">
        <f>IFERROR(IF(AND(D325&gt;0),VLOOKUP(E325,'Справочник цен (2024 год)'!$A$3:$E$10,5,0)*D325,""),"")</f>
        <v/>
      </c>
      <c r="G325" s="8" t="str">
        <f t="shared" si="2"/>
        <v/>
      </c>
      <c r="H325" s="8" t="str">
        <f>IFERROR(IF(D325&gt;0, IF(E325="Одноразовые устройства (до 4 мл.)",'Справочник цен (2024 год)'!I330,IF(E325="Жидкость для ЭСД (картридж) до 1 мл.",'Справочник цен (2024 год)'!I327,VLOOKUP(E325,'Справочник цен (2024 год)'!$A$3:$I$10,9,0)*D325)),""),)</f>
        <v/>
      </c>
      <c r="I325" s="8" t="str">
        <f t="shared" si="3"/>
        <v/>
      </c>
    </row>
    <row r="326" spans="5:9" x14ac:dyDescent="0.2">
      <c r="E326" s="8"/>
      <c r="F326" s="8" t="str">
        <f>IFERROR(IF(AND(D326&gt;0),VLOOKUP(E326,'Справочник цен (2024 год)'!$A$3:$E$10,5,0)*D326,""),"")</f>
        <v/>
      </c>
      <c r="G326" s="8" t="str">
        <f t="shared" si="2"/>
        <v/>
      </c>
      <c r="H326" s="8" t="str">
        <f>IFERROR(IF(D326&gt;0, IF(E326="Одноразовые устройства (до 4 мл.)",'Справочник цен (2024 год)'!I331,IF(E326="Жидкость для ЭСД (картридж) до 1 мл.",'Справочник цен (2024 год)'!I328,VLOOKUP(E326,'Справочник цен (2024 год)'!$A$3:$I$10,9,0)*D326)),""),)</f>
        <v/>
      </c>
      <c r="I326" s="8" t="str">
        <f t="shared" si="3"/>
        <v/>
      </c>
    </row>
    <row r="327" spans="5:9" x14ac:dyDescent="0.2">
      <c r="E327" s="8"/>
      <c r="F327" s="8" t="str">
        <f>IFERROR(IF(AND(D327&gt;0),VLOOKUP(E327,'Справочник цен (2024 год)'!$A$3:$E$10,5,0)*D327,""),"")</f>
        <v/>
      </c>
      <c r="G327" s="8" t="str">
        <f t="shared" si="2"/>
        <v/>
      </c>
      <c r="H327" s="8" t="str">
        <f>IFERROR(IF(D327&gt;0, IF(E327="Одноразовые устройства (до 4 мл.)",'Справочник цен (2024 год)'!I332,IF(E327="Жидкость для ЭСД (картридж) до 1 мл.",'Справочник цен (2024 год)'!I329,VLOOKUP(E327,'Справочник цен (2024 год)'!$A$3:$I$10,9,0)*D327)),""),)</f>
        <v/>
      </c>
      <c r="I327" s="8" t="str">
        <f t="shared" si="3"/>
        <v/>
      </c>
    </row>
    <row r="328" spans="5:9" x14ac:dyDescent="0.2">
      <c r="E328" s="8"/>
      <c r="F328" s="8" t="str">
        <f>IFERROR(IF(AND(D328&gt;0),VLOOKUP(E328,'Справочник цен (2024 год)'!$A$3:$E$10,5,0)*D328,""),"")</f>
        <v/>
      </c>
      <c r="G328" s="8" t="str">
        <f t="shared" si="2"/>
        <v/>
      </c>
      <c r="H328" s="8" t="str">
        <f>IFERROR(IF(D328&gt;0, IF(E328="Одноразовые устройства (до 4 мл.)",'Справочник цен (2024 год)'!I333,IF(E328="Жидкость для ЭСД (картридж) до 1 мл.",'Справочник цен (2024 год)'!I330,VLOOKUP(E328,'Справочник цен (2024 год)'!$A$3:$I$10,9,0)*D328)),""),)</f>
        <v/>
      </c>
      <c r="I328" s="8" t="str">
        <f t="shared" si="3"/>
        <v/>
      </c>
    </row>
    <row r="329" spans="5:9" x14ac:dyDescent="0.2">
      <c r="E329" s="8"/>
      <c r="F329" s="8" t="str">
        <f>IFERROR(IF(AND(D329&gt;0),VLOOKUP(E329,'Справочник цен (2024 год)'!$A$3:$E$10,5,0)*D329,""),"")</f>
        <v/>
      </c>
      <c r="G329" s="8" t="str">
        <f t="shared" si="2"/>
        <v/>
      </c>
      <c r="H329" s="8" t="str">
        <f>IFERROR(IF(D329&gt;0, IF(E329="Одноразовые устройства (до 4 мл.)",'Справочник цен (2024 год)'!I334,IF(E329="Жидкость для ЭСД (картридж) до 1 мл.",'Справочник цен (2024 год)'!I331,VLOOKUP(E329,'Справочник цен (2024 год)'!$A$3:$I$10,9,0)*D329)),""),)</f>
        <v/>
      </c>
      <c r="I329" s="8" t="str">
        <f t="shared" si="3"/>
        <v/>
      </c>
    </row>
    <row r="330" spans="5:9" x14ac:dyDescent="0.2">
      <c r="E330" s="8"/>
      <c r="F330" s="8" t="str">
        <f>IFERROR(IF(AND(D330&gt;0),VLOOKUP(E330,'Справочник цен (2024 год)'!$A$3:$E$10,5,0)*D330,""),"")</f>
        <v/>
      </c>
      <c r="G330" s="8" t="str">
        <f t="shared" si="2"/>
        <v/>
      </c>
      <c r="H330" s="8" t="str">
        <f>IFERROR(IF(D330&gt;0, IF(E330="Одноразовые устройства (до 4 мл.)",'Справочник цен (2024 год)'!I335,IF(E330="Жидкость для ЭСД (картридж) до 1 мл.",'Справочник цен (2024 год)'!I332,VLOOKUP(E330,'Справочник цен (2024 год)'!$A$3:$I$10,9,0)*D330)),""),)</f>
        <v/>
      </c>
      <c r="I330" s="8" t="str">
        <f t="shared" si="3"/>
        <v/>
      </c>
    </row>
    <row r="331" spans="5:9" x14ac:dyDescent="0.2">
      <c r="E331" s="8"/>
      <c r="F331" s="8" t="str">
        <f>IFERROR(IF(AND(D331&gt;0),VLOOKUP(E331,'Справочник цен (2024 год)'!$A$3:$E$10,5,0)*D331,""),"")</f>
        <v/>
      </c>
      <c r="G331" s="8" t="str">
        <f t="shared" si="2"/>
        <v/>
      </c>
      <c r="H331" s="8" t="str">
        <f>IFERROR(IF(D331&gt;0, IF(E331="Одноразовые устройства (до 4 мл.)",'Справочник цен (2024 год)'!I336,IF(E331="Жидкость для ЭСД (картридж) до 1 мл.",'Справочник цен (2024 год)'!I333,VLOOKUP(E331,'Справочник цен (2024 год)'!$A$3:$I$10,9,0)*D331)),""),)</f>
        <v/>
      </c>
      <c r="I331" s="8" t="str">
        <f t="shared" si="3"/>
        <v/>
      </c>
    </row>
    <row r="332" spans="5:9" x14ac:dyDescent="0.2">
      <c r="E332" s="8"/>
      <c r="F332" s="8" t="str">
        <f>IFERROR(IF(AND(D332&gt;0),VLOOKUP(E332,'Справочник цен (2024 год)'!$A$3:$E$10,5,0)*D332,""),"")</f>
        <v/>
      </c>
      <c r="G332" s="8" t="str">
        <f t="shared" si="2"/>
        <v/>
      </c>
      <c r="H332" s="8" t="str">
        <f>IFERROR(IF(D332&gt;0, IF(E332="Одноразовые устройства (до 4 мл.)",'Справочник цен (2024 год)'!I337,IF(E332="Жидкость для ЭСД (картридж) до 1 мл.",'Справочник цен (2024 год)'!I334,VLOOKUP(E332,'Справочник цен (2024 год)'!$A$3:$I$10,9,0)*D332)),""),)</f>
        <v/>
      </c>
      <c r="I332" s="8" t="str">
        <f t="shared" si="3"/>
        <v/>
      </c>
    </row>
    <row r="333" spans="5:9" x14ac:dyDescent="0.2">
      <c r="E333" s="8"/>
      <c r="F333" s="8" t="str">
        <f>IFERROR(IF(AND(D333&gt;0),VLOOKUP(E333,'Справочник цен (2024 год)'!$A$3:$E$10,5,0)*D333,""),"")</f>
        <v/>
      </c>
      <c r="G333" s="8" t="str">
        <f t="shared" si="2"/>
        <v/>
      </c>
      <c r="H333" s="8" t="str">
        <f>IFERROR(IF(D333&gt;0, IF(E333="Одноразовые устройства (до 4 мл.)",'Справочник цен (2024 год)'!I338,IF(E333="Жидкость для ЭСД (картридж) до 1 мл.",'Справочник цен (2024 год)'!I335,VLOOKUP(E333,'Справочник цен (2024 год)'!$A$3:$I$10,9,0)*D333)),""),)</f>
        <v/>
      </c>
      <c r="I333" s="8" t="str">
        <f t="shared" si="3"/>
        <v/>
      </c>
    </row>
    <row r="334" spans="5:9" x14ac:dyDescent="0.2">
      <c r="E334" s="8"/>
      <c r="F334" s="8" t="str">
        <f>IFERROR(IF(AND(D334&gt;0),VLOOKUP(E334,'Справочник цен (2024 год)'!$A$3:$E$10,5,0)*D334,""),"")</f>
        <v/>
      </c>
      <c r="G334" s="8" t="str">
        <f t="shared" si="2"/>
        <v/>
      </c>
      <c r="H334" s="8" t="str">
        <f>IFERROR(IF(D334&gt;0, IF(E334="Одноразовые устройства (до 4 мл.)",'Справочник цен (2024 год)'!I339,IF(E334="Жидкость для ЭСД (картридж) до 1 мл.",'Справочник цен (2024 год)'!I336,VLOOKUP(E334,'Справочник цен (2024 год)'!$A$3:$I$10,9,0)*D334)),""),)</f>
        <v/>
      </c>
      <c r="I334" s="8" t="str">
        <f t="shared" si="3"/>
        <v/>
      </c>
    </row>
    <row r="335" spans="5:9" x14ac:dyDescent="0.2">
      <c r="E335" s="8"/>
      <c r="F335" s="8" t="str">
        <f>IFERROR(IF(AND(D335&gt;0),VLOOKUP(E335,'Справочник цен (2024 год)'!$A$3:$E$10,5,0)*D335,""),"")</f>
        <v/>
      </c>
      <c r="G335" s="8" t="str">
        <f t="shared" si="2"/>
        <v/>
      </c>
      <c r="H335" s="8" t="str">
        <f>IFERROR(IF(D335&gt;0, IF(E335="Одноразовые устройства (до 4 мл.)",'Справочник цен (2024 год)'!I340,IF(E335="Жидкость для ЭСД (картридж) до 1 мл.",'Справочник цен (2024 год)'!I337,VLOOKUP(E335,'Справочник цен (2024 год)'!$A$3:$I$10,9,0)*D335)),""),)</f>
        <v/>
      </c>
      <c r="I335" s="8" t="str">
        <f t="shared" si="3"/>
        <v/>
      </c>
    </row>
    <row r="336" spans="5:9" x14ac:dyDescent="0.2">
      <c r="E336" s="8"/>
      <c r="F336" s="8" t="str">
        <f>IFERROR(IF(AND(D336&gt;0),VLOOKUP(E336,'Справочник цен (2024 год)'!$A$3:$E$10,5,0)*D336,""),"")</f>
        <v/>
      </c>
      <c r="G336" s="8" t="str">
        <f t="shared" si="2"/>
        <v/>
      </c>
      <c r="H336" s="8" t="str">
        <f>IFERROR(IF(D336&gt;0, IF(E336="Одноразовые устройства (до 4 мл.)",'Справочник цен (2024 год)'!I341,IF(E336="Жидкость для ЭСД (картридж) до 1 мл.",'Справочник цен (2024 год)'!I338,VLOOKUP(E336,'Справочник цен (2024 год)'!$A$3:$I$10,9,0)*D336)),""),)</f>
        <v/>
      </c>
      <c r="I336" s="8" t="str">
        <f t="shared" si="3"/>
        <v/>
      </c>
    </row>
    <row r="337" spans="5:9" x14ac:dyDescent="0.2">
      <c r="E337" s="8"/>
      <c r="F337" s="8" t="str">
        <f>IFERROR(IF(AND(D337&gt;0),VLOOKUP(E337,'Справочник цен (2024 год)'!$A$3:$E$10,5,0)*D337,""),"")</f>
        <v/>
      </c>
      <c r="G337" s="8" t="str">
        <f t="shared" si="2"/>
        <v/>
      </c>
      <c r="H337" s="8" t="str">
        <f>IFERROR(IF(D337&gt;0, IF(E337="Одноразовые устройства (до 4 мл.)",'Справочник цен (2024 год)'!I342,IF(E337="Жидкость для ЭСД (картридж) до 1 мл.",'Справочник цен (2024 год)'!I339,VLOOKUP(E337,'Справочник цен (2024 год)'!$A$3:$I$10,9,0)*D337)),""),)</f>
        <v/>
      </c>
      <c r="I337" s="8" t="str">
        <f t="shared" si="3"/>
        <v/>
      </c>
    </row>
    <row r="338" spans="5:9" x14ac:dyDescent="0.2">
      <c r="E338" s="8"/>
      <c r="F338" s="8" t="str">
        <f>IFERROR(IF(AND(D338&gt;0),VLOOKUP(E338,'Справочник цен (2024 год)'!$A$3:$E$10,5,0)*D338,""),"")</f>
        <v/>
      </c>
      <c r="G338" s="8" t="str">
        <f t="shared" si="2"/>
        <v/>
      </c>
      <c r="H338" s="8" t="str">
        <f>IFERROR(IF(D338&gt;0, IF(E338="Одноразовые устройства (до 4 мл.)",'Справочник цен (2024 год)'!I343,IF(E338="Жидкость для ЭСД (картридж) до 1 мл.",'Справочник цен (2024 год)'!I340,VLOOKUP(E338,'Справочник цен (2024 год)'!$A$3:$I$10,9,0)*D338)),""),)</f>
        <v/>
      </c>
      <c r="I338" s="8" t="str">
        <f t="shared" si="3"/>
        <v/>
      </c>
    </row>
    <row r="339" spans="5:9" x14ac:dyDescent="0.2">
      <c r="E339" s="8"/>
      <c r="F339" s="8" t="str">
        <f>IFERROR(IF(AND(D339&gt;0),VLOOKUP(E339,'Справочник цен (2024 год)'!$A$3:$E$10,5,0)*D339,""),"")</f>
        <v/>
      </c>
      <c r="G339" s="8" t="str">
        <f t="shared" si="2"/>
        <v/>
      </c>
      <c r="H339" s="8" t="str">
        <f>IFERROR(IF(D339&gt;0, IF(E339="Одноразовые устройства (до 4 мл.)",'Справочник цен (2024 год)'!I344,IF(E339="Жидкость для ЭСД (картридж) до 1 мл.",'Справочник цен (2024 год)'!I341,VLOOKUP(E339,'Справочник цен (2024 год)'!$A$3:$I$10,9,0)*D339)),""),)</f>
        <v/>
      </c>
      <c r="I339" s="8" t="str">
        <f t="shared" si="3"/>
        <v/>
      </c>
    </row>
    <row r="340" spans="5:9" x14ac:dyDescent="0.2">
      <c r="E340" s="8"/>
      <c r="F340" s="8" t="str">
        <f>IFERROR(IF(AND(D340&gt;0),VLOOKUP(E340,'Справочник цен (2024 год)'!$A$3:$E$10,5,0)*D340,""),"")</f>
        <v/>
      </c>
      <c r="G340" s="8" t="str">
        <f t="shared" si="2"/>
        <v/>
      </c>
      <c r="H340" s="8" t="str">
        <f>IFERROR(IF(D340&gt;0, IF(E340="Одноразовые устройства (до 4 мл.)",'Справочник цен (2024 год)'!I345,IF(E340="Жидкость для ЭСД (картридж) до 1 мл.",'Справочник цен (2024 год)'!I342,VLOOKUP(E340,'Справочник цен (2024 год)'!$A$3:$I$10,9,0)*D340)),""),)</f>
        <v/>
      </c>
      <c r="I340" s="8" t="str">
        <f t="shared" si="3"/>
        <v/>
      </c>
    </row>
    <row r="341" spans="5:9" x14ac:dyDescent="0.2">
      <c r="E341" s="8"/>
      <c r="F341" s="8" t="str">
        <f>IFERROR(IF(AND(D341&gt;0),VLOOKUP(E341,'Справочник цен (2024 год)'!$A$3:$E$10,5,0)*D341,""),"")</f>
        <v/>
      </c>
      <c r="G341" s="8" t="str">
        <f t="shared" si="2"/>
        <v/>
      </c>
      <c r="H341" s="8" t="str">
        <f>IFERROR(IF(D341&gt;0, IF(E341="Одноразовые устройства (до 4 мл.)",'Справочник цен (2024 год)'!I346,IF(E341="Жидкость для ЭСД (картридж) до 1 мл.",'Справочник цен (2024 год)'!I343,VLOOKUP(E341,'Справочник цен (2024 год)'!$A$3:$I$10,9,0)*D341)),""),)</f>
        <v/>
      </c>
      <c r="I341" s="8" t="str">
        <f t="shared" si="3"/>
        <v/>
      </c>
    </row>
    <row r="342" spans="5:9" x14ac:dyDescent="0.2">
      <c r="E342" s="8"/>
      <c r="F342" s="8" t="str">
        <f>IFERROR(IF(AND(D342&gt;0),VLOOKUP(E342,'Справочник цен (2024 год)'!$A$3:$E$10,5,0)*D342,""),"")</f>
        <v/>
      </c>
      <c r="G342" s="8" t="str">
        <f t="shared" si="2"/>
        <v/>
      </c>
      <c r="H342" s="8" t="str">
        <f>IFERROR(IF(D342&gt;0, IF(E342="Одноразовые устройства (до 4 мл.)",'Справочник цен (2024 год)'!I347,IF(E342="Жидкость для ЭСД (картридж) до 1 мл.",'Справочник цен (2024 год)'!I344,VLOOKUP(E342,'Справочник цен (2024 год)'!$A$3:$I$10,9,0)*D342)),""),)</f>
        <v/>
      </c>
      <c r="I342" s="8" t="str">
        <f t="shared" si="3"/>
        <v/>
      </c>
    </row>
    <row r="343" spans="5:9" x14ac:dyDescent="0.2">
      <c r="E343" s="8"/>
      <c r="F343" s="8" t="str">
        <f>IFERROR(IF(AND(D343&gt;0),VLOOKUP(E343,'Справочник цен (2024 год)'!$A$3:$E$10,5,0)*D343,""),"")</f>
        <v/>
      </c>
      <c r="G343" s="8" t="str">
        <f t="shared" si="2"/>
        <v/>
      </c>
      <c r="H343" s="8" t="str">
        <f>IFERROR(IF(D343&gt;0, IF(E343="Одноразовые устройства (до 4 мл.)",'Справочник цен (2024 год)'!I348,IF(E343="Жидкость для ЭСД (картридж) до 1 мл.",'Справочник цен (2024 год)'!I345,VLOOKUP(E343,'Справочник цен (2024 год)'!$A$3:$I$10,9,0)*D343)),""),)</f>
        <v/>
      </c>
      <c r="I343" s="8" t="str">
        <f t="shared" si="3"/>
        <v/>
      </c>
    </row>
    <row r="344" spans="5:9" x14ac:dyDescent="0.2">
      <c r="E344" s="8"/>
      <c r="F344" s="8" t="str">
        <f>IFERROR(IF(AND(D344&gt;0),VLOOKUP(E344,'Справочник цен (2024 год)'!$A$3:$E$10,5,0)*D344,""),"")</f>
        <v/>
      </c>
      <c r="G344" s="8" t="str">
        <f t="shared" si="2"/>
        <v/>
      </c>
      <c r="H344" s="8" t="str">
        <f>IFERROR(IF(D344&gt;0, IF(E344="Одноразовые устройства (до 4 мл.)",'Справочник цен (2024 год)'!I349,IF(E344="Жидкость для ЭСД (картридж) до 1 мл.",'Справочник цен (2024 год)'!I346,VLOOKUP(E344,'Справочник цен (2024 год)'!$A$3:$I$10,9,0)*D344)),""),)</f>
        <v/>
      </c>
      <c r="I344" s="8" t="str">
        <f t="shared" si="3"/>
        <v/>
      </c>
    </row>
    <row r="345" spans="5:9" x14ac:dyDescent="0.2">
      <c r="E345" s="8"/>
      <c r="F345" s="8" t="str">
        <f>IFERROR(IF(AND(D345&gt;0),VLOOKUP(E345,'Справочник цен (2024 год)'!$A$3:$E$10,5,0)*D345,""),"")</f>
        <v/>
      </c>
      <c r="G345" s="8" t="str">
        <f t="shared" si="2"/>
        <v/>
      </c>
      <c r="H345" s="8" t="str">
        <f>IFERROR(IF(D345&gt;0, IF(E345="Одноразовые устройства (до 4 мл.)",'Справочник цен (2024 год)'!I350,IF(E345="Жидкость для ЭСД (картридж) до 1 мл.",'Справочник цен (2024 год)'!I347,VLOOKUP(E345,'Справочник цен (2024 год)'!$A$3:$I$10,9,0)*D345)),""),)</f>
        <v/>
      </c>
      <c r="I345" s="8" t="str">
        <f t="shared" si="3"/>
        <v/>
      </c>
    </row>
    <row r="346" spans="5:9" x14ac:dyDescent="0.2">
      <c r="E346" s="8"/>
      <c r="F346" s="8" t="str">
        <f>IFERROR(IF(AND(D346&gt;0),VLOOKUP(E346,'Справочник цен (2024 год)'!$A$3:$E$10,5,0)*D346,""),"")</f>
        <v/>
      </c>
      <c r="G346" s="8" t="str">
        <f t="shared" si="2"/>
        <v/>
      </c>
      <c r="H346" s="8" t="str">
        <f>IFERROR(IF(D346&gt;0, IF(E346="Одноразовые устройства (до 4 мл.)",'Справочник цен (2024 год)'!I351,IF(E346="Жидкость для ЭСД (картридж) до 1 мл.",'Справочник цен (2024 год)'!I348,VLOOKUP(E346,'Справочник цен (2024 год)'!$A$3:$I$10,9,0)*D346)),""),)</f>
        <v/>
      </c>
      <c r="I346" s="8" t="str">
        <f t="shared" si="3"/>
        <v/>
      </c>
    </row>
    <row r="347" spans="5:9" x14ac:dyDescent="0.2">
      <c r="E347" s="8"/>
      <c r="F347" s="8" t="str">
        <f>IFERROR(IF(AND(D347&gt;0),VLOOKUP(E347,'Справочник цен (2024 год)'!$A$3:$E$10,5,0)*D347,""),"")</f>
        <v/>
      </c>
      <c r="G347" s="8" t="str">
        <f t="shared" si="2"/>
        <v/>
      </c>
      <c r="H347" s="8" t="str">
        <f>IFERROR(IF(D347&gt;0, IF(E347="Одноразовые устройства (до 4 мл.)",'Справочник цен (2024 год)'!I352,IF(E347="Жидкость для ЭСД (картридж) до 1 мл.",'Справочник цен (2024 год)'!I349,VLOOKUP(E347,'Справочник цен (2024 год)'!$A$3:$I$10,9,0)*D347)),""),)</f>
        <v/>
      </c>
      <c r="I347" s="8" t="str">
        <f t="shared" si="3"/>
        <v/>
      </c>
    </row>
    <row r="348" spans="5:9" x14ac:dyDescent="0.2">
      <c r="E348" s="8"/>
      <c r="F348" s="8" t="str">
        <f>IFERROR(IF(AND(D348&gt;0),VLOOKUP(E348,'Справочник цен (2024 год)'!$A$3:$E$10,5,0)*D348,""),"")</f>
        <v/>
      </c>
      <c r="G348" s="8" t="str">
        <f t="shared" si="2"/>
        <v/>
      </c>
      <c r="H348" s="8" t="str">
        <f>IFERROR(IF(D348&gt;0, IF(E348="Одноразовые устройства (до 4 мл.)",'Справочник цен (2024 год)'!I353,IF(E348="Жидкость для ЭСД (картридж) до 1 мл.",'Справочник цен (2024 год)'!I350,VLOOKUP(E348,'Справочник цен (2024 год)'!$A$3:$I$10,9,0)*D348)),""),)</f>
        <v/>
      </c>
      <c r="I348" s="8" t="str">
        <f t="shared" si="3"/>
        <v/>
      </c>
    </row>
    <row r="349" spans="5:9" x14ac:dyDescent="0.2">
      <c r="E349" s="8"/>
      <c r="F349" s="8" t="str">
        <f>IFERROR(IF(AND(D349&gt;0),VLOOKUP(E349,'Справочник цен (2024 год)'!$A$3:$E$10,5,0)*D349,""),"")</f>
        <v/>
      </c>
      <c r="G349" s="8" t="str">
        <f t="shared" si="2"/>
        <v/>
      </c>
      <c r="H349" s="8" t="str">
        <f>IFERROR(IF(D349&gt;0, IF(E349="Одноразовые устройства (до 4 мл.)",'Справочник цен (2024 год)'!I354,IF(E349="Жидкость для ЭСД (картридж) до 1 мл.",'Справочник цен (2024 год)'!I351,VLOOKUP(E349,'Справочник цен (2024 год)'!$A$3:$I$10,9,0)*D349)),""),)</f>
        <v/>
      </c>
      <c r="I349" s="8" t="str">
        <f t="shared" si="3"/>
        <v/>
      </c>
    </row>
    <row r="350" spans="5:9" x14ac:dyDescent="0.2">
      <c r="E350" s="8"/>
      <c r="F350" s="8" t="str">
        <f>IFERROR(IF(AND(D350&gt;0),VLOOKUP(E350,'Справочник цен (2024 год)'!$A$3:$E$10,5,0)*D350,""),"")</f>
        <v/>
      </c>
      <c r="G350" s="8" t="str">
        <f t="shared" si="2"/>
        <v/>
      </c>
      <c r="H350" s="8" t="str">
        <f>IFERROR(IF(D350&gt;0, IF(E350="Одноразовые устройства (до 4 мл.)",'Справочник цен (2024 год)'!I355,IF(E350="Жидкость для ЭСД (картридж) до 1 мл.",'Справочник цен (2024 год)'!I352,VLOOKUP(E350,'Справочник цен (2024 год)'!$A$3:$I$10,9,0)*D350)),""),)</f>
        <v/>
      </c>
      <c r="I350" s="8" t="str">
        <f t="shared" si="3"/>
        <v/>
      </c>
    </row>
    <row r="351" spans="5:9" x14ac:dyDescent="0.2">
      <c r="E351" s="8"/>
      <c r="F351" s="8" t="str">
        <f>IFERROR(IF(AND(D351&gt;0),VLOOKUP(E351,'Справочник цен (2024 год)'!$A$3:$E$10,5,0)*D351,""),"")</f>
        <v/>
      </c>
      <c r="G351" s="8" t="str">
        <f t="shared" si="2"/>
        <v/>
      </c>
      <c r="H351" s="8" t="str">
        <f>IFERROR(IF(D351&gt;0, IF(E351="Одноразовые устройства (до 4 мл.)",'Справочник цен (2024 год)'!I356,IF(E351="Жидкость для ЭСД (картридж) до 1 мл.",'Справочник цен (2024 год)'!I353,VLOOKUP(E351,'Справочник цен (2024 год)'!$A$3:$I$10,9,0)*D351)),""),)</f>
        <v/>
      </c>
      <c r="I351" s="8" t="str">
        <f t="shared" si="3"/>
        <v/>
      </c>
    </row>
    <row r="352" spans="5:9" x14ac:dyDescent="0.2">
      <c r="E352" s="8"/>
      <c r="F352" s="8" t="str">
        <f>IFERROR(IF(AND(D352&gt;0),VLOOKUP(E352,'Справочник цен (2024 год)'!$A$3:$E$10,5,0)*D352,""),"")</f>
        <v/>
      </c>
      <c r="G352" s="8" t="str">
        <f t="shared" si="2"/>
        <v/>
      </c>
      <c r="H352" s="8" t="str">
        <f>IFERROR(IF(D352&gt;0, IF(E352="Одноразовые устройства (до 4 мл.)",'Справочник цен (2024 год)'!I357,IF(E352="Жидкость для ЭСД (картридж) до 1 мл.",'Справочник цен (2024 год)'!I354,VLOOKUP(E352,'Справочник цен (2024 год)'!$A$3:$I$10,9,0)*D352)),""),)</f>
        <v/>
      </c>
      <c r="I352" s="8" t="str">
        <f t="shared" si="3"/>
        <v/>
      </c>
    </row>
    <row r="353" spans="5:9" x14ac:dyDescent="0.2">
      <c r="E353" s="8"/>
      <c r="F353" s="8" t="str">
        <f>IFERROR(IF(AND(D353&gt;0),VLOOKUP(E353,'Справочник цен (2024 год)'!$A$3:$E$10,5,0)*D353,""),"")</f>
        <v/>
      </c>
      <c r="G353" s="8" t="str">
        <f t="shared" si="2"/>
        <v/>
      </c>
      <c r="H353" s="8" t="str">
        <f>IFERROR(IF(D353&gt;0, IF(E353="Одноразовые устройства (до 4 мл.)",'Справочник цен (2024 год)'!I358,IF(E353="Жидкость для ЭСД (картридж) до 1 мл.",'Справочник цен (2024 год)'!I355,VLOOKUP(E353,'Справочник цен (2024 год)'!$A$3:$I$10,9,0)*D353)),""),)</f>
        <v/>
      </c>
      <c r="I353" s="8" t="str">
        <f t="shared" si="3"/>
        <v/>
      </c>
    </row>
    <row r="354" spans="5:9" x14ac:dyDescent="0.2">
      <c r="E354" s="8"/>
      <c r="F354" s="8" t="str">
        <f>IFERROR(IF(AND(D354&gt;0),VLOOKUP(E354,'Справочник цен (2024 год)'!$A$3:$E$10,5,0)*D354,""),"")</f>
        <v/>
      </c>
      <c r="G354" s="8" t="str">
        <f t="shared" si="2"/>
        <v/>
      </c>
      <c r="H354" s="8" t="str">
        <f>IFERROR(IF(D354&gt;0, IF(E354="Одноразовые устройства (до 4 мл.)",'Справочник цен (2024 год)'!I359,IF(E354="Жидкость для ЭСД (картридж) до 1 мл.",'Справочник цен (2024 год)'!I356,VLOOKUP(E354,'Справочник цен (2024 год)'!$A$3:$I$10,9,0)*D354)),""),)</f>
        <v/>
      </c>
      <c r="I354" s="8" t="str">
        <f t="shared" si="3"/>
        <v/>
      </c>
    </row>
    <row r="355" spans="5:9" x14ac:dyDescent="0.2">
      <c r="E355" s="8"/>
      <c r="F355" s="8" t="str">
        <f>IFERROR(IF(AND(D355&gt;0),VLOOKUP(E355,'Справочник цен (2024 год)'!$A$3:$E$10,5,0)*D355,""),"")</f>
        <v/>
      </c>
      <c r="G355" s="8" t="str">
        <f t="shared" si="2"/>
        <v/>
      </c>
      <c r="H355" s="8" t="str">
        <f>IFERROR(IF(D355&gt;0, IF(E355="Одноразовые устройства (до 4 мл.)",'Справочник цен (2024 год)'!I360,IF(E355="Жидкость для ЭСД (картридж) до 1 мл.",'Справочник цен (2024 год)'!I357,VLOOKUP(E355,'Справочник цен (2024 год)'!$A$3:$I$10,9,0)*D355)),""),)</f>
        <v/>
      </c>
      <c r="I355" s="8" t="str">
        <f t="shared" si="3"/>
        <v/>
      </c>
    </row>
    <row r="356" spans="5:9" x14ac:dyDescent="0.2">
      <c r="E356" s="8"/>
      <c r="F356" s="8" t="str">
        <f>IFERROR(IF(AND(D356&gt;0),VLOOKUP(E356,'Справочник цен (2024 год)'!$A$3:$E$10,5,0)*D356,""),"")</f>
        <v/>
      </c>
      <c r="G356" s="8" t="str">
        <f t="shared" si="2"/>
        <v/>
      </c>
      <c r="H356" s="8" t="str">
        <f>IFERROR(IF(D356&gt;0, IF(E356="Одноразовые устройства (до 4 мл.)",'Справочник цен (2024 год)'!I361,IF(E356="Жидкость для ЭСД (картридж) до 1 мл.",'Справочник цен (2024 год)'!I358,VLOOKUP(E356,'Справочник цен (2024 год)'!$A$3:$I$10,9,0)*D356)),""),)</f>
        <v/>
      </c>
      <c r="I356" s="8" t="str">
        <f t="shared" si="3"/>
        <v/>
      </c>
    </row>
    <row r="357" spans="5:9" x14ac:dyDescent="0.2">
      <c r="E357" s="8"/>
      <c r="F357" s="8" t="str">
        <f>IFERROR(IF(AND(D357&gt;0),VLOOKUP(E357,'Справочник цен (2024 год)'!$A$3:$E$10,5,0)*D357,""),"")</f>
        <v/>
      </c>
      <c r="G357" s="8" t="str">
        <f t="shared" si="2"/>
        <v/>
      </c>
      <c r="H357" s="8" t="str">
        <f>IFERROR(IF(D357&gt;0, IF(E357="Одноразовые устройства (до 4 мл.)",'Справочник цен (2024 год)'!I362,IF(E357="Жидкость для ЭСД (картридж) до 1 мл.",'Справочник цен (2024 год)'!I359,VLOOKUP(E357,'Справочник цен (2024 год)'!$A$3:$I$10,9,0)*D357)),""),)</f>
        <v/>
      </c>
      <c r="I357" s="8" t="str">
        <f t="shared" si="3"/>
        <v/>
      </c>
    </row>
    <row r="358" spans="5:9" x14ac:dyDescent="0.2">
      <c r="E358" s="8"/>
      <c r="F358" s="8" t="str">
        <f>IFERROR(IF(AND(D358&gt;0),VLOOKUP(E358,'Справочник цен (2024 год)'!$A$3:$E$10,5,0)*D358,""),"")</f>
        <v/>
      </c>
      <c r="G358" s="8" t="str">
        <f t="shared" si="2"/>
        <v/>
      </c>
      <c r="H358" s="8" t="str">
        <f>IFERROR(IF(D358&gt;0, IF(E358="Одноразовые устройства (до 4 мл.)",'Справочник цен (2024 год)'!I363,IF(E358="Жидкость для ЭСД (картридж) до 1 мл.",'Справочник цен (2024 год)'!I360,VLOOKUP(E358,'Справочник цен (2024 год)'!$A$3:$I$10,9,0)*D358)),""),)</f>
        <v/>
      </c>
      <c r="I358" s="8" t="str">
        <f t="shared" si="3"/>
        <v/>
      </c>
    </row>
    <row r="359" spans="5:9" x14ac:dyDescent="0.2">
      <c r="E359" s="8"/>
      <c r="F359" s="8" t="str">
        <f>IFERROR(IF(AND(D359&gt;0),VLOOKUP(E359,'Справочник цен (2024 год)'!$A$3:$E$10,5,0)*D359,""),"")</f>
        <v/>
      </c>
      <c r="G359" s="8" t="str">
        <f t="shared" si="2"/>
        <v/>
      </c>
      <c r="H359" s="8" t="str">
        <f>IFERROR(IF(D359&gt;0, IF(E359="Одноразовые устройства (до 4 мл.)",'Справочник цен (2024 год)'!I364,IF(E359="Жидкость для ЭСД (картридж) до 1 мл.",'Справочник цен (2024 год)'!I361,VLOOKUP(E359,'Справочник цен (2024 год)'!$A$3:$I$10,9,0)*D359)),""),)</f>
        <v/>
      </c>
      <c r="I359" s="8" t="str">
        <f t="shared" si="3"/>
        <v/>
      </c>
    </row>
    <row r="360" spans="5:9" x14ac:dyDescent="0.2">
      <c r="E360" s="8"/>
      <c r="F360" s="8" t="str">
        <f>IFERROR(IF(AND(D360&gt;0),VLOOKUP(E360,'Справочник цен (2024 год)'!$A$3:$E$10,5,0)*D360,""),"")</f>
        <v/>
      </c>
      <c r="G360" s="8" t="str">
        <f t="shared" si="2"/>
        <v/>
      </c>
      <c r="H360" s="8" t="str">
        <f>IFERROR(IF(D360&gt;0, IF(E360="Одноразовые устройства (до 4 мл.)",'Справочник цен (2024 год)'!I365,IF(E360="Жидкость для ЭСД (картридж) до 1 мл.",'Справочник цен (2024 год)'!I362,VLOOKUP(E360,'Справочник цен (2024 год)'!$A$3:$I$10,9,0)*D360)),""),)</f>
        <v/>
      </c>
      <c r="I360" s="8" t="str">
        <f t="shared" si="3"/>
        <v/>
      </c>
    </row>
    <row r="361" spans="5:9" x14ac:dyDescent="0.2">
      <c r="E361" s="8"/>
      <c r="F361" s="8" t="str">
        <f>IFERROR(IF(AND(D361&gt;0),VLOOKUP(E361,'Справочник цен (2024 год)'!$A$3:$E$10,5,0)*D361,""),"")</f>
        <v/>
      </c>
      <c r="G361" s="8" t="str">
        <f t="shared" si="2"/>
        <v/>
      </c>
      <c r="H361" s="8" t="str">
        <f>IFERROR(IF(D361&gt;0, IF(E361="Одноразовые устройства (до 4 мл.)",'Справочник цен (2024 год)'!I366,IF(E361="Жидкость для ЭСД (картридж) до 1 мл.",'Справочник цен (2024 год)'!I363,VLOOKUP(E361,'Справочник цен (2024 год)'!$A$3:$I$10,9,0)*D361)),""),)</f>
        <v/>
      </c>
      <c r="I361" s="8" t="str">
        <f t="shared" si="3"/>
        <v/>
      </c>
    </row>
    <row r="362" spans="5:9" x14ac:dyDescent="0.2">
      <c r="E362" s="8"/>
      <c r="F362" s="8" t="str">
        <f>IFERROR(IF(AND(D362&gt;0),VLOOKUP(E362,'Справочник цен (2024 год)'!$A$3:$E$10,5,0)*D362,""),"")</f>
        <v/>
      </c>
      <c r="G362" s="8" t="str">
        <f t="shared" si="2"/>
        <v/>
      </c>
      <c r="H362" s="8" t="str">
        <f>IFERROR(IF(D362&gt;0, IF(E362="Одноразовые устройства (до 4 мл.)",'Справочник цен (2024 год)'!I367,IF(E362="Жидкость для ЭСД (картридж) до 1 мл.",'Справочник цен (2024 год)'!I364,VLOOKUP(E362,'Справочник цен (2024 год)'!$A$3:$I$10,9,0)*D362)),""),)</f>
        <v/>
      </c>
      <c r="I362" s="8" t="str">
        <f t="shared" si="3"/>
        <v/>
      </c>
    </row>
    <row r="363" spans="5:9" x14ac:dyDescent="0.2">
      <c r="E363" s="8"/>
      <c r="F363" s="8" t="str">
        <f>IFERROR(IF(AND(D363&gt;0),VLOOKUP(E363,'Справочник цен (2024 год)'!$A$3:$E$10,5,0)*D363,""),"")</f>
        <v/>
      </c>
      <c r="G363" s="8" t="str">
        <f t="shared" si="2"/>
        <v/>
      </c>
      <c r="H363" s="8" t="str">
        <f>IFERROR(IF(D363&gt;0, IF(E363="Одноразовые устройства (до 4 мл.)",'Справочник цен (2024 год)'!I368,IF(E363="Жидкость для ЭСД (картридж) до 1 мл.",'Справочник цен (2024 год)'!I365,VLOOKUP(E363,'Справочник цен (2024 год)'!$A$3:$I$10,9,0)*D363)),""),)</f>
        <v/>
      </c>
      <c r="I363" s="8" t="str">
        <f t="shared" si="3"/>
        <v/>
      </c>
    </row>
    <row r="364" spans="5:9" x14ac:dyDescent="0.2">
      <c r="E364" s="8"/>
      <c r="F364" s="8" t="str">
        <f>IFERROR(IF(AND(D364&gt;0),VLOOKUP(E364,'Справочник цен (2024 год)'!$A$3:$E$10,5,0)*D364,""),"")</f>
        <v/>
      </c>
      <c r="G364" s="8" t="str">
        <f t="shared" si="2"/>
        <v/>
      </c>
      <c r="H364" s="8" t="str">
        <f>IFERROR(IF(D364&gt;0, IF(E364="Одноразовые устройства (до 4 мл.)",'Справочник цен (2024 год)'!I369,IF(E364="Жидкость для ЭСД (картридж) до 1 мл.",'Справочник цен (2024 год)'!I366,VLOOKUP(E364,'Справочник цен (2024 год)'!$A$3:$I$10,9,0)*D364)),""),)</f>
        <v/>
      </c>
      <c r="I364" s="8" t="str">
        <f t="shared" si="3"/>
        <v/>
      </c>
    </row>
    <row r="365" spans="5:9" x14ac:dyDescent="0.2">
      <c r="E365" s="8"/>
      <c r="F365" s="8" t="str">
        <f>IFERROR(IF(AND(D365&gt;0),VLOOKUP(E365,'Справочник цен (2024 год)'!$A$3:$E$10,5,0)*D365,""),"")</f>
        <v/>
      </c>
      <c r="G365" s="8" t="str">
        <f t="shared" si="2"/>
        <v/>
      </c>
      <c r="H365" s="8" t="str">
        <f>IFERROR(IF(D365&gt;0, IF(E365="Одноразовые устройства (до 4 мл.)",'Справочник цен (2024 год)'!I370,IF(E365="Жидкость для ЭСД (картридж) до 1 мл.",'Справочник цен (2024 год)'!I367,VLOOKUP(E365,'Справочник цен (2024 год)'!$A$3:$I$10,9,0)*D365)),""),)</f>
        <v/>
      </c>
      <c r="I365" s="8" t="str">
        <f t="shared" si="3"/>
        <v/>
      </c>
    </row>
    <row r="366" spans="5:9" x14ac:dyDescent="0.2">
      <c r="E366" s="8"/>
      <c r="F366" s="8" t="str">
        <f>IFERROR(IF(AND(D366&gt;0),VLOOKUP(E366,'Справочник цен (2024 год)'!$A$3:$E$10,5,0)*D366,""),"")</f>
        <v/>
      </c>
      <c r="G366" s="8" t="str">
        <f t="shared" si="2"/>
        <v/>
      </c>
      <c r="H366" s="8" t="str">
        <f>IFERROR(IF(D366&gt;0, IF(E366="Одноразовые устройства (до 4 мл.)",'Справочник цен (2024 год)'!I371,IF(E366="Жидкость для ЭСД (картридж) до 1 мл.",'Справочник цен (2024 год)'!I368,VLOOKUP(E366,'Справочник цен (2024 год)'!$A$3:$I$10,9,0)*D366)),""),)</f>
        <v/>
      </c>
      <c r="I366" s="8" t="str">
        <f t="shared" si="3"/>
        <v/>
      </c>
    </row>
    <row r="367" spans="5:9" x14ac:dyDescent="0.2">
      <c r="E367" s="8"/>
      <c r="F367" s="8" t="str">
        <f>IFERROR(IF(AND(D367&gt;0),VLOOKUP(E367,'Справочник цен (2024 год)'!$A$3:$E$10,5,0)*D367,""),"")</f>
        <v/>
      </c>
      <c r="G367" s="8" t="str">
        <f t="shared" si="2"/>
        <v/>
      </c>
      <c r="H367" s="8" t="str">
        <f>IFERROR(IF(D367&gt;0, IF(E367="Одноразовые устройства (до 4 мл.)",'Справочник цен (2024 год)'!I372,IF(E367="Жидкость для ЭСД (картридж) до 1 мл.",'Справочник цен (2024 год)'!I369,VLOOKUP(E367,'Справочник цен (2024 год)'!$A$3:$I$10,9,0)*D367)),""),)</f>
        <v/>
      </c>
      <c r="I367" s="8" t="str">
        <f t="shared" si="3"/>
        <v/>
      </c>
    </row>
    <row r="368" spans="5:9" x14ac:dyDescent="0.2">
      <c r="E368" s="8"/>
      <c r="F368" s="8" t="str">
        <f>IFERROR(IF(AND(D368&gt;0),VLOOKUP(E368,'Справочник цен (2024 год)'!$A$3:$E$10,5,0)*D368,""),"")</f>
        <v/>
      </c>
      <c r="G368" s="8" t="str">
        <f t="shared" si="2"/>
        <v/>
      </c>
      <c r="H368" s="8" t="str">
        <f>IFERROR(IF(D368&gt;0, IF(E368="Одноразовые устройства (до 4 мл.)",'Справочник цен (2024 год)'!I373,IF(E368="Жидкость для ЭСД (картридж) до 1 мл.",'Справочник цен (2024 год)'!I370,VLOOKUP(E368,'Справочник цен (2024 год)'!$A$3:$I$10,9,0)*D368)),""),)</f>
        <v/>
      </c>
      <c r="I368" s="8" t="str">
        <f t="shared" si="3"/>
        <v/>
      </c>
    </row>
    <row r="369" spans="5:9" x14ac:dyDescent="0.2">
      <c r="E369" s="8"/>
      <c r="F369" s="8" t="str">
        <f>IFERROR(IF(AND(D369&gt;0),VLOOKUP(E369,'Справочник цен (2024 год)'!$A$3:$E$10,5,0)*D369,""),"")</f>
        <v/>
      </c>
      <c r="G369" s="8" t="str">
        <f t="shared" si="2"/>
        <v/>
      </c>
      <c r="H369" s="8" t="str">
        <f>IFERROR(IF(D369&gt;0, IF(E369="Одноразовые устройства (до 4 мл.)",'Справочник цен (2024 год)'!I374,IF(E369="Жидкость для ЭСД (картридж) до 1 мл.",'Справочник цен (2024 год)'!I371,VLOOKUP(E369,'Справочник цен (2024 год)'!$A$3:$I$10,9,0)*D369)),""),)</f>
        <v/>
      </c>
      <c r="I369" s="8" t="str">
        <f t="shared" si="3"/>
        <v/>
      </c>
    </row>
    <row r="370" spans="5:9" x14ac:dyDescent="0.2">
      <c r="E370" s="8"/>
      <c r="F370" s="8" t="str">
        <f>IFERROR(IF(AND(D370&gt;0),VLOOKUP(E370,'Справочник цен (2024 год)'!$A$3:$E$10,5,0)*D370,""),"")</f>
        <v/>
      </c>
      <c r="G370" s="8" t="str">
        <f t="shared" si="2"/>
        <v/>
      </c>
      <c r="H370" s="8" t="str">
        <f>IFERROR(IF(D370&gt;0, IF(E370="Одноразовые устройства (до 4 мл.)",'Справочник цен (2024 год)'!I375,IF(E370="Жидкость для ЭСД (картридж) до 1 мл.",'Справочник цен (2024 год)'!I372,VLOOKUP(E370,'Справочник цен (2024 год)'!$A$3:$I$10,9,0)*D370)),""),)</f>
        <v/>
      </c>
      <c r="I370" s="8" t="str">
        <f t="shared" si="3"/>
        <v/>
      </c>
    </row>
    <row r="371" spans="5:9" x14ac:dyDescent="0.2">
      <c r="E371" s="8"/>
      <c r="F371" s="8" t="str">
        <f>IFERROR(IF(AND(D371&gt;0),VLOOKUP(E371,'Справочник цен (2024 год)'!$A$3:$E$10,5,0)*D371,""),"")</f>
        <v/>
      </c>
      <c r="G371" s="8" t="str">
        <f t="shared" si="2"/>
        <v/>
      </c>
      <c r="H371" s="8" t="str">
        <f>IFERROR(IF(D371&gt;0, IF(E371="Одноразовые устройства (до 4 мл.)",'Справочник цен (2024 год)'!I376,IF(E371="Жидкость для ЭСД (картридж) до 1 мл.",'Справочник цен (2024 год)'!I373,VLOOKUP(E371,'Справочник цен (2024 год)'!$A$3:$I$10,9,0)*D371)),""),)</f>
        <v/>
      </c>
      <c r="I371" s="8" t="str">
        <f t="shared" si="3"/>
        <v/>
      </c>
    </row>
    <row r="372" spans="5:9" x14ac:dyDescent="0.2">
      <c r="E372" s="8"/>
      <c r="F372" s="8" t="str">
        <f>IFERROR(IF(AND(D372&gt;0),VLOOKUP(E372,'Справочник цен (2024 год)'!$A$3:$E$10,5,0)*D372,""),"")</f>
        <v/>
      </c>
      <c r="G372" s="8" t="str">
        <f t="shared" si="2"/>
        <v/>
      </c>
      <c r="H372" s="8" t="str">
        <f>IFERROR(IF(D372&gt;0, IF(E372="Одноразовые устройства (до 4 мл.)",'Справочник цен (2024 год)'!I377,IF(E372="Жидкость для ЭСД (картридж) до 1 мл.",'Справочник цен (2024 год)'!I374,VLOOKUP(E372,'Справочник цен (2024 год)'!$A$3:$I$10,9,0)*D372)),""),)</f>
        <v/>
      </c>
      <c r="I372" s="8" t="str">
        <f t="shared" si="3"/>
        <v/>
      </c>
    </row>
    <row r="373" spans="5:9" x14ac:dyDescent="0.2">
      <c r="E373" s="8"/>
      <c r="F373" s="8" t="str">
        <f>IFERROR(IF(AND(D373&gt;0),VLOOKUP(E373,'Справочник цен (2024 год)'!$A$3:$E$10,5,0)*D373,""),"")</f>
        <v/>
      </c>
      <c r="G373" s="8" t="str">
        <f t="shared" si="2"/>
        <v/>
      </c>
      <c r="H373" s="8" t="str">
        <f>IFERROR(IF(D373&gt;0, IF(E373="Одноразовые устройства (до 4 мл.)",'Справочник цен (2024 год)'!I378,IF(E373="Жидкость для ЭСД (картридж) до 1 мл.",'Справочник цен (2024 год)'!I375,VLOOKUP(E373,'Справочник цен (2024 год)'!$A$3:$I$10,9,0)*D373)),""),)</f>
        <v/>
      </c>
      <c r="I373" s="8" t="str">
        <f t="shared" si="3"/>
        <v/>
      </c>
    </row>
    <row r="374" spans="5:9" x14ac:dyDescent="0.2">
      <c r="E374" s="8"/>
      <c r="F374" s="8" t="str">
        <f>IFERROR(IF(AND(D374&gt;0),VLOOKUP(E374,'Справочник цен (2024 год)'!$A$3:$E$10,5,0)*D374,""),"")</f>
        <v/>
      </c>
      <c r="G374" s="8" t="str">
        <f t="shared" si="2"/>
        <v/>
      </c>
      <c r="H374" s="8" t="str">
        <f>IFERROR(IF(D374&gt;0, IF(E374="Одноразовые устройства (до 4 мл.)",'Справочник цен (2024 год)'!I379,IF(E374="Жидкость для ЭСД (картридж) до 1 мл.",'Справочник цен (2024 год)'!I376,VLOOKUP(E374,'Справочник цен (2024 год)'!$A$3:$I$10,9,0)*D374)),""),)</f>
        <v/>
      </c>
      <c r="I374" s="8" t="str">
        <f t="shared" si="3"/>
        <v/>
      </c>
    </row>
    <row r="375" spans="5:9" x14ac:dyDescent="0.2">
      <c r="E375" s="8"/>
      <c r="F375" s="8" t="str">
        <f>IFERROR(IF(AND(D375&gt;0),VLOOKUP(E375,'Справочник цен (2024 год)'!$A$3:$E$10,5,0)*D375,""),"")</f>
        <v/>
      </c>
      <c r="G375" s="8" t="str">
        <f t="shared" si="2"/>
        <v/>
      </c>
      <c r="H375" s="8" t="str">
        <f>IFERROR(IF(D375&gt;0, IF(E375="Одноразовые устройства (до 4 мл.)",'Справочник цен (2024 год)'!I380,IF(E375="Жидкость для ЭСД (картридж) до 1 мл.",'Справочник цен (2024 год)'!I377,VLOOKUP(E375,'Справочник цен (2024 год)'!$A$3:$I$10,9,0)*D375)),""),)</f>
        <v/>
      </c>
      <c r="I375" s="8" t="str">
        <f t="shared" si="3"/>
        <v/>
      </c>
    </row>
    <row r="376" spans="5:9" x14ac:dyDescent="0.2">
      <c r="E376" s="8"/>
      <c r="F376" s="8" t="str">
        <f>IFERROR(IF(AND(D376&gt;0),VLOOKUP(E376,'Справочник цен (2024 год)'!$A$3:$E$10,5,0)*D376,""),"")</f>
        <v/>
      </c>
      <c r="G376" s="8" t="str">
        <f t="shared" si="2"/>
        <v/>
      </c>
      <c r="H376" s="8" t="str">
        <f>IFERROR(IF(D376&gt;0, IF(E376="Одноразовые устройства (до 4 мл.)",'Справочник цен (2024 год)'!I381,IF(E376="Жидкость для ЭСД (картридж) до 1 мл.",'Справочник цен (2024 год)'!I378,VLOOKUP(E376,'Справочник цен (2024 год)'!$A$3:$I$10,9,0)*D376)),""),)</f>
        <v/>
      </c>
      <c r="I376" s="8" t="str">
        <f t="shared" si="3"/>
        <v/>
      </c>
    </row>
    <row r="377" spans="5:9" x14ac:dyDescent="0.2">
      <c r="E377" s="8"/>
      <c r="F377" s="8" t="str">
        <f>IFERROR(IF(AND(D377&gt;0),VLOOKUP(E377,'Справочник цен (2024 год)'!$A$3:$E$10,5,0)*D377,""),"")</f>
        <v/>
      </c>
      <c r="G377" s="8" t="str">
        <f t="shared" si="2"/>
        <v/>
      </c>
      <c r="H377" s="8" t="str">
        <f>IFERROR(IF(D377&gt;0, IF(E377="Одноразовые устройства (до 4 мл.)",'Справочник цен (2024 год)'!I382,IF(E377="Жидкость для ЭСД (картридж) до 1 мл.",'Справочник цен (2024 год)'!I379,VLOOKUP(E377,'Справочник цен (2024 год)'!$A$3:$I$10,9,0)*D377)),""),)</f>
        <v/>
      </c>
      <c r="I377" s="8" t="str">
        <f t="shared" si="3"/>
        <v/>
      </c>
    </row>
    <row r="378" spans="5:9" x14ac:dyDescent="0.2">
      <c r="E378" s="8"/>
      <c r="F378" s="8" t="str">
        <f>IFERROR(IF(AND(D378&gt;0),VLOOKUP(E378,'Справочник цен (2024 год)'!$A$3:$E$10,5,0)*D378,""),"")</f>
        <v/>
      </c>
      <c r="G378" s="8" t="str">
        <f t="shared" si="2"/>
        <v/>
      </c>
      <c r="H378" s="8" t="str">
        <f>IFERROR(IF(D378&gt;0, IF(E378="Одноразовые устройства (до 4 мл.)",'Справочник цен (2024 год)'!I383,IF(E378="Жидкость для ЭСД (картридж) до 1 мл.",'Справочник цен (2024 год)'!I380,VLOOKUP(E378,'Справочник цен (2024 год)'!$A$3:$I$10,9,0)*D378)),""),)</f>
        <v/>
      </c>
      <c r="I378" s="8" t="str">
        <f t="shared" si="3"/>
        <v/>
      </c>
    </row>
    <row r="379" spans="5:9" x14ac:dyDescent="0.2">
      <c r="E379" s="8"/>
      <c r="F379" s="8" t="str">
        <f>IFERROR(IF(AND(D379&gt;0),VLOOKUP(E379,'Справочник цен (2024 год)'!$A$3:$E$10,5,0)*D379,""),"")</f>
        <v/>
      </c>
      <c r="G379" s="8" t="str">
        <f t="shared" si="2"/>
        <v/>
      </c>
      <c r="H379" s="8" t="str">
        <f>IFERROR(IF(D379&gt;0, IF(E379="Одноразовые устройства (до 4 мл.)",'Справочник цен (2024 год)'!I384,IF(E379="Жидкость для ЭСД (картридж) до 1 мл.",'Справочник цен (2024 год)'!I381,VLOOKUP(E379,'Справочник цен (2024 год)'!$A$3:$I$10,9,0)*D379)),""),)</f>
        <v/>
      </c>
      <c r="I379" s="8" t="str">
        <f t="shared" si="3"/>
        <v/>
      </c>
    </row>
    <row r="380" spans="5:9" x14ac:dyDescent="0.2">
      <c r="E380" s="8"/>
      <c r="F380" s="8" t="str">
        <f>IFERROR(IF(AND(D380&gt;0),VLOOKUP(E380,'Справочник цен (2024 год)'!$A$3:$E$10,5,0)*D380,""),"")</f>
        <v/>
      </c>
      <c r="G380" s="8" t="str">
        <f t="shared" si="2"/>
        <v/>
      </c>
      <c r="H380" s="8" t="str">
        <f>IFERROR(IF(D380&gt;0, IF(E380="Одноразовые устройства (до 4 мл.)",'Справочник цен (2024 год)'!I385,IF(E380="Жидкость для ЭСД (картридж) до 1 мл.",'Справочник цен (2024 год)'!I382,VLOOKUP(E380,'Справочник цен (2024 год)'!$A$3:$I$10,9,0)*D380)),""),)</f>
        <v/>
      </c>
      <c r="I380" s="8" t="str">
        <f t="shared" si="3"/>
        <v/>
      </c>
    </row>
    <row r="381" spans="5:9" x14ac:dyDescent="0.2">
      <c r="E381" s="8"/>
      <c r="F381" s="8" t="str">
        <f>IFERROR(IF(AND(D381&gt;0),VLOOKUP(E381,'Справочник цен (2024 год)'!$A$3:$E$10,5,0)*D381,""),"")</f>
        <v/>
      </c>
      <c r="G381" s="8" t="str">
        <f t="shared" si="2"/>
        <v/>
      </c>
      <c r="H381" s="8" t="str">
        <f>IFERROR(IF(D381&gt;0, IF(E381="Одноразовые устройства (до 4 мл.)",'Справочник цен (2024 год)'!I386,IF(E381="Жидкость для ЭСД (картридж) до 1 мл.",'Справочник цен (2024 год)'!I383,VLOOKUP(E381,'Справочник цен (2024 год)'!$A$3:$I$10,9,0)*D381)),""),)</f>
        <v/>
      </c>
      <c r="I381" s="8" t="str">
        <f t="shared" si="3"/>
        <v/>
      </c>
    </row>
    <row r="382" spans="5:9" x14ac:dyDescent="0.2">
      <c r="E382" s="8"/>
      <c r="F382" s="8" t="str">
        <f>IFERROR(IF(AND(D382&gt;0),VLOOKUP(E382,'Справочник цен (2024 год)'!$A$3:$E$10,5,0)*D382,""),"")</f>
        <v/>
      </c>
      <c r="G382" s="8" t="str">
        <f t="shared" si="2"/>
        <v/>
      </c>
      <c r="H382" s="8" t="str">
        <f>IFERROR(IF(D382&gt;0, IF(E382="Одноразовые устройства (до 4 мл.)",'Справочник цен (2024 год)'!I387,IF(E382="Жидкость для ЭСД (картридж) до 1 мл.",'Справочник цен (2024 год)'!I384,VLOOKUP(E382,'Справочник цен (2024 год)'!$A$3:$I$10,9,0)*D382)),""),)</f>
        <v/>
      </c>
      <c r="I382" s="8" t="str">
        <f t="shared" si="3"/>
        <v/>
      </c>
    </row>
    <row r="383" spans="5:9" x14ac:dyDescent="0.2">
      <c r="E383" s="8"/>
      <c r="F383" s="8" t="str">
        <f>IFERROR(IF(AND(D383&gt;0),VLOOKUP(E383,'Справочник цен (2024 год)'!$A$3:$E$10,5,0)*D383,""),"")</f>
        <v/>
      </c>
      <c r="G383" s="8" t="str">
        <f t="shared" si="2"/>
        <v/>
      </c>
      <c r="H383" s="8" t="str">
        <f>IFERROR(IF(D383&gt;0, IF(E383="Одноразовые устройства (до 4 мл.)",'Справочник цен (2024 год)'!I388,IF(E383="Жидкость для ЭСД (картридж) до 1 мл.",'Справочник цен (2024 год)'!I385,VLOOKUP(E383,'Справочник цен (2024 год)'!$A$3:$I$10,9,0)*D383)),""),)</f>
        <v/>
      </c>
      <c r="I383" s="8" t="str">
        <f t="shared" si="3"/>
        <v/>
      </c>
    </row>
    <row r="384" spans="5:9" x14ac:dyDescent="0.2">
      <c r="E384" s="8"/>
      <c r="F384" s="8" t="str">
        <f>IFERROR(IF(AND(D384&gt;0),VLOOKUP(E384,'Справочник цен (2024 год)'!$A$3:$E$10,5,0)*D384,""),"")</f>
        <v/>
      </c>
      <c r="G384" s="8" t="str">
        <f t="shared" si="2"/>
        <v/>
      </c>
      <c r="H384" s="8" t="str">
        <f>IFERROR(IF(D384&gt;0, IF(E384="Одноразовые устройства (до 4 мл.)",'Справочник цен (2024 год)'!I389,IF(E384="Жидкость для ЭСД (картридж) до 1 мл.",'Справочник цен (2024 год)'!I386,VLOOKUP(E384,'Справочник цен (2024 год)'!$A$3:$I$10,9,0)*D384)),""),)</f>
        <v/>
      </c>
      <c r="I384" s="8" t="str">
        <f t="shared" si="3"/>
        <v/>
      </c>
    </row>
    <row r="385" spans="5:9" x14ac:dyDescent="0.2">
      <c r="E385" s="8"/>
      <c r="F385" s="8" t="str">
        <f>IFERROR(IF(AND(D385&gt;0),VLOOKUP(E385,'Справочник цен (2024 год)'!$A$3:$E$10,5,0)*D385,""),"")</f>
        <v/>
      </c>
      <c r="G385" s="8" t="str">
        <f t="shared" si="2"/>
        <v/>
      </c>
      <c r="H385" s="8" t="str">
        <f>IFERROR(IF(D385&gt;0, IF(E385="Одноразовые устройства (до 4 мл.)",'Справочник цен (2024 год)'!I390,IF(E385="Жидкость для ЭСД (картридж) до 1 мл.",'Справочник цен (2024 год)'!I387,VLOOKUP(E385,'Справочник цен (2024 год)'!$A$3:$I$10,9,0)*D385)),""),)</f>
        <v/>
      </c>
      <c r="I385" s="8" t="str">
        <f t="shared" si="3"/>
        <v/>
      </c>
    </row>
    <row r="386" spans="5:9" x14ac:dyDescent="0.2">
      <c r="E386" s="8"/>
      <c r="F386" s="8" t="str">
        <f>IFERROR(IF(AND(D386&gt;0),VLOOKUP(E386,'Справочник цен (2024 год)'!$A$3:$E$10,5,0)*D386,""),"")</f>
        <v/>
      </c>
      <c r="G386" s="8" t="str">
        <f t="shared" si="2"/>
        <v/>
      </c>
      <c r="H386" s="8" t="str">
        <f>IFERROR(IF(D386&gt;0, IF(E386="Одноразовые устройства (до 4 мл.)",'Справочник цен (2024 год)'!I391,IF(E386="Жидкость для ЭСД (картридж) до 1 мл.",'Справочник цен (2024 год)'!I388,VLOOKUP(E386,'Справочник цен (2024 год)'!$A$3:$I$10,9,0)*D386)),""),)</f>
        <v/>
      </c>
      <c r="I386" s="8" t="str">
        <f t="shared" si="3"/>
        <v/>
      </c>
    </row>
    <row r="387" spans="5:9" x14ac:dyDescent="0.2">
      <c r="E387" s="8"/>
      <c r="F387" s="8" t="str">
        <f>IFERROR(IF(AND(D387&gt;0),VLOOKUP(E387,'Справочник цен (2024 год)'!$A$3:$E$10,5,0)*D387,""),"")</f>
        <v/>
      </c>
      <c r="G387" s="8" t="str">
        <f t="shared" si="2"/>
        <v/>
      </c>
      <c r="H387" s="8" t="str">
        <f>IFERROR(IF(D387&gt;0, IF(E387="Одноразовые устройства (до 4 мл.)",'Справочник цен (2024 год)'!I392,IF(E387="Жидкость для ЭСД (картридж) до 1 мл.",'Справочник цен (2024 год)'!I389,VLOOKUP(E387,'Справочник цен (2024 год)'!$A$3:$I$10,9,0)*D387)),""),)</f>
        <v/>
      </c>
      <c r="I387" s="8" t="str">
        <f t="shared" si="3"/>
        <v/>
      </c>
    </row>
    <row r="388" spans="5:9" x14ac:dyDescent="0.2">
      <c r="E388" s="8"/>
      <c r="F388" s="8" t="str">
        <f>IFERROR(IF(AND(D388&gt;0),VLOOKUP(E388,'Справочник цен (2024 год)'!$A$3:$E$10,5,0)*D388,""),"")</f>
        <v/>
      </c>
      <c r="G388" s="8" t="str">
        <f t="shared" si="2"/>
        <v/>
      </c>
      <c r="H388" s="8" t="str">
        <f>IFERROR(IF(D388&gt;0, IF(E388="Одноразовые устройства (до 4 мл.)",'Справочник цен (2024 год)'!I393,IF(E388="Жидкость для ЭСД (картридж) до 1 мл.",'Справочник цен (2024 год)'!I390,VLOOKUP(E388,'Справочник цен (2024 год)'!$A$3:$I$10,9,0)*D388)),""),)</f>
        <v/>
      </c>
      <c r="I388" s="8" t="str">
        <f t="shared" si="3"/>
        <v/>
      </c>
    </row>
    <row r="389" spans="5:9" x14ac:dyDescent="0.2">
      <c r="E389" s="8"/>
      <c r="F389" s="8" t="str">
        <f>IFERROR(IF(AND(D389&gt;0),VLOOKUP(E389,'Справочник цен (2024 год)'!$A$3:$E$10,5,0)*D389,""),"")</f>
        <v/>
      </c>
      <c r="G389" s="8" t="str">
        <f t="shared" si="2"/>
        <v/>
      </c>
      <c r="H389" s="8" t="str">
        <f>IFERROR(IF(D389&gt;0, IF(E389="Одноразовые устройства (до 4 мл.)",'Справочник цен (2024 год)'!I394,IF(E389="Жидкость для ЭСД (картридж) до 1 мл.",'Справочник цен (2024 год)'!I391,VLOOKUP(E389,'Справочник цен (2024 год)'!$A$3:$I$10,9,0)*D389)),""),)</f>
        <v/>
      </c>
      <c r="I389" s="8" t="str">
        <f t="shared" si="3"/>
        <v/>
      </c>
    </row>
    <row r="390" spans="5:9" x14ac:dyDescent="0.2">
      <c r="E390" s="8"/>
      <c r="F390" s="8" t="str">
        <f>IFERROR(IF(AND(D390&gt;0),VLOOKUP(E390,'Справочник цен (2024 год)'!$A$3:$E$10,5,0)*D390,""),"")</f>
        <v/>
      </c>
      <c r="G390" s="8" t="str">
        <f t="shared" si="2"/>
        <v/>
      </c>
      <c r="H390" s="8" t="str">
        <f>IFERROR(IF(D390&gt;0, IF(E390="Одноразовые устройства (до 4 мл.)",'Справочник цен (2024 год)'!I395,IF(E390="Жидкость для ЭСД (картридж) до 1 мл.",'Справочник цен (2024 год)'!I392,VLOOKUP(E390,'Справочник цен (2024 год)'!$A$3:$I$10,9,0)*D390)),""),)</f>
        <v/>
      </c>
      <c r="I390" s="8" t="str">
        <f t="shared" si="3"/>
        <v/>
      </c>
    </row>
    <row r="391" spans="5:9" x14ac:dyDescent="0.2">
      <c r="E391" s="8"/>
      <c r="F391" s="8" t="str">
        <f>IFERROR(IF(AND(D391&gt;0),VLOOKUP(E391,'Справочник цен (2024 год)'!$A$3:$E$10,5,0)*D391,""),"")</f>
        <v/>
      </c>
      <c r="G391" s="8" t="str">
        <f t="shared" si="2"/>
        <v/>
      </c>
      <c r="H391" s="8" t="str">
        <f>IFERROR(IF(D391&gt;0, IF(E391="Одноразовые устройства (до 4 мл.)",'Справочник цен (2024 год)'!I396,IF(E391="Жидкость для ЭСД (картридж) до 1 мл.",'Справочник цен (2024 год)'!I393,VLOOKUP(E391,'Справочник цен (2024 год)'!$A$3:$I$10,9,0)*D391)),""),)</f>
        <v/>
      </c>
      <c r="I391" s="8" t="str">
        <f t="shared" si="3"/>
        <v/>
      </c>
    </row>
    <row r="392" spans="5:9" x14ac:dyDescent="0.2">
      <c r="E392" s="8"/>
      <c r="F392" s="8" t="str">
        <f>IFERROR(IF(AND(D392&gt;0),VLOOKUP(E392,'Справочник цен (2024 год)'!$A$3:$E$10,5,0)*D392,""),"")</f>
        <v/>
      </c>
      <c r="G392" s="8" t="str">
        <f t="shared" si="2"/>
        <v/>
      </c>
      <c r="H392" s="8" t="str">
        <f>IFERROR(IF(D392&gt;0, IF(E392="Одноразовые устройства (до 4 мл.)",'Справочник цен (2024 год)'!I397,IF(E392="Жидкость для ЭСД (картридж) до 1 мл.",'Справочник цен (2024 год)'!I394,VLOOKUP(E392,'Справочник цен (2024 год)'!$A$3:$I$10,9,0)*D392)),""),)</f>
        <v/>
      </c>
      <c r="I392" s="8" t="str">
        <f t="shared" si="3"/>
        <v/>
      </c>
    </row>
    <row r="393" spans="5:9" x14ac:dyDescent="0.2">
      <c r="E393" s="8"/>
      <c r="F393" s="8" t="str">
        <f>IFERROR(IF(AND(D393&gt;0),VLOOKUP(E393,'Справочник цен (2024 год)'!$A$3:$E$10,5,0)*D393,""),"")</f>
        <v/>
      </c>
      <c r="G393" s="8" t="str">
        <f t="shared" si="2"/>
        <v/>
      </c>
      <c r="H393" s="8" t="str">
        <f>IFERROR(IF(D393&gt;0, IF(E393="Одноразовые устройства (до 4 мл.)",'Справочник цен (2024 год)'!I398,IF(E393="Жидкость для ЭСД (картридж) до 1 мл.",'Справочник цен (2024 год)'!I395,VLOOKUP(E393,'Справочник цен (2024 год)'!$A$3:$I$10,9,0)*D393)),""),)</f>
        <v/>
      </c>
      <c r="I393" s="8" t="str">
        <f t="shared" si="3"/>
        <v/>
      </c>
    </row>
    <row r="394" spans="5:9" x14ac:dyDescent="0.2">
      <c r="E394" s="8"/>
      <c r="F394" s="8" t="str">
        <f>IFERROR(IF(AND(D394&gt;0),VLOOKUP(E394,'Справочник цен (2024 год)'!$A$3:$E$10,5,0)*D394,""),"")</f>
        <v/>
      </c>
      <c r="G394" s="8" t="str">
        <f t="shared" si="2"/>
        <v/>
      </c>
      <c r="H394" s="8" t="str">
        <f>IFERROR(IF(D394&gt;0, IF(E394="Одноразовые устройства (до 4 мл.)",'Справочник цен (2024 год)'!I399,IF(E394="Жидкость для ЭСД (картридж) до 1 мл.",'Справочник цен (2024 год)'!I396,VLOOKUP(E394,'Справочник цен (2024 год)'!$A$3:$I$10,9,0)*D394)),""),)</f>
        <v/>
      </c>
      <c r="I394" s="8" t="str">
        <f t="shared" si="3"/>
        <v/>
      </c>
    </row>
    <row r="395" spans="5:9" x14ac:dyDescent="0.2">
      <c r="E395" s="8"/>
      <c r="F395" s="8" t="str">
        <f>IFERROR(IF(AND(D395&gt;0),VLOOKUP(E395,'Справочник цен (2024 год)'!$A$3:$E$10,5,0)*D395,""),"")</f>
        <v/>
      </c>
      <c r="G395" s="8" t="str">
        <f t="shared" si="2"/>
        <v/>
      </c>
      <c r="H395" s="8" t="str">
        <f>IFERROR(IF(D395&gt;0, IF(E395="Одноразовые устройства (до 4 мл.)",'Справочник цен (2024 год)'!I400,IF(E395="Жидкость для ЭСД (картридж) до 1 мл.",'Справочник цен (2024 год)'!I397,VLOOKUP(E395,'Справочник цен (2024 год)'!$A$3:$I$10,9,0)*D395)),""),)</f>
        <v/>
      </c>
      <c r="I395" s="8" t="str">
        <f t="shared" si="3"/>
        <v/>
      </c>
    </row>
    <row r="396" spans="5:9" x14ac:dyDescent="0.2">
      <c r="E396" s="8"/>
      <c r="F396" s="8" t="str">
        <f>IFERROR(IF(AND(D396&gt;0),VLOOKUP(E396,'Справочник цен (2024 год)'!$A$3:$E$10,5,0)*D396,""),"")</f>
        <v/>
      </c>
      <c r="G396" s="8" t="str">
        <f t="shared" si="2"/>
        <v/>
      </c>
      <c r="H396" s="8" t="str">
        <f>IFERROR(IF(D396&gt;0, IF(E396="Одноразовые устройства (до 4 мл.)",'Справочник цен (2024 год)'!I401,IF(E396="Жидкость для ЭСД (картридж) до 1 мл.",'Справочник цен (2024 год)'!I398,VLOOKUP(E396,'Справочник цен (2024 год)'!$A$3:$I$10,9,0)*D396)),""),)</f>
        <v/>
      </c>
      <c r="I396" s="8" t="str">
        <f t="shared" si="3"/>
        <v/>
      </c>
    </row>
    <row r="397" spans="5:9" x14ac:dyDescent="0.2">
      <c r="E397" s="8"/>
      <c r="F397" s="8" t="str">
        <f>IFERROR(IF(AND(D397&gt;0),VLOOKUP(E397,'Справочник цен (2024 год)'!$A$3:$E$10,5,0)*D397,""),"")</f>
        <v/>
      </c>
      <c r="G397" s="8" t="str">
        <f t="shared" si="2"/>
        <v/>
      </c>
      <c r="H397" s="8" t="str">
        <f>IFERROR(IF(D397&gt;0, IF(E397="Одноразовые устройства (до 4 мл.)",'Справочник цен (2024 год)'!I402,IF(E397="Жидкость для ЭСД (картридж) до 1 мл.",'Справочник цен (2024 год)'!I399,VLOOKUP(E397,'Справочник цен (2024 год)'!$A$3:$I$10,9,0)*D397)),""),)</f>
        <v/>
      </c>
      <c r="I397" s="8" t="str">
        <f t="shared" si="3"/>
        <v/>
      </c>
    </row>
    <row r="398" spans="5:9" x14ac:dyDescent="0.2">
      <c r="E398" s="8"/>
      <c r="F398" s="8" t="str">
        <f>IFERROR(IF(AND(D398&gt;0),VLOOKUP(E398,'Справочник цен (2024 год)'!$A$3:$E$10,5,0)*D398,""),"")</f>
        <v/>
      </c>
      <c r="G398" s="8" t="str">
        <f t="shared" si="2"/>
        <v/>
      </c>
      <c r="H398" s="8" t="str">
        <f>IFERROR(IF(D398&gt;0, IF(E398="Одноразовые устройства (до 4 мл.)",'Справочник цен (2024 год)'!I403,IF(E398="Жидкость для ЭСД (картридж) до 1 мл.",'Справочник цен (2024 год)'!I400,VLOOKUP(E398,'Справочник цен (2024 год)'!$A$3:$I$10,9,0)*D398)),""),)</f>
        <v/>
      </c>
      <c r="I398" s="8" t="str">
        <f t="shared" si="3"/>
        <v/>
      </c>
    </row>
    <row r="399" spans="5:9" x14ac:dyDescent="0.2">
      <c r="E399" s="8"/>
      <c r="F399" s="8" t="str">
        <f>IFERROR(IF(AND(D399&gt;0),VLOOKUP(E399,'Справочник цен (2024 год)'!$A$3:$E$10,5,0)*D399,""),"")</f>
        <v/>
      </c>
      <c r="G399" s="8" t="str">
        <f t="shared" si="2"/>
        <v/>
      </c>
      <c r="H399" s="8" t="str">
        <f>IFERROR(IF(D399&gt;0, IF(E399="Одноразовые устройства (до 4 мл.)",'Справочник цен (2024 год)'!I404,IF(E399="Жидкость для ЭСД (картридж) до 1 мл.",'Справочник цен (2024 год)'!I401,VLOOKUP(E399,'Справочник цен (2024 год)'!$A$3:$I$10,9,0)*D399)),""),)</f>
        <v/>
      </c>
      <c r="I399" s="8" t="str">
        <f t="shared" si="3"/>
        <v/>
      </c>
    </row>
    <row r="400" spans="5:9" x14ac:dyDescent="0.2">
      <c r="E400" s="8"/>
      <c r="F400" s="8" t="str">
        <f>IFERROR(IF(AND(D400&gt;0),VLOOKUP(E400,'Справочник цен (2024 год)'!$A$3:$E$10,5,0)*D400,""),"")</f>
        <v/>
      </c>
      <c r="G400" s="8" t="str">
        <f t="shared" si="2"/>
        <v/>
      </c>
      <c r="H400" s="8" t="str">
        <f>IFERROR(IF(D400&gt;0, IF(E400="Одноразовые устройства (до 4 мл.)",'Справочник цен (2024 год)'!I405,IF(E400="Жидкость для ЭСД (картридж) до 1 мл.",'Справочник цен (2024 год)'!I402,VLOOKUP(E400,'Справочник цен (2024 год)'!$A$3:$I$10,9,0)*D400)),""),)</f>
        <v/>
      </c>
      <c r="I400" s="8" t="str">
        <f t="shared" si="3"/>
        <v/>
      </c>
    </row>
    <row r="401" spans="5:9" x14ac:dyDescent="0.2">
      <c r="E401" s="8"/>
      <c r="F401" s="8" t="str">
        <f>IFERROR(IF(AND(D401&gt;0),VLOOKUP(E401,'Справочник цен (2024 год)'!$A$3:$E$10,5,0)*D401,""),"")</f>
        <v/>
      </c>
      <c r="G401" s="8" t="str">
        <f t="shared" si="2"/>
        <v/>
      </c>
      <c r="H401" s="8" t="str">
        <f>IFERROR(IF(D401&gt;0, IF(E401="Одноразовые устройства (до 4 мл.)",'Справочник цен (2024 год)'!I406,IF(E401="Жидкость для ЭСД (картридж) до 1 мл.",'Справочник цен (2024 год)'!I403,VLOOKUP(E401,'Справочник цен (2024 год)'!$A$3:$I$10,9,0)*D401)),""),)</f>
        <v/>
      </c>
      <c r="I401" s="8" t="str">
        <f t="shared" si="3"/>
        <v/>
      </c>
    </row>
    <row r="402" spans="5:9" x14ac:dyDescent="0.2">
      <c r="E402" s="8"/>
      <c r="F402" s="8" t="str">
        <f>IFERROR(IF(AND(D402&gt;0),VLOOKUP(E402,'Справочник цен (2024 год)'!$A$3:$E$10,5,0)*D402,""),"")</f>
        <v/>
      </c>
      <c r="G402" s="8" t="str">
        <f t="shared" si="2"/>
        <v/>
      </c>
      <c r="H402" s="8" t="str">
        <f>IFERROR(IF(D402&gt;0, IF(E402="Одноразовые устройства (до 4 мл.)",'Справочник цен (2024 год)'!I407,IF(E402="Жидкость для ЭСД (картридж) до 1 мл.",'Справочник цен (2024 год)'!I404,VLOOKUP(E402,'Справочник цен (2024 год)'!$A$3:$I$10,9,0)*D402)),""),)</f>
        <v/>
      </c>
      <c r="I402" s="8" t="str">
        <f t="shared" si="3"/>
        <v/>
      </c>
    </row>
    <row r="403" spans="5:9" x14ac:dyDescent="0.2">
      <c r="E403" s="8"/>
      <c r="F403" s="8" t="str">
        <f>IFERROR(IF(AND(D403&gt;0),VLOOKUP(E403,'Справочник цен (2024 год)'!$A$3:$E$10,5,0)*D403,""),"")</f>
        <v/>
      </c>
      <c r="G403" s="8" t="str">
        <f t="shared" si="2"/>
        <v/>
      </c>
      <c r="H403" s="8" t="str">
        <f>IFERROR(IF(D403&gt;0, IF(E403="Одноразовые устройства (до 4 мл.)",'Справочник цен (2024 год)'!I408,IF(E403="Жидкость для ЭСД (картридж) до 1 мл.",'Справочник цен (2024 год)'!I405,VLOOKUP(E403,'Справочник цен (2024 год)'!$A$3:$I$10,9,0)*D403)),""),)</f>
        <v/>
      </c>
      <c r="I403" s="8" t="str">
        <f t="shared" si="3"/>
        <v/>
      </c>
    </row>
    <row r="404" spans="5:9" x14ac:dyDescent="0.2">
      <c r="E404" s="8"/>
      <c r="F404" s="8" t="str">
        <f>IFERROR(IF(AND(D404&gt;0),VLOOKUP(E404,'Справочник цен (2024 год)'!$A$3:$E$10,5,0)*D404,""),"")</f>
        <v/>
      </c>
      <c r="G404" s="8" t="str">
        <f t="shared" si="2"/>
        <v/>
      </c>
      <c r="H404" s="8" t="str">
        <f>IFERROR(IF(D404&gt;0, IF(E404="Одноразовые устройства (до 4 мл.)",'Справочник цен (2024 год)'!I409,IF(E404="Жидкость для ЭСД (картридж) до 1 мл.",'Справочник цен (2024 год)'!I406,VLOOKUP(E404,'Справочник цен (2024 год)'!$A$3:$I$10,9,0)*D404)),""),)</f>
        <v/>
      </c>
      <c r="I404" s="8" t="str">
        <f t="shared" si="3"/>
        <v/>
      </c>
    </row>
    <row r="405" spans="5:9" x14ac:dyDescent="0.2">
      <c r="E405" s="8"/>
      <c r="F405" s="8" t="str">
        <f>IFERROR(IF(AND(D405&gt;0),VLOOKUP(E405,'Справочник цен (2024 год)'!$A$3:$E$10,5,0)*D405,""),"")</f>
        <v/>
      </c>
      <c r="G405" s="8" t="str">
        <f t="shared" si="2"/>
        <v/>
      </c>
      <c r="H405" s="8" t="str">
        <f>IFERROR(IF(D405&gt;0, IF(E405="Одноразовые устройства (до 4 мл.)",'Справочник цен (2024 год)'!I410,IF(E405="Жидкость для ЭСД (картридж) до 1 мл.",'Справочник цен (2024 год)'!I407,VLOOKUP(E405,'Справочник цен (2024 год)'!$A$3:$I$10,9,0)*D405)),""),)</f>
        <v/>
      </c>
      <c r="I405" s="8" t="str">
        <f t="shared" si="3"/>
        <v/>
      </c>
    </row>
    <row r="406" spans="5:9" x14ac:dyDescent="0.2">
      <c r="E406" s="8"/>
      <c r="F406" s="8" t="str">
        <f>IFERROR(IF(AND(D406&gt;0),VLOOKUP(E406,'Справочник цен (2024 год)'!$A$3:$E$10,5,0)*D406,""),"")</f>
        <v/>
      </c>
      <c r="G406" s="8" t="str">
        <f t="shared" si="2"/>
        <v/>
      </c>
      <c r="H406" s="8" t="str">
        <f>IFERROR(IF(D406&gt;0, IF(E406="Одноразовые устройства (до 4 мл.)",'Справочник цен (2024 год)'!I411,IF(E406="Жидкость для ЭСД (картридж) до 1 мл.",'Справочник цен (2024 год)'!I408,VLOOKUP(E406,'Справочник цен (2024 год)'!$A$3:$I$10,9,0)*D406)),""),)</f>
        <v/>
      </c>
      <c r="I406" s="8" t="str">
        <f t="shared" si="3"/>
        <v/>
      </c>
    </row>
    <row r="407" spans="5:9" x14ac:dyDescent="0.2">
      <c r="E407" s="8"/>
      <c r="F407" s="8" t="str">
        <f>IFERROR(IF(AND(D407&gt;0),VLOOKUP(E407,'Справочник цен (2024 год)'!$A$3:$E$10,5,0)*D407,""),"")</f>
        <v/>
      </c>
      <c r="G407" s="8" t="str">
        <f t="shared" si="2"/>
        <v/>
      </c>
      <c r="H407" s="8" t="str">
        <f>IFERROR(IF(D407&gt;0, IF(E407="Одноразовые устройства (до 4 мл.)",'Справочник цен (2024 год)'!I412,IF(E407="Жидкость для ЭСД (картридж) до 1 мл.",'Справочник цен (2024 год)'!I409,VLOOKUP(E407,'Справочник цен (2024 год)'!$A$3:$I$10,9,0)*D407)),""),)</f>
        <v/>
      </c>
      <c r="I407" s="8" t="str">
        <f t="shared" si="3"/>
        <v/>
      </c>
    </row>
    <row r="408" spans="5:9" x14ac:dyDescent="0.2">
      <c r="E408" s="8"/>
      <c r="F408" s="8" t="str">
        <f>IFERROR(IF(AND(D408&gt;0),VLOOKUP(E408,'Справочник цен (2024 год)'!$A$3:$E$10,5,0)*D408,""),"")</f>
        <v/>
      </c>
      <c r="G408" s="8" t="str">
        <f t="shared" si="2"/>
        <v/>
      </c>
      <c r="H408" s="8" t="str">
        <f>IFERROR(IF(D408&gt;0, IF(E408="Одноразовые устройства (до 4 мл.)",'Справочник цен (2024 год)'!I413,IF(E408="Жидкость для ЭСД (картридж) до 1 мл.",'Справочник цен (2024 год)'!I410,VLOOKUP(E408,'Справочник цен (2024 год)'!$A$3:$I$10,9,0)*D408)),""),)</f>
        <v/>
      </c>
      <c r="I408" s="8" t="str">
        <f t="shared" si="3"/>
        <v/>
      </c>
    </row>
    <row r="409" spans="5:9" x14ac:dyDescent="0.2">
      <c r="E409" s="8"/>
      <c r="F409" s="8" t="str">
        <f>IFERROR(IF(AND(D409&gt;0),VLOOKUP(E409,'Справочник цен (2024 год)'!$A$3:$E$10,5,0)*D409,""),"")</f>
        <v/>
      </c>
      <c r="G409" s="8" t="str">
        <f t="shared" si="2"/>
        <v/>
      </c>
      <c r="H409" s="8" t="str">
        <f>IFERROR(IF(D409&gt;0, IF(E409="Одноразовые устройства (до 4 мл.)",'Справочник цен (2024 год)'!I414,IF(E409="Жидкость для ЭСД (картридж) до 1 мл.",'Справочник цен (2024 год)'!I411,VLOOKUP(E409,'Справочник цен (2024 год)'!$A$3:$I$10,9,0)*D409)),""),)</f>
        <v/>
      </c>
      <c r="I409" s="8" t="str">
        <f t="shared" si="3"/>
        <v/>
      </c>
    </row>
    <row r="410" spans="5:9" x14ac:dyDescent="0.2">
      <c r="E410" s="8"/>
      <c r="F410" s="8" t="str">
        <f>IFERROR(IF(AND(D410&gt;0),VLOOKUP(E410,'Справочник цен (2024 год)'!$A$3:$E$10,5,0)*D410,""),"")</f>
        <v/>
      </c>
      <c r="G410" s="8" t="str">
        <f t="shared" si="2"/>
        <v/>
      </c>
      <c r="H410" s="8" t="str">
        <f>IFERROR(IF(D410&gt;0, IF(E410="Одноразовые устройства (до 4 мл.)",'Справочник цен (2024 год)'!I415,IF(E410="Жидкость для ЭСД (картридж) до 1 мл.",'Справочник цен (2024 год)'!I412,VLOOKUP(E410,'Справочник цен (2024 год)'!$A$3:$I$10,9,0)*D410)),""),)</f>
        <v/>
      </c>
      <c r="I410" s="8" t="str">
        <f t="shared" si="3"/>
        <v/>
      </c>
    </row>
    <row r="411" spans="5:9" x14ac:dyDescent="0.2">
      <c r="E411" s="8"/>
      <c r="F411" s="8" t="str">
        <f>IFERROR(IF(AND(D411&gt;0),VLOOKUP(E411,'Справочник цен (2024 год)'!$A$3:$E$10,5,0)*D411,""),"")</f>
        <v/>
      </c>
      <c r="G411" s="8" t="str">
        <f t="shared" si="2"/>
        <v/>
      </c>
      <c r="H411" s="8" t="str">
        <f>IFERROR(IF(D411&gt;0, IF(E411="Одноразовые устройства (до 4 мл.)",'Справочник цен (2024 год)'!I416,IF(E411="Жидкость для ЭСД (картридж) до 1 мл.",'Справочник цен (2024 год)'!I413,VLOOKUP(E411,'Справочник цен (2024 год)'!$A$3:$I$10,9,0)*D411)),""),)</f>
        <v/>
      </c>
      <c r="I411" s="8" t="str">
        <f t="shared" si="3"/>
        <v/>
      </c>
    </row>
    <row r="412" spans="5:9" x14ac:dyDescent="0.2">
      <c r="E412" s="8"/>
      <c r="F412" s="8" t="str">
        <f>IFERROR(IF(AND(D412&gt;0),VLOOKUP(E412,'Справочник цен (2024 год)'!$A$3:$E$10,5,0)*D412,""),"")</f>
        <v/>
      </c>
      <c r="G412" s="8" t="str">
        <f t="shared" si="2"/>
        <v/>
      </c>
      <c r="H412" s="8" t="str">
        <f>IFERROR(IF(D412&gt;0, IF(E412="Одноразовые устройства (до 4 мл.)",'Справочник цен (2024 год)'!I417,IF(E412="Жидкость для ЭСД (картридж) до 1 мл.",'Справочник цен (2024 год)'!I414,VLOOKUP(E412,'Справочник цен (2024 год)'!$A$3:$I$10,9,0)*D412)),""),)</f>
        <v/>
      </c>
      <c r="I412" s="8" t="str">
        <f t="shared" si="3"/>
        <v/>
      </c>
    </row>
    <row r="413" spans="5:9" x14ac:dyDescent="0.2">
      <c r="E413" s="8"/>
      <c r="F413" s="8" t="str">
        <f>IFERROR(IF(AND(D413&gt;0),VLOOKUP(E413,'Справочник цен (2024 год)'!$A$3:$E$10,5,0)*D413,""),"")</f>
        <v/>
      </c>
      <c r="G413" s="8" t="str">
        <f t="shared" si="2"/>
        <v/>
      </c>
      <c r="H413" s="8" t="str">
        <f>IFERROR(IF(D413&gt;0, IF(E413="Одноразовые устройства (до 4 мл.)",'Справочник цен (2024 год)'!I418,IF(E413="Жидкость для ЭСД (картридж) до 1 мл.",'Справочник цен (2024 год)'!I415,VLOOKUP(E413,'Справочник цен (2024 год)'!$A$3:$I$10,9,0)*D413)),""),)</f>
        <v/>
      </c>
      <c r="I413" s="8" t="str">
        <f t="shared" si="3"/>
        <v/>
      </c>
    </row>
    <row r="414" spans="5:9" x14ac:dyDescent="0.2">
      <c r="E414" s="8"/>
      <c r="F414" s="8" t="str">
        <f>IFERROR(IF(AND(D414&gt;0),VLOOKUP(E414,'Справочник цен (2024 год)'!$A$3:$E$10,5,0)*D414,""),"")</f>
        <v/>
      </c>
      <c r="G414" s="8" t="str">
        <f t="shared" si="2"/>
        <v/>
      </c>
      <c r="H414" s="8" t="str">
        <f>IFERROR(IF(D414&gt;0, IF(E414="Одноразовые устройства (до 4 мл.)",'Справочник цен (2024 год)'!I419,IF(E414="Жидкость для ЭСД (картридж) до 1 мл.",'Справочник цен (2024 год)'!I416,VLOOKUP(E414,'Справочник цен (2024 год)'!$A$3:$I$10,9,0)*D414)),""),)</f>
        <v/>
      </c>
      <c r="I414" s="8" t="str">
        <f t="shared" si="3"/>
        <v/>
      </c>
    </row>
    <row r="415" spans="5:9" x14ac:dyDescent="0.2">
      <c r="E415" s="8"/>
      <c r="F415" s="8" t="str">
        <f>IFERROR(IF(AND(D415&gt;0),VLOOKUP(E415,'Справочник цен (2024 год)'!$A$3:$E$10,5,0)*D415,""),"")</f>
        <v/>
      </c>
      <c r="G415" s="8" t="str">
        <f t="shared" si="2"/>
        <v/>
      </c>
      <c r="H415" s="8" t="str">
        <f>IFERROR(IF(D415&gt;0, IF(E415="Одноразовые устройства (до 4 мл.)",'Справочник цен (2024 год)'!I420,IF(E415="Жидкость для ЭСД (картридж) до 1 мл.",'Справочник цен (2024 год)'!I417,VLOOKUP(E415,'Справочник цен (2024 год)'!$A$3:$I$10,9,0)*D415)),""),)</f>
        <v/>
      </c>
      <c r="I415" s="8" t="str">
        <f t="shared" si="3"/>
        <v/>
      </c>
    </row>
    <row r="416" spans="5:9" x14ac:dyDescent="0.2">
      <c r="E416" s="8"/>
      <c r="F416" s="8" t="str">
        <f>IFERROR(IF(AND(D416&gt;0),VLOOKUP(E416,'Справочник цен (2024 год)'!$A$3:$E$10,5,0)*D416,""),"")</f>
        <v/>
      </c>
      <c r="G416" s="8" t="str">
        <f t="shared" si="2"/>
        <v/>
      </c>
      <c r="H416" s="8" t="str">
        <f>IFERROR(IF(D416&gt;0, IF(E416="Одноразовые устройства (до 4 мл.)",'Справочник цен (2024 год)'!I421,IF(E416="Жидкость для ЭСД (картридж) до 1 мл.",'Справочник цен (2024 год)'!I418,VLOOKUP(E416,'Справочник цен (2024 год)'!$A$3:$I$10,9,0)*D416)),""),)</f>
        <v/>
      </c>
      <c r="I416" s="8" t="str">
        <f t="shared" si="3"/>
        <v/>
      </c>
    </row>
    <row r="417" spans="5:9" x14ac:dyDescent="0.2">
      <c r="E417" s="8"/>
      <c r="F417" s="8" t="str">
        <f>IFERROR(IF(AND(D417&gt;0),VLOOKUP(E417,'Справочник цен (2024 год)'!$A$3:$E$10,5,0)*D417,""),"")</f>
        <v/>
      </c>
      <c r="G417" s="8" t="str">
        <f t="shared" si="2"/>
        <v/>
      </c>
      <c r="H417" s="8" t="str">
        <f>IFERROR(IF(D417&gt;0, IF(E417="Одноразовые устройства (до 4 мл.)",'Справочник цен (2024 год)'!I422,IF(E417="Жидкость для ЭСД (картридж) до 1 мл.",'Справочник цен (2024 год)'!I419,VLOOKUP(E417,'Справочник цен (2024 год)'!$A$3:$I$10,9,0)*D417)),""),)</f>
        <v/>
      </c>
      <c r="I417" s="8" t="str">
        <f t="shared" si="3"/>
        <v/>
      </c>
    </row>
    <row r="418" spans="5:9" x14ac:dyDescent="0.2">
      <c r="E418" s="8"/>
      <c r="F418" s="8" t="str">
        <f>IFERROR(IF(AND(D418&gt;0),VLOOKUP(E418,'Справочник цен (2024 год)'!$A$3:$E$10,5,0)*D418,""),"")</f>
        <v/>
      </c>
      <c r="G418" s="8" t="str">
        <f t="shared" si="2"/>
        <v/>
      </c>
      <c r="H418" s="8" t="str">
        <f>IFERROR(IF(D418&gt;0, IF(E418="Одноразовые устройства (до 4 мл.)",'Справочник цен (2024 год)'!I423,IF(E418="Жидкость для ЭСД (картридж) до 1 мл.",'Справочник цен (2024 год)'!I420,VLOOKUP(E418,'Справочник цен (2024 год)'!$A$3:$I$10,9,0)*D418)),""),)</f>
        <v/>
      </c>
      <c r="I418" s="8" t="str">
        <f t="shared" si="3"/>
        <v/>
      </c>
    </row>
    <row r="419" spans="5:9" x14ac:dyDescent="0.2">
      <c r="E419" s="8"/>
      <c r="F419" s="8" t="str">
        <f>IFERROR(IF(AND(D419&gt;0),VLOOKUP(E419,'Справочник цен (2024 год)'!$A$3:$E$10,5,0)*D419,""),"")</f>
        <v/>
      </c>
      <c r="G419" s="8" t="str">
        <f t="shared" si="2"/>
        <v/>
      </c>
      <c r="H419" s="8" t="str">
        <f>IFERROR(IF(D419&gt;0, IF(E419="Одноразовые устройства (до 4 мл.)",'Справочник цен (2024 год)'!I424,IF(E419="Жидкость для ЭСД (картридж) до 1 мл.",'Справочник цен (2024 год)'!I421,VLOOKUP(E419,'Справочник цен (2024 год)'!$A$3:$I$10,9,0)*D419)),""),)</f>
        <v/>
      </c>
      <c r="I419" s="8" t="str">
        <f t="shared" si="3"/>
        <v/>
      </c>
    </row>
    <row r="420" spans="5:9" x14ac:dyDescent="0.2">
      <c r="E420" s="8"/>
      <c r="F420" s="8" t="str">
        <f>IFERROR(IF(AND(D420&gt;0),VLOOKUP(E420,'Справочник цен (2024 год)'!$A$3:$E$10,5,0)*D420,""),"")</f>
        <v/>
      </c>
      <c r="G420" s="8" t="str">
        <f t="shared" si="2"/>
        <v/>
      </c>
      <c r="H420" s="8" t="str">
        <f>IFERROR(IF(D420&gt;0, IF(E420="Одноразовые устройства (до 4 мл.)",'Справочник цен (2024 год)'!I425,IF(E420="Жидкость для ЭСД (картридж) до 1 мл.",'Справочник цен (2024 год)'!I422,VLOOKUP(E420,'Справочник цен (2024 год)'!$A$3:$I$10,9,0)*D420)),""),)</f>
        <v/>
      </c>
      <c r="I420" s="8" t="str">
        <f t="shared" si="3"/>
        <v/>
      </c>
    </row>
    <row r="421" spans="5:9" x14ac:dyDescent="0.2">
      <c r="E421" s="8"/>
      <c r="F421" s="8" t="str">
        <f>IFERROR(IF(AND(D421&gt;0),VLOOKUP(E421,'Справочник цен (2024 год)'!$A$3:$E$10,5,0)*D421,""),"")</f>
        <v/>
      </c>
      <c r="G421" s="8" t="str">
        <f t="shared" si="2"/>
        <v/>
      </c>
      <c r="H421" s="8" t="str">
        <f>IFERROR(IF(D421&gt;0, IF(E421="Одноразовые устройства (до 4 мл.)",'Справочник цен (2024 год)'!I426,IF(E421="Жидкость для ЭСД (картридж) до 1 мл.",'Справочник цен (2024 год)'!I423,VLOOKUP(E421,'Справочник цен (2024 год)'!$A$3:$I$10,9,0)*D421)),""),)</f>
        <v/>
      </c>
      <c r="I421" s="8" t="str">
        <f t="shared" si="3"/>
        <v/>
      </c>
    </row>
    <row r="422" spans="5:9" x14ac:dyDescent="0.2">
      <c r="E422" s="8"/>
      <c r="F422" s="8" t="str">
        <f>IFERROR(IF(AND(D422&gt;0),VLOOKUP(E422,'Справочник цен (2024 год)'!$A$3:$E$10,5,0)*D422,""),"")</f>
        <v/>
      </c>
      <c r="G422" s="8" t="str">
        <f t="shared" si="2"/>
        <v/>
      </c>
      <c r="H422" s="8" t="str">
        <f>IFERROR(IF(D422&gt;0, IF(E422="Одноразовые устройства (до 4 мл.)",'Справочник цен (2024 год)'!I427,IF(E422="Жидкость для ЭСД (картридж) до 1 мл.",'Справочник цен (2024 год)'!I424,VLOOKUP(E422,'Справочник цен (2024 год)'!$A$3:$I$10,9,0)*D422)),""),)</f>
        <v/>
      </c>
      <c r="I422" s="8" t="str">
        <f t="shared" si="3"/>
        <v/>
      </c>
    </row>
    <row r="423" spans="5:9" x14ac:dyDescent="0.2">
      <c r="E423" s="8"/>
      <c r="F423" s="8" t="str">
        <f>IFERROR(IF(AND(D423&gt;0),VLOOKUP(E423,'Справочник цен (2024 год)'!$A$3:$E$10,5,0)*D423,""),"")</f>
        <v/>
      </c>
      <c r="G423" s="8" t="str">
        <f t="shared" si="2"/>
        <v/>
      </c>
      <c r="H423" s="8" t="str">
        <f>IFERROR(IF(D423&gt;0, IF(E423="Одноразовые устройства (до 4 мл.)",'Справочник цен (2024 год)'!I428,IF(E423="Жидкость для ЭСД (картридж) до 1 мл.",'Справочник цен (2024 год)'!I425,VLOOKUP(E423,'Справочник цен (2024 год)'!$A$3:$I$10,9,0)*D423)),""),)</f>
        <v/>
      </c>
      <c r="I423" s="8" t="str">
        <f t="shared" si="3"/>
        <v/>
      </c>
    </row>
    <row r="424" spans="5:9" x14ac:dyDescent="0.2">
      <c r="E424" s="8"/>
      <c r="F424" s="8" t="str">
        <f>IFERROR(IF(AND(D424&gt;0),VLOOKUP(E424,'Справочник цен (2024 год)'!$A$3:$E$10,5,0)*D424,""),"")</f>
        <v/>
      </c>
      <c r="G424" s="8" t="str">
        <f t="shared" si="2"/>
        <v/>
      </c>
      <c r="H424" s="8" t="str">
        <f>IFERROR(IF(D424&gt;0, IF(E424="Одноразовые устройства (до 4 мл.)",'Справочник цен (2024 год)'!I429,IF(E424="Жидкость для ЭСД (картридж) до 1 мл.",'Справочник цен (2024 год)'!I426,VLOOKUP(E424,'Справочник цен (2024 год)'!$A$3:$I$10,9,0)*D424)),""),)</f>
        <v/>
      </c>
      <c r="I424" s="8" t="str">
        <f t="shared" si="3"/>
        <v/>
      </c>
    </row>
    <row r="425" spans="5:9" x14ac:dyDescent="0.2">
      <c r="E425" s="8"/>
      <c r="F425" s="8" t="str">
        <f>IFERROR(IF(AND(D425&gt;0),VLOOKUP(E425,'Справочник цен (2024 год)'!$A$3:$E$10,5,0)*D425,""),"")</f>
        <v/>
      </c>
      <c r="G425" s="8" t="str">
        <f t="shared" si="2"/>
        <v/>
      </c>
      <c r="H425" s="8" t="str">
        <f>IFERROR(IF(D425&gt;0, IF(E425="Одноразовые устройства (до 4 мл.)",'Справочник цен (2024 год)'!I430,IF(E425="Жидкость для ЭСД (картридж) до 1 мл.",'Справочник цен (2024 год)'!I427,VLOOKUP(E425,'Справочник цен (2024 год)'!$A$3:$I$10,9,0)*D425)),""),)</f>
        <v/>
      </c>
      <c r="I425" s="8" t="str">
        <f t="shared" si="3"/>
        <v/>
      </c>
    </row>
    <row r="426" spans="5:9" x14ac:dyDescent="0.2">
      <c r="E426" s="8"/>
      <c r="F426" s="8" t="str">
        <f>IFERROR(IF(AND(D426&gt;0),VLOOKUP(E426,'Справочник цен (2024 год)'!$A$3:$E$10,5,0)*D426,""),"")</f>
        <v/>
      </c>
      <c r="G426" s="8" t="str">
        <f t="shared" si="2"/>
        <v/>
      </c>
      <c r="H426" s="8" t="str">
        <f>IFERROR(IF(D426&gt;0, IF(E426="Одноразовые устройства (до 4 мл.)",'Справочник цен (2024 год)'!I431,IF(E426="Жидкость для ЭСД (картридж) до 1 мл.",'Справочник цен (2024 год)'!I428,VLOOKUP(E426,'Справочник цен (2024 год)'!$A$3:$I$10,9,0)*D426)),""),)</f>
        <v/>
      </c>
      <c r="I426" s="8" t="str">
        <f t="shared" si="3"/>
        <v/>
      </c>
    </row>
    <row r="427" spans="5:9" x14ac:dyDescent="0.2">
      <c r="E427" s="8"/>
      <c r="F427" s="8" t="str">
        <f>IFERROR(IF(AND(D427&gt;0),VLOOKUP(E427,'Справочник цен (2024 год)'!$A$3:$E$10,5,0)*D427,""),"")</f>
        <v/>
      </c>
      <c r="G427" s="8" t="str">
        <f t="shared" si="2"/>
        <v/>
      </c>
      <c r="H427" s="8" t="str">
        <f>IFERROR(IF(D427&gt;0, IF(E427="Одноразовые устройства (до 4 мл.)",'Справочник цен (2024 год)'!I432,IF(E427="Жидкость для ЭСД (картридж) до 1 мл.",'Справочник цен (2024 год)'!I429,VLOOKUP(E427,'Справочник цен (2024 год)'!$A$3:$I$10,9,0)*D427)),""),)</f>
        <v/>
      </c>
      <c r="I427" s="8" t="str">
        <f t="shared" si="3"/>
        <v/>
      </c>
    </row>
    <row r="428" spans="5:9" x14ac:dyDescent="0.2">
      <c r="E428" s="8"/>
      <c r="F428" s="8" t="str">
        <f>IFERROR(IF(AND(D428&gt;0),VLOOKUP(E428,'Справочник цен (2024 год)'!$A$3:$E$10,5,0)*D428,""),"")</f>
        <v/>
      </c>
      <c r="G428" s="8" t="str">
        <f t="shared" si="2"/>
        <v/>
      </c>
      <c r="H428" s="8" t="str">
        <f>IFERROR(IF(D428&gt;0, IF(E428="Одноразовые устройства (до 4 мл.)",'Справочник цен (2024 год)'!I433,IF(E428="Жидкость для ЭСД (картридж) до 1 мл.",'Справочник цен (2024 год)'!I430,VLOOKUP(E428,'Справочник цен (2024 год)'!$A$3:$I$10,9,0)*D428)),""),)</f>
        <v/>
      </c>
      <c r="I428" s="8" t="str">
        <f t="shared" si="3"/>
        <v/>
      </c>
    </row>
    <row r="429" spans="5:9" x14ac:dyDescent="0.2">
      <c r="E429" s="8"/>
      <c r="F429" s="8" t="str">
        <f>IFERROR(IF(AND(D429&gt;0),VLOOKUP(E429,'Справочник цен (2024 год)'!$A$3:$E$10,5,0)*D429,""),"")</f>
        <v/>
      </c>
      <c r="G429" s="8" t="str">
        <f t="shared" si="2"/>
        <v/>
      </c>
      <c r="H429" s="8" t="str">
        <f>IFERROR(IF(D429&gt;0, IF(E429="Одноразовые устройства (до 4 мл.)",'Справочник цен (2024 год)'!I434,IF(E429="Жидкость для ЭСД (картридж) до 1 мл.",'Справочник цен (2024 год)'!I431,VLOOKUP(E429,'Справочник цен (2024 год)'!$A$3:$I$10,9,0)*D429)),""),)</f>
        <v/>
      </c>
      <c r="I429" s="8" t="str">
        <f t="shared" si="3"/>
        <v/>
      </c>
    </row>
    <row r="430" spans="5:9" x14ac:dyDescent="0.2">
      <c r="E430" s="8"/>
      <c r="F430" s="8" t="str">
        <f>IFERROR(IF(AND(D430&gt;0),VLOOKUP(E430,'Справочник цен (2024 год)'!$A$3:$E$10,5,0)*D430,""),"")</f>
        <v/>
      </c>
      <c r="G430" s="8" t="str">
        <f t="shared" si="2"/>
        <v/>
      </c>
      <c r="H430" s="8" t="str">
        <f>IFERROR(IF(D430&gt;0, IF(E430="Одноразовые устройства (до 4 мл.)",'Справочник цен (2024 год)'!I435,IF(E430="Жидкость для ЭСД (картридж) до 1 мл.",'Справочник цен (2024 год)'!I432,VLOOKUP(E430,'Справочник цен (2024 год)'!$A$3:$I$10,9,0)*D430)),""),)</f>
        <v/>
      </c>
      <c r="I430" s="8" t="str">
        <f t="shared" si="3"/>
        <v/>
      </c>
    </row>
    <row r="431" spans="5:9" x14ac:dyDescent="0.2">
      <c r="E431" s="8"/>
      <c r="F431" s="8" t="str">
        <f>IFERROR(IF(AND(D431&gt;0),VLOOKUP(E431,'Справочник цен (2024 год)'!$A$3:$E$10,5,0)*D431,""),"")</f>
        <v/>
      </c>
      <c r="G431" s="8" t="str">
        <f t="shared" si="2"/>
        <v/>
      </c>
      <c r="H431" s="8" t="str">
        <f>IFERROR(IF(D431&gt;0, IF(E431="Одноразовые устройства (до 4 мл.)",'Справочник цен (2024 год)'!I436,IF(E431="Жидкость для ЭСД (картридж) до 1 мл.",'Справочник цен (2024 год)'!I433,VLOOKUP(E431,'Справочник цен (2024 год)'!$A$3:$I$10,9,0)*D431)),""),)</f>
        <v/>
      </c>
      <c r="I431" s="8" t="str">
        <f t="shared" si="3"/>
        <v/>
      </c>
    </row>
    <row r="432" spans="5:9" x14ac:dyDescent="0.2">
      <c r="E432" s="8"/>
      <c r="F432" s="8" t="str">
        <f>IFERROR(IF(AND(D432&gt;0),VLOOKUP(E432,'Справочник цен (2024 год)'!$A$3:$E$10,5,0)*D432,""),"")</f>
        <v/>
      </c>
      <c r="G432" s="8" t="str">
        <f t="shared" si="2"/>
        <v/>
      </c>
      <c r="H432" s="8" t="str">
        <f>IFERROR(IF(D432&gt;0, IF(E432="Одноразовые устройства (до 4 мл.)",'Справочник цен (2024 год)'!I437,IF(E432="Жидкость для ЭСД (картридж) до 1 мл.",'Справочник цен (2024 год)'!I434,VLOOKUP(E432,'Справочник цен (2024 год)'!$A$3:$I$10,9,0)*D432)),""),)</f>
        <v/>
      </c>
      <c r="I432" s="8" t="str">
        <f t="shared" si="3"/>
        <v/>
      </c>
    </row>
    <row r="433" spans="5:9" x14ac:dyDescent="0.2">
      <c r="E433" s="8"/>
      <c r="F433" s="8" t="str">
        <f>IFERROR(IF(AND(D433&gt;0),VLOOKUP(E433,'Справочник цен (2024 год)'!$A$3:$E$10,5,0)*D433,""),"")</f>
        <v/>
      </c>
      <c r="G433" s="8" t="str">
        <f t="shared" si="2"/>
        <v/>
      </c>
      <c r="H433" s="8" t="str">
        <f>IFERROR(IF(D433&gt;0, IF(E433="Одноразовые устройства (до 4 мл.)",'Справочник цен (2024 год)'!I438,IF(E433="Жидкость для ЭСД (картридж) до 1 мл.",'Справочник цен (2024 год)'!I435,VLOOKUP(E433,'Справочник цен (2024 год)'!$A$3:$I$10,9,0)*D433)),""),)</f>
        <v/>
      </c>
      <c r="I433" s="8" t="str">
        <f t="shared" si="3"/>
        <v/>
      </c>
    </row>
    <row r="434" spans="5:9" x14ac:dyDescent="0.2">
      <c r="E434" s="8"/>
      <c r="F434" s="8" t="str">
        <f>IFERROR(IF(AND(D434&gt;0),VLOOKUP(E434,'Справочник цен (2024 год)'!$A$3:$E$10,5,0)*D434,""),"")</f>
        <v/>
      </c>
      <c r="G434" s="8" t="str">
        <f t="shared" si="2"/>
        <v/>
      </c>
      <c r="H434" s="8" t="str">
        <f>IFERROR(IF(D434&gt;0, IF(E434="Одноразовые устройства (до 4 мл.)",'Справочник цен (2024 год)'!I439,IF(E434="Жидкость для ЭСД (картридж) до 1 мл.",'Справочник цен (2024 год)'!I436,VLOOKUP(E434,'Справочник цен (2024 год)'!$A$3:$I$10,9,0)*D434)),""),)</f>
        <v/>
      </c>
      <c r="I434" s="8" t="str">
        <f t="shared" si="3"/>
        <v/>
      </c>
    </row>
    <row r="435" spans="5:9" x14ac:dyDescent="0.2">
      <c r="E435" s="8"/>
      <c r="F435" s="8" t="str">
        <f>IFERROR(IF(AND(D435&gt;0),VLOOKUP(E435,'Справочник цен (2024 год)'!$A$3:$E$10,5,0)*D435,""),"")</f>
        <v/>
      </c>
      <c r="G435" s="8" t="str">
        <f t="shared" si="2"/>
        <v/>
      </c>
      <c r="H435" s="8" t="str">
        <f>IFERROR(IF(D435&gt;0, IF(E435="Одноразовые устройства (до 4 мл.)",'Справочник цен (2024 год)'!I440,IF(E435="Жидкость для ЭСД (картридж) до 1 мл.",'Справочник цен (2024 год)'!I437,VLOOKUP(E435,'Справочник цен (2024 год)'!$A$3:$I$10,9,0)*D435)),""),)</f>
        <v/>
      </c>
      <c r="I435" s="8" t="str">
        <f t="shared" si="3"/>
        <v/>
      </c>
    </row>
    <row r="436" spans="5:9" x14ac:dyDescent="0.2">
      <c r="E436" s="8"/>
      <c r="F436" s="8" t="str">
        <f>IFERROR(IF(AND(D436&gt;0),VLOOKUP(E436,'Справочник цен (2024 год)'!$A$3:$E$10,5,0)*D436,""),"")</f>
        <v/>
      </c>
      <c r="G436" s="8" t="str">
        <f t="shared" si="2"/>
        <v/>
      </c>
      <c r="H436" s="8" t="str">
        <f>IFERROR(IF(D436&gt;0, IF(E436="Одноразовые устройства (до 4 мл.)",'Справочник цен (2024 год)'!I441,IF(E436="Жидкость для ЭСД (картридж) до 1 мл.",'Справочник цен (2024 год)'!I438,VLOOKUP(E436,'Справочник цен (2024 год)'!$A$3:$I$10,9,0)*D436)),""),)</f>
        <v/>
      </c>
      <c r="I436" s="8" t="str">
        <f t="shared" si="3"/>
        <v/>
      </c>
    </row>
    <row r="437" spans="5:9" x14ac:dyDescent="0.2">
      <c r="E437" s="8"/>
      <c r="F437" s="8" t="str">
        <f>IFERROR(IF(AND(D437&gt;0),VLOOKUP(E437,'Справочник цен (2024 год)'!$A$3:$E$10,5,0)*D437,""),"")</f>
        <v/>
      </c>
      <c r="G437" s="8" t="str">
        <f t="shared" si="2"/>
        <v/>
      </c>
      <c r="H437" s="8" t="str">
        <f>IFERROR(IF(D437&gt;0, IF(E437="Одноразовые устройства (до 4 мл.)",'Справочник цен (2024 год)'!I442,IF(E437="Жидкость для ЭСД (картридж) до 1 мл.",'Справочник цен (2024 год)'!I439,VLOOKUP(E437,'Справочник цен (2024 год)'!$A$3:$I$10,9,0)*D437)),""),)</f>
        <v/>
      </c>
      <c r="I437" s="8" t="str">
        <f t="shared" si="3"/>
        <v/>
      </c>
    </row>
    <row r="438" spans="5:9" x14ac:dyDescent="0.2">
      <c r="E438" s="8"/>
      <c r="F438" s="8" t="str">
        <f>IFERROR(IF(AND(D438&gt;0),VLOOKUP(E438,'Справочник цен (2024 год)'!$A$3:$E$10,5,0)*D438,""),"")</f>
        <v/>
      </c>
      <c r="G438" s="8" t="str">
        <f t="shared" si="2"/>
        <v/>
      </c>
      <c r="H438" s="8" t="str">
        <f>IFERROR(IF(D438&gt;0, IF(E438="Одноразовые устройства (до 4 мл.)",'Справочник цен (2024 год)'!I443,IF(E438="Жидкость для ЭСД (картридж) до 1 мл.",'Справочник цен (2024 год)'!I440,VLOOKUP(E438,'Справочник цен (2024 год)'!$A$3:$I$10,9,0)*D438)),""),)</f>
        <v/>
      </c>
      <c r="I438" s="8" t="str">
        <f t="shared" si="3"/>
        <v/>
      </c>
    </row>
    <row r="439" spans="5:9" x14ac:dyDescent="0.2">
      <c r="E439" s="8"/>
      <c r="F439" s="8" t="str">
        <f>IFERROR(IF(AND(D439&gt;0),VLOOKUP(E439,'Справочник цен (2024 год)'!$A$3:$E$10,5,0)*D439,""),"")</f>
        <v/>
      </c>
      <c r="G439" s="8" t="str">
        <f t="shared" si="2"/>
        <v/>
      </c>
      <c r="H439" s="8" t="str">
        <f>IFERROR(IF(D439&gt;0, IF(E439="Одноразовые устройства (до 4 мл.)",'Справочник цен (2024 год)'!I444,IF(E439="Жидкость для ЭСД (картридж) до 1 мл.",'Справочник цен (2024 год)'!I441,VLOOKUP(E439,'Справочник цен (2024 год)'!$A$3:$I$10,9,0)*D439)),""),)</f>
        <v/>
      </c>
      <c r="I439" s="8" t="str">
        <f t="shared" si="3"/>
        <v/>
      </c>
    </row>
    <row r="440" spans="5:9" x14ac:dyDescent="0.2">
      <c r="E440" s="8"/>
      <c r="F440" s="8" t="str">
        <f>IFERROR(IF(AND(D440&gt;0),VLOOKUP(E440,'Справочник цен (2024 год)'!$A$3:$E$10,5,0)*D440,""),"")</f>
        <v/>
      </c>
      <c r="G440" s="8" t="str">
        <f t="shared" si="2"/>
        <v/>
      </c>
      <c r="H440" s="8" t="str">
        <f>IFERROR(IF(D440&gt;0, IF(E440="Одноразовые устройства (до 4 мл.)",'Справочник цен (2024 год)'!I445,IF(E440="Жидкость для ЭСД (картридж) до 1 мл.",'Справочник цен (2024 год)'!I442,VLOOKUP(E440,'Справочник цен (2024 год)'!$A$3:$I$10,9,0)*D440)),""),)</f>
        <v/>
      </c>
      <c r="I440" s="8" t="str">
        <f t="shared" si="3"/>
        <v/>
      </c>
    </row>
    <row r="441" spans="5:9" x14ac:dyDescent="0.2">
      <c r="E441" s="8"/>
      <c r="F441" s="8" t="str">
        <f>IFERROR(IF(AND(D441&gt;0),VLOOKUP(E441,'Справочник цен (2024 год)'!$A$3:$E$10,5,0)*D441,""),"")</f>
        <v/>
      </c>
      <c r="G441" s="8" t="str">
        <f t="shared" si="2"/>
        <v/>
      </c>
      <c r="H441" s="8" t="str">
        <f>IFERROR(IF(D441&gt;0, IF(E441="Одноразовые устройства (до 4 мл.)",'Справочник цен (2024 год)'!I446,IF(E441="Жидкость для ЭСД (картридж) до 1 мл.",'Справочник цен (2024 год)'!I443,VLOOKUP(E441,'Справочник цен (2024 год)'!$A$3:$I$10,9,0)*D441)),""),)</f>
        <v/>
      </c>
      <c r="I441" s="8" t="str">
        <f t="shared" si="3"/>
        <v/>
      </c>
    </row>
    <row r="442" spans="5:9" x14ac:dyDescent="0.2">
      <c r="E442" s="8"/>
      <c r="F442" s="8" t="str">
        <f>IFERROR(IF(AND(D442&gt;0),VLOOKUP(E442,'Справочник цен (2024 год)'!$A$3:$E$10,5,0)*D442,""),"")</f>
        <v/>
      </c>
      <c r="G442" s="8" t="str">
        <f t="shared" si="2"/>
        <v/>
      </c>
      <c r="H442" s="8" t="str">
        <f>IFERROR(IF(D442&gt;0, IF(E442="Одноразовые устройства (до 4 мл.)",'Справочник цен (2024 год)'!I447,IF(E442="Жидкость для ЭСД (картридж) до 1 мл.",'Справочник цен (2024 год)'!I444,VLOOKUP(E442,'Справочник цен (2024 год)'!$A$3:$I$10,9,0)*D442)),""),)</f>
        <v/>
      </c>
      <c r="I442" s="8" t="str">
        <f t="shared" si="3"/>
        <v/>
      </c>
    </row>
    <row r="443" spans="5:9" x14ac:dyDescent="0.2">
      <c r="E443" s="8"/>
      <c r="F443" s="8" t="str">
        <f>IFERROR(IF(AND(D443&gt;0),VLOOKUP(E443,'Справочник цен (2024 год)'!$A$3:$E$10,5,0)*D443,""),"")</f>
        <v/>
      </c>
      <c r="G443" s="8" t="str">
        <f t="shared" si="2"/>
        <v/>
      </c>
      <c r="H443" s="8" t="str">
        <f>IFERROR(IF(D443&gt;0, IF(E443="Одноразовые устройства (до 4 мл.)",'Справочник цен (2024 год)'!I448,IF(E443="Жидкость для ЭСД (картридж) до 1 мл.",'Справочник цен (2024 год)'!I445,VLOOKUP(E443,'Справочник цен (2024 год)'!$A$3:$I$10,9,0)*D443)),""),)</f>
        <v/>
      </c>
      <c r="I443" s="8" t="str">
        <f t="shared" si="3"/>
        <v/>
      </c>
    </row>
    <row r="444" spans="5:9" x14ac:dyDescent="0.2">
      <c r="E444" s="8"/>
      <c r="F444" s="8" t="str">
        <f>IFERROR(IF(AND(D444&gt;0),VLOOKUP(E444,'Справочник цен (2024 год)'!$A$3:$E$10,5,0)*D444,""),"")</f>
        <v/>
      </c>
      <c r="G444" s="8" t="str">
        <f t="shared" si="2"/>
        <v/>
      </c>
      <c r="H444" s="8" t="str">
        <f>IFERROR(IF(D444&gt;0, IF(E444="Одноразовые устройства (до 4 мл.)",'Справочник цен (2024 год)'!I449,IF(E444="Жидкость для ЭСД (картридж) до 1 мл.",'Справочник цен (2024 год)'!I446,VLOOKUP(E444,'Справочник цен (2024 год)'!$A$3:$I$10,9,0)*D444)),""),)</f>
        <v/>
      </c>
      <c r="I444" s="8" t="str">
        <f t="shared" si="3"/>
        <v/>
      </c>
    </row>
    <row r="445" spans="5:9" x14ac:dyDescent="0.2">
      <c r="E445" s="8"/>
      <c r="F445" s="8" t="str">
        <f>IFERROR(IF(AND(D445&gt;0),VLOOKUP(E445,'Справочник цен (2024 год)'!$A$3:$E$10,5,0)*D445,""),"")</f>
        <v/>
      </c>
      <c r="G445" s="8" t="str">
        <f t="shared" si="2"/>
        <v/>
      </c>
      <c r="H445" s="8" t="str">
        <f>IFERROR(IF(D445&gt;0, IF(E445="Одноразовые устройства (до 4 мл.)",'Справочник цен (2024 год)'!I450,IF(E445="Жидкость для ЭСД (картридж) до 1 мл.",'Справочник цен (2024 год)'!I447,VLOOKUP(E445,'Справочник цен (2024 год)'!$A$3:$I$10,9,0)*D445)),""),)</f>
        <v/>
      </c>
      <c r="I445" s="8" t="str">
        <f t="shared" si="3"/>
        <v/>
      </c>
    </row>
    <row r="446" spans="5:9" x14ac:dyDescent="0.2">
      <c r="E446" s="8"/>
      <c r="F446" s="8" t="str">
        <f>IFERROR(IF(AND(D446&gt;0),VLOOKUP(E446,'Справочник цен (2024 год)'!$A$3:$E$10,5,0)*D446,""),"")</f>
        <v/>
      </c>
      <c r="G446" s="8" t="str">
        <f t="shared" si="2"/>
        <v/>
      </c>
      <c r="H446" s="8" t="str">
        <f>IFERROR(IF(D446&gt;0, IF(E446="Одноразовые устройства (до 4 мл.)",'Справочник цен (2024 год)'!I451,IF(E446="Жидкость для ЭСД (картридж) до 1 мл.",'Справочник цен (2024 год)'!I448,VLOOKUP(E446,'Справочник цен (2024 год)'!$A$3:$I$10,9,0)*D446)),""),)</f>
        <v/>
      </c>
      <c r="I446" s="8" t="str">
        <f t="shared" si="3"/>
        <v/>
      </c>
    </row>
    <row r="447" spans="5:9" x14ac:dyDescent="0.2">
      <c r="E447" s="8"/>
      <c r="F447" s="8" t="str">
        <f>IFERROR(IF(AND(D447&gt;0),VLOOKUP(E447,'Справочник цен (2024 год)'!$A$3:$E$10,5,0)*D447,""),"")</f>
        <v/>
      </c>
      <c r="G447" s="8" t="str">
        <f t="shared" si="2"/>
        <v/>
      </c>
      <c r="H447" s="8" t="str">
        <f>IFERROR(IF(D447&gt;0, IF(E447="Одноразовые устройства (до 4 мл.)",'Справочник цен (2024 год)'!I452,IF(E447="Жидкость для ЭСД (картридж) до 1 мл.",'Справочник цен (2024 год)'!I449,VLOOKUP(E447,'Справочник цен (2024 год)'!$A$3:$I$10,9,0)*D447)),""),)</f>
        <v/>
      </c>
      <c r="I447" s="8" t="str">
        <f t="shared" si="3"/>
        <v/>
      </c>
    </row>
    <row r="448" spans="5:9" x14ac:dyDescent="0.2">
      <c r="E448" s="8"/>
      <c r="F448" s="8" t="str">
        <f>IFERROR(IF(AND(D448&gt;0),VLOOKUP(E448,'Справочник цен (2024 год)'!$A$3:$E$10,5,0)*D448,""),"")</f>
        <v/>
      </c>
      <c r="G448" s="8" t="str">
        <f t="shared" si="2"/>
        <v/>
      </c>
      <c r="H448" s="8" t="str">
        <f>IFERROR(IF(D448&gt;0, IF(E448="Одноразовые устройства (до 4 мл.)",'Справочник цен (2024 год)'!I453,IF(E448="Жидкость для ЭСД (картридж) до 1 мл.",'Справочник цен (2024 год)'!I450,VLOOKUP(E448,'Справочник цен (2024 год)'!$A$3:$I$10,9,0)*D448)),""),)</f>
        <v/>
      </c>
      <c r="I448" s="8" t="str">
        <f t="shared" si="3"/>
        <v/>
      </c>
    </row>
    <row r="449" spans="5:9" x14ac:dyDescent="0.2">
      <c r="E449" s="8"/>
      <c r="F449" s="8" t="str">
        <f>IFERROR(IF(AND(D449&gt;0),VLOOKUP(E449,'Справочник цен (2024 год)'!$A$3:$E$10,5,0)*D449,""),"")</f>
        <v/>
      </c>
      <c r="G449" s="8" t="str">
        <f t="shared" si="2"/>
        <v/>
      </c>
      <c r="H449" s="8" t="str">
        <f>IFERROR(IF(D449&gt;0, IF(E449="Одноразовые устройства (до 4 мл.)",'Справочник цен (2024 год)'!I454,IF(E449="Жидкость для ЭСД (картридж) до 1 мл.",'Справочник цен (2024 год)'!I451,VLOOKUP(E449,'Справочник цен (2024 год)'!$A$3:$I$10,9,0)*D449)),""),)</f>
        <v/>
      </c>
      <c r="I449" s="8" t="str">
        <f t="shared" si="3"/>
        <v/>
      </c>
    </row>
    <row r="450" spans="5:9" x14ac:dyDescent="0.2">
      <c r="E450" s="8"/>
      <c r="F450" s="8" t="str">
        <f>IFERROR(IF(AND(D450&gt;0),VLOOKUP(E450,'Справочник цен (2024 год)'!$A$3:$E$10,5,0)*D450,""),"")</f>
        <v/>
      </c>
      <c r="G450" s="8" t="str">
        <f t="shared" si="2"/>
        <v/>
      </c>
      <c r="H450" s="8" t="str">
        <f>IFERROR(IF(D450&gt;0, IF(E450="Одноразовые устройства (до 4 мл.)",'Справочник цен (2024 год)'!I455,IF(E450="Жидкость для ЭСД (картридж) до 1 мл.",'Справочник цен (2024 год)'!I452,VLOOKUP(E450,'Справочник цен (2024 год)'!$A$3:$I$10,9,0)*D450)),""),)</f>
        <v/>
      </c>
      <c r="I450" s="8" t="str">
        <f t="shared" si="3"/>
        <v/>
      </c>
    </row>
    <row r="451" spans="5:9" x14ac:dyDescent="0.2">
      <c r="E451" s="8"/>
      <c r="F451" s="8" t="str">
        <f>IFERROR(IF(AND(D451&gt;0),VLOOKUP(E451,'Справочник цен (2024 год)'!$A$3:$E$10,5,0)*D451,""),"")</f>
        <v/>
      </c>
      <c r="G451" s="8" t="str">
        <f t="shared" si="2"/>
        <v/>
      </c>
      <c r="H451" s="8" t="str">
        <f>IFERROR(IF(D451&gt;0, IF(E451="Одноразовые устройства (до 4 мл.)",'Справочник цен (2024 год)'!I456,IF(E451="Жидкость для ЭСД (картридж) до 1 мл.",'Справочник цен (2024 год)'!I453,VLOOKUP(E451,'Справочник цен (2024 год)'!$A$3:$I$10,9,0)*D451)),""),)</f>
        <v/>
      </c>
      <c r="I451" s="8" t="str">
        <f t="shared" si="3"/>
        <v/>
      </c>
    </row>
    <row r="452" spans="5:9" x14ac:dyDescent="0.2">
      <c r="E452" s="8"/>
      <c r="F452" s="8" t="str">
        <f>IFERROR(IF(AND(D452&gt;0),VLOOKUP(E452,'Справочник цен (2024 год)'!$A$3:$E$10,5,0)*D452,""),"")</f>
        <v/>
      </c>
      <c r="G452" s="8" t="str">
        <f t="shared" si="2"/>
        <v/>
      </c>
      <c r="H452" s="8" t="str">
        <f>IFERROR(IF(D452&gt;0, IF(E452="Одноразовые устройства (до 4 мл.)",'Справочник цен (2024 год)'!I457,IF(E452="Жидкость для ЭСД (картридж) до 1 мл.",'Справочник цен (2024 год)'!I454,VLOOKUP(E452,'Справочник цен (2024 год)'!$A$3:$I$10,9,0)*D452)),""),)</f>
        <v/>
      </c>
      <c r="I452" s="8" t="str">
        <f t="shared" si="3"/>
        <v/>
      </c>
    </row>
    <row r="453" spans="5:9" x14ac:dyDescent="0.2">
      <c r="E453" s="8"/>
      <c r="F453" s="8" t="str">
        <f>IFERROR(IF(AND(D453&gt;0),VLOOKUP(E453,'Справочник цен (2024 год)'!$A$3:$E$10,5,0)*D453,""),"")</f>
        <v/>
      </c>
      <c r="G453" s="8" t="str">
        <f t="shared" si="2"/>
        <v/>
      </c>
      <c r="H453" s="8" t="str">
        <f>IFERROR(IF(D453&gt;0, IF(E453="Одноразовые устройства (до 4 мл.)",'Справочник цен (2024 год)'!I458,IF(E453="Жидкость для ЭСД (картридж) до 1 мл.",'Справочник цен (2024 год)'!I455,VLOOKUP(E453,'Справочник цен (2024 год)'!$A$3:$I$10,9,0)*D453)),""),)</f>
        <v/>
      </c>
      <c r="I453" s="8" t="str">
        <f t="shared" si="3"/>
        <v/>
      </c>
    </row>
    <row r="454" spans="5:9" x14ac:dyDescent="0.2">
      <c r="E454" s="8"/>
      <c r="F454" s="8" t="str">
        <f>IFERROR(IF(AND(D454&gt;0),VLOOKUP(E454,'Справочник цен (2024 год)'!$A$3:$E$10,5,0)*D454,""),"")</f>
        <v/>
      </c>
      <c r="G454" s="8" t="str">
        <f t="shared" si="2"/>
        <v/>
      </c>
      <c r="H454" s="8" t="str">
        <f>IFERROR(IF(D454&gt;0, IF(E454="Одноразовые устройства (до 4 мл.)",'Справочник цен (2024 год)'!I459,IF(E454="Жидкость для ЭСД (картридж) до 1 мл.",'Справочник цен (2024 год)'!I456,VLOOKUP(E454,'Справочник цен (2024 год)'!$A$3:$I$10,9,0)*D454)),""),)</f>
        <v/>
      </c>
      <c r="I454" s="8" t="str">
        <f t="shared" si="3"/>
        <v/>
      </c>
    </row>
    <row r="455" spans="5:9" x14ac:dyDescent="0.2">
      <c r="E455" s="8"/>
      <c r="F455" s="8" t="str">
        <f>IFERROR(IF(AND(D455&gt;0),VLOOKUP(E455,'Справочник цен (2024 год)'!$A$3:$E$10,5,0)*D455,""),"")</f>
        <v/>
      </c>
      <c r="G455" s="8" t="str">
        <f t="shared" si="2"/>
        <v/>
      </c>
      <c r="H455" s="8" t="str">
        <f>IFERROR(IF(D455&gt;0, IF(E455="Одноразовые устройства (до 4 мл.)",'Справочник цен (2024 год)'!I460,IF(E455="Жидкость для ЭСД (картридж) до 1 мл.",'Справочник цен (2024 год)'!I457,VLOOKUP(E455,'Справочник цен (2024 год)'!$A$3:$I$10,9,0)*D455)),""),)</f>
        <v/>
      </c>
      <c r="I455" s="8" t="str">
        <f t="shared" si="3"/>
        <v/>
      </c>
    </row>
    <row r="456" spans="5:9" x14ac:dyDescent="0.2">
      <c r="E456" s="8"/>
      <c r="F456" s="8" t="str">
        <f>IFERROR(IF(AND(D456&gt;0),VLOOKUP(E456,'Справочник цен (2024 год)'!$A$3:$E$10,5,0)*D456,""),"")</f>
        <v/>
      </c>
      <c r="G456" s="8" t="str">
        <f t="shared" si="2"/>
        <v/>
      </c>
      <c r="H456" s="8" t="str">
        <f>IFERROR(IF(D456&gt;0, IF(E456="Одноразовые устройства (до 4 мл.)",'Справочник цен (2024 год)'!I461,IF(E456="Жидкость для ЭСД (картридж) до 1 мл.",'Справочник цен (2024 год)'!I458,VLOOKUP(E456,'Справочник цен (2024 год)'!$A$3:$I$10,9,0)*D456)),""),)</f>
        <v/>
      </c>
      <c r="I456" s="8" t="str">
        <f t="shared" si="3"/>
        <v/>
      </c>
    </row>
    <row r="457" spans="5:9" x14ac:dyDescent="0.2">
      <c r="E457" s="8"/>
      <c r="F457" s="8" t="str">
        <f>IFERROR(IF(AND(D457&gt;0),VLOOKUP(E457,'Справочник цен (2024 год)'!$A$3:$E$10,5,0)*D457,""),"")</f>
        <v/>
      </c>
      <c r="G457" s="8" t="str">
        <f t="shared" si="2"/>
        <v/>
      </c>
      <c r="H457" s="8" t="str">
        <f>IFERROR(IF(D457&gt;0, IF(E457="Одноразовые устройства (до 4 мл.)",'Справочник цен (2024 год)'!I462,IF(E457="Жидкость для ЭСД (картридж) до 1 мл.",'Справочник цен (2024 год)'!I459,VLOOKUP(E457,'Справочник цен (2024 год)'!$A$3:$I$10,9,0)*D457)),""),)</f>
        <v/>
      </c>
      <c r="I457" s="8" t="str">
        <f t="shared" si="3"/>
        <v/>
      </c>
    </row>
    <row r="458" spans="5:9" x14ac:dyDescent="0.2">
      <c r="E458" s="8"/>
      <c r="F458" s="8" t="str">
        <f>IFERROR(IF(AND(D458&gt;0),VLOOKUP(E458,'Справочник цен (2024 год)'!$A$3:$E$10,5,0)*D458,""),"")</f>
        <v/>
      </c>
      <c r="G458" s="8" t="str">
        <f t="shared" si="2"/>
        <v/>
      </c>
      <c r="H458" s="8" t="str">
        <f>IFERROR(IF(D458&gt;0, IF(E458="Одноразовые устройства (до 4 мл.)",'Справочник цен (2024 год)'!I463,IF(E458="Жидкость для ЭСД (картридж) до 1 мл.",'Справочник цен (2024 год)'!I460,VLOOKUP(E458,'Справочник цен (2024 год)'!$A$3:$I$10,9,0)*D458)),""),)</f>
        <v/>
      </c>
      <c r="I458" s="8" t="str">
        <f t="shared" si="3"/>
        <v/>
      </c>
    </row>
    <row r="459" spans="5:9" x14ac:dyDescent="0.2">
      <c r="E459" s="8"/>
      <c r="F459" s="8" t="str">
        <f>IFERROR(IF(AND(D459&gt;0),VLOOKUP(E459,'Справочник цен (2024 год)'!$A$3:$E$10,5,0)*D459,""),"")</f>
        <v/>
      </c>
      <c r="G459" s="8" t="str">
        <f t="shared" si="2"/>
        <v/>
      </c>
      <c r="H459" s="8" t="str">
        <f>IFERROR(IF(D459&gt;0, IF(E459="Одноразовые устройства (до 4 мл.)",'Справочник цен (2024 год)'!I464,IF(E459="Жидкость для ЭСД (картридж) до 1 мл.",'Справочник цен (2024 год)'!I461,VLOOKUP(E459,'Справочник цен (2024 год)'!$A$3:$I$10,9,0)*D459)),""),)</f>
        <v/>
      </c>
      <c r="I459" s="8" t="str">
        <f t="shared" si="3"/>
        <v/>
      </c>
    </row>
    <row r="460" spans="5:9" x14ac:dyDescent="0.2">
      <c r="E460" s="8"/>
      <c r="F460" s="8" t="str">
        <f>IFERROR(IF(AND(D460&gt;0),VLOOKUP(E460,'Справочник цен (2024 год)'!$A$3:$E$10,5,0)*D460,""),"")</f>
        <v/>
      </c>
      <c r="G460" s="8" t="str">
        <f t="shared" si="2"/>
        <v/>
      </c>
      <c r="H460" s="8" t="str">
        <f>IFERROR(IF(D460&gt;0, IF(E460="Одноразовые устройства (до 4 мл.)",'Справочник цен (2024 год)'!I465,IF(E460="Жидкость для ЭСД (картридж) до 1 мл.",'Справочник цен (2024 год)'!I462,VLOOKUP(E460,'Справочник цен (2024 год)'!$A$3:$I$10,9,0)*D460)),""),)</f>
        <v/>
      </c>
      <c r="I460" s="8" t="str">
        <f t="shared" si="3"/>
        <v/>
      </c>
    </row>
    <row r="461" spans="5:9" x14ac:dyDescent="0.2">
      <c r="E461" s="8"/>
      <c r="F461" s="8" t="str">
        <f>IFERROR(IF(AND(D461&gt;0),VLOOKUP(E461,'Справочник цен (2024 год)'!$A$3:$E$10,5,0)*D461,""),"")</f>
        <v/>
      </c>
      <c r="G461" s="8" t="str">
        <f t="shared" si="2"/>
        <v/>
      </c>
      <c r="H461" s="8" t="str">
        <f>IFERROR(IF(D461&gt;0, IF(E461="Одноразовые устройства (до 4 мл.)",'Справочник цен (2024 год)'!I466,IF(E461="Жидкость для ЭСД (картридж) до 1 мл.",'Справочник цен (2024 год)'!I463,VLOOKUP(E461,'Справочник цен (2024 год)'!$A$3:$I$10,9,0)*D461)),""),)</f>
        <v/>
      </c>
      <c r="I461" s="8" t="str">
        <f t="shared" si="3"/>
        <v/>
      </c>
    </row>
    <row r="462" spans="5:9" x14ac:dyDescent="0.2">
      <c r="E462" s="8"/>
      <c r="F462" s="8" t="str">
        <f>IFERROR(IF(AND(D462&gt;0),VLOOKUP(E462,'Справочник цен (2024 год)'!$A$3:$E$10,5,0)*D462,""),"")</f>
        <v/>
      </c>
      <c r="G462" s="8" t="str">
        <f t="shared" si="2"/>
        <v/>
      </c>
      <c r="H462" s="8" t="str">
        <f>IFERROR(IF(D462&gt;0, IF(E462="Одноразовые устройства (до 4 мл.)",'Справочник цен (2024 год)'!I467,IF(E462="Жидкость для ЭСД (картридж) до 1 мл.",'Справочник цен (2024 год)'!I464,VLOOKUP(E462,'Справочник цен (2024 год)'!$A$3:$I$10,9,0)*D462)),""),)</f>
        <v/>
      </c>
      <c r="I462" s="8" t="str">
        <f t="shared" si="3"/>
        <v/>
      </c>
    </row>
    <row r="463" spans="5:9" x14ac:dyDescent="0.2">
      <c r="E463" s="8"/>
      <c r="F463" s="8" t="str">
        <f>IFERROR(IF(AND(D463&gt;0),VLOOKUP(E463,'Справочник цен (2024 год)'!$A$3:$E$10,5,0)*D463,""),"")</f>
        <v/>
      </c>
      <c r="G463" s="8" t="str">
        <f t="shared" si="2"/>
        <v/>
      </c>
      <c r="H463" s="8" t="str">
        <f>IFERROR(IF(D463&gt;0, IF(E463="Одноразовые устройства (до 4 мл.)",'Справочник цен (2024 год)'!I468,IF(E463="Жидкость для ЭСД (картридж) до 1 мл.",'Справочник цен (2024 год)'!I465,VLOOKUP(E463,'Справочник цен (2024 год)'!$A$3:$I$10,9,0)*D463)),""),)</f>
        <v/>
      </c>
      <c r="I463" s="8" t="str">
        <f t="shared" si="3"/>
        <v/>
      </c>
    </row>
    <row r="464" spans="5:9" x14ac:dyDescent="0.2">
      <c r="E464" s="8"/>
      <c r="F464" s="8" t="str">
        <f>IFERROR(IF(AND(D464&gt;0),VLOOKUP(E464,'Справочник цен (2024 год)'!$A$3:$E$10,5,0)*D464,""),"")</f>
        <v/>
      </c>
      <c r="G464" s="8" t="str">
        <f t="shared" si="2"/>
        <v/>
      </c>
      <c r="H464" s="8" t="str">
        <f>IFERROR(IF(D464&gt;0, IF(E464="Одноразовые устройства (до 4 мл.)",'Справочник цен (2024 год)'!I469,IF(E464="Жидкость для ЭСД (картридж) до 1 мл.",'Справочник цен (2024 год)'!I466,VLOOKUP(E464,'Справочник цен (2024 год)'!$A$3:$I$10,9,0)*D464)),""),)</f>
        <v/>
      </c>
      <c r="I464" s="8" t="str">
        <f t="shared" si="3"/>
        <v/>
      </c>
    </row>
    <row r="465" spans="5:9" x14ac:dyDescent="0.2">
      <c r="E465" s="8"/>
      <c r="F465" s="8" t="str">
        <f>IFERROR(IF(AND(D465&gt;0),VLOOKUP(E465,'Справочник цен (2024 год)'!$A$3:$E$10,5,0)*D465,""),"")</f>
        <v/>
      </c>
      <c r="G465" s="8" t="str">
        <f t="shared" si="2"/>
        <v/>
      </c>
      <c r="H465" s="8" t="str">
        <f>IFERROR(IF(D465&gt;0, IF(E465="Одноразовые устройства (до 4 мл.)",'Справочник цен (2024 год)'!I470,IF(E465="Жидкость для ЭСД (картридж) до 1 мл.",'Справочник цен (2024 год)'!I467,VLOOKUP(E465,'Справочник цен (2024 год)'!$A$3:$I$10,9,0)*D465)),""),)</f>
        <v/>
      </c>
      <c r="I465" s="8" t="str">
        <f t="shared" si="3"/>
        <v/>
      </c>
    </row>
    <row r="466" spans="5:9" x14ac:dyDescent="0.2">
      <c r="E466" s="8"/>
      <c r="F466" s="8" t="str">
        <f>IFERROR(IF(AND(D466&gt;0),VLOOKUP(E466,'Справочник цен (2024 год)'!$A$3:$E$10,5,0)*D466,""),"")</f>
        <v/>
      </c>
      <c r="G466" s="8" t="str">
        <f t="shared" si="2"/>
        <v/>
      </c>
      <c r="H466" s="8" t="str">
        <f>IFERROR(IF(D466&gt;0, IF(E466="Одноразовые устройства (до 4 мл.)",'Справочник цен (2024 год)'!I471,IF(E466="Жидкость для ЭСД (картридж) до 1 мл.",'Справочник цен (2024 год)'!I468,VLOOKUP(E466,'Справочник цен (2024 год)'!$A$3:$I$10,9,0)*D466)),""),)</f>
        <v/>
      </c>
      <c r="I466" s="8" t="str">
        <f t="shared" si="3"/>
        <v/>
      </c>
    </row>
    <row r="467" spans="5:9" x14ac:dyDescent="0.2">
      <c r="E467" s="8"/>
      <c r="F467" s="8" t="str">
        <f>IFERROR(IF(AND(D467&gt;0),VLOOKUP(E467,'Справочник цен (2024 год)'!$A$3:$E$10,5,0)*D467,""),"")</f>
        <v/>
      </c>
      <c r="G467" s="8" t="str">
        <f t="shared" si="2"/>
        <v/>
      </c>
      <c r="H467" s="8" t="str">
        <f>IFERROR(IF(D467&gt;0, IF(E467="Одноразовые устройства (до 4 мл.)",'Справочник цен (2024 год)'!I472,IF(E467="Жидкость для ЭСД (картридж) до 1 мл.",'Справочник цен (2024 год)'!I469,VLOOKUP(E467,'Справочник цен (2024 год)'!$A$3:$I$10,9,0)*D467)),""),)</f>
        <v/>
      </c>
      <c r="I467" s="8" t="str">
        <f t="shared" si="3"/>
        <v/>
      </c>
    </row>
    <row r="468" spans="5:9" x14ac:dyDescent="0.2">
      <c r="E468" s="8"/>
      <c r="F468" s="8" t="str">
        <f>IFERROR(IF(AND(D468&gt;0),VLOOKUP(E468,'Справочник цен (2024 год)'!$A$3:$E$10,5,0)*D468,""),"")</f>
        <v/>
      </c>
      <c r="G468" s="8" t="str">
        <f t="shared" si="2"/>
        <v/>
      </c>
      <c r="H468" s="8" t="str">
        <f>IFERROR(IF(D468&gt;0, IF(E468="Одноразовые устройства (до 4 мл.)",'Справочник цен (2024 год)'!I473,IF(E468="Жидкость для ЭСД (картридж) до 1 мл.",'Справочник цен (2024 год)'!I470,VLOOKUP(E468,'Справочник цен (2024 год)'!$A$3:$I$10,9,0)*D468)),""),)</f>
        <v/>
      </c>
      <c r="I468" s="8" t="str">
        <f t="shared" si="3"/>
        <v/>
      </c>
    </row>
    <row r="469" spans="5:9" x14ac:dyDescent="0.2">
      <c r="E469" s="8"/>
      <c r="F469" s="8" t="str">
        <f>IFERROR(IF(AND(D469&gt;0),VLOOKUP(E469,'Справочник цен (2024 год)'!$A$3:$E$10,5,0)*D469,""),"")</f>
        <v/>
      </c>
      <c r="G469" s="8" t="str">
        <f t="shared" si="2"/>
        <v/>
      </c>
      <c r="H469" s="8" t="str">
        <f>IFERROR(IF(D469&gt;0, IF(E469="Одноразовые устройства (до 4 мл.)",'Справочник цен (2024 год)'!I474,IF(E469="Жидкость для ЭСД (картридж) до 1 мл.",'Справочник цен (2024 год)'!I471,VLOOKUP(E469,'Справочник цен (2024 год)'!$A$3:$I$10,9,0)*D469)),""),)</f>
        <v/>
      </c>
      <c r="I469" s="8" t="str">
        <f t="shared" si="3"/>
        <v/>
      </c>
    </row>
    <row r="470" spans="5:9" x14ac:dyDescent="0.2">
      <c r="E470" s="8"/>
      <c r="F470" s="8" t="str">
        <f>IFERROR(IF(AND(D470&gt;0),VLOOKUP(E470,'Справочник цен (2024 год)'!$A$3:$E$10,5,0)*D470,""),"")</f>
        <v/>
      </c>
      <c r="G470" s="8" t="str">
        <f t="shared" si="2"/>
        <v/>
      </c>
      <c r="H470" s="8" t="str">
        <f>IFERROR(IF(D470&gt;0, IF(E470="Одноразовые устройства (до 4 мл.)",'Справочник цен (2024 год)'!I475,IF(E470="Жидкость для ЭСД (картридж) до 1 мл.",'Справочник цен (2024 год)'!I472,VLOOKUP(E470,'Справочник цен (2024 год)'!$A$3:$I$10,9,0)*D470)),""),)</f>
        <v/>
      </c>
      <c r="I470" s="8" t="str">
        <f t="shared" si="3"/>
        <v/>
      </c>
    </row>
    <row r="471" spans="5:9" x14ac:dyDescent="0.2">
      <c r="E471" s="8"/>
      <c r="F471" s="8" t="str">
        <f>IFERROR(IF(AND(D471&gt;0),VLOOKUP(E471,'Справочник цен (2024 год)'!$A$3:$E$10,5,0)*D471,""),"")</f>
        <v/>
      </c>
      <c r="G471" s="8" t="str">
        <f t="shared" si="2"/>
        <v/>
      </c>
      <c r="H471" s="8" t="str">
        <f>IFERROR(IF(D471&gt;0, IF(E471="Одноразовые устройства (до 4 мл.)",'Справочник цен (2024 год)'!I476,IF(E471="Жидкость для ЭСД (картридж) до 1 мл.",'Справочник цен (2024 год)'!I473,VLOOKUP(E471,'Справочник цен (2024 год)'!$A$3:$I$10,9,0)*D471)),""),)</f>
        <v/>
      </c>
      <c r="I471" s="8" t="str">
        <f t="shared" si="3"/>
        <v/>
      </c>
    </row>
    <row r="472" spans="5:9" x14ac:dyDescent="0.2">
      <c r="E472" s="8"/>
      <c r="F472" s="8" t="str">
        <f>IFERROR(IF(AND(D472&gt;0),VLOOKUP(E472,'Справочник цен (2024 год)'!$A$3:$E$10,5,0)*D472,""),"")</f>
        <v/>
      </c>
      <c r="G472" s="8" t="str">
        <f t="shared" si="2"/>
        <v/>
      </c>
      <c r="H472" s="8" t="str">
        <f>IFERROR(IF(D472&gt;0, IF(E472="Одноразовые устройства (до 4 мл.)",'Справочник цен (2024 год)'!I477,IF(E472="Жидкость для ЭСД (картридж) до 1 мл.",'Справочник цен (2024 год)'!I474,VLOOKUP(E472,'Справочник цен (2024 год)'!$A$3:$I$10,9,0)*D472)),""),)</f>
        <v/>
      </c>
      <c r="I472" s="8" t="str">
        <f t="shared" si="3"/>
        <v/>
      </c>
    </row>
    <row r="473" spans="5:9" x14ac:dyDescent="0.2">
      <c r="E473" s="8"/>
      <c r="F473" s="8" t="str">
        <f>IFERROR(IF(AND(D473&gt;0),VLOOKUP(E473,'Справочник цен (2024 год)'!$A$3:$E$10,5,0)*D473,""),"")</f>
        <v/>
      </c>
      <c r="G473" s="8" t="str">
        <f t="shared" si="2"/>
        <v/>
      </c>
      <c r="H473" s="8" t="str">
        <f>IFERROR(IF(D473&gt;0, IF(E473="Одноразовые устройства (до 4 мл.)",'Справочник цен (2024 год)'!I478,IF(E473="Жидкость для ЭСД (картридж) до 1 мл.",'Справочник цен (2024 год)'!I475,VLOOKUP(E473,'Справочник цен (2024 год)'!$A$3:$I$10,9,0)*D473)),""),)</f>
        <v/>
      </c>
      <c r="I473" s="8" t="str">
        <f t="shared" si="3"/>
        <v/>
      </c>
    </row>
    <row r="474" spans="5:9" x14ac:dyDescent="0.2">
      <c r="E474" s="8"/>
      <c r="F474" s="8" t="str">
        <f>IFERROR(IF(AND(D474&gt;0),VLOOKUP(E474,'Справочник цен (2024 год)'!$A$3:$E$10,5,0)*D474,""),"")</f>
        <v/>
      </c>
      <c r="G474" s="8" t="str">
        <f t="shared" si="2"/>
        <v/>
      </c>
      <c r="H474" s="8" t="str">
        <f>IFERROR(IF(D474&gt;0, IF(E474="Одноразовые устройства (до 4 мл.)",'Справочник цен (2024 год)'!I479,IF(E474="Жидкость для ЭСД (картридж) до 1 мл.",'Справочник цен (2024 год)'!I476,VLOOKUP(E474,'Справочник цен (2024 год)'!$A$3:$I$10,9,0)*D474)),""),)</f>
        <v/>
      </c>
      <c r="I474" s="8" t="str">
        <f t="shared" si="3"/>
        <v/>
      </c>
    </row>
    <row r="475" spans="5:9" x14ac:dyDescent="0.2">
      <c r="E475" s="8"/>
      <c r="F475" s="8" t="str">
        <f>IFERROR(IF(AND(D475&gt;0),VLOOKUP(E475,'Справочник цен (2024 год)'!$A$3:$E$10,5,0)*D475,""),"")</f>
        <v/>
      </c>
      <c r="G475" s="8" t="str">
        <f t="shared" si="2"/>
        <v/>
      </c>
      <c r="H475" s="8" t="str">
        <f>IFERROR(IF(D475&gt;0, IF(E475="Одноразовые устройства (до 4 мл.)",'Справочник цен (2024 год)'!I480,IF(E475="Жидкость для ЭСД (картридж) до 1 мл.",'Справочник цен (2024 год)'!I477,VLOOKUP(E475,'Справочник цен (2024 год)'!$A$3:$I$10,9,0)*D475)),""),)</f>
        <v/>
      </c>
      <c r="I475" s="8" t="str">
        <f t="shared" si="3"/>
        <v/>
      </c>
    </row>
    <row r="476" spans="5:9" x14ac:dyDescent="0.2">
      <c r="E476" s="8"/>
      <c r="F476" s="8" t="str">
        <f>IFERROR(IF(AND(D476&gt;0),VLOOKUP(E476,'Справочник цен (2024 год)'!$A$3:$E$10,5,0)*D476,""),"")</f>
        <v/>
      </c>
      <c r="G476" s="8" t="str">
        <f t="shared" si="2"/>
        <v/>
      </c>
      <c r="H476" s="8" t="str">
        <f>IFERROR(IF(D476&gt;0, IF(E476="Одноразовые устройства (до 4 мл.)",'Справочник цен (2024 год)'!I481,IF(E476="Жидкость для ЭСД (картридж) до 1 мл.",'Справочник цен (2024 год)'!I478,VLOOKUP(E476,'Справочник цен (2024 год)'!$A$3:$I$10,9,0)*D476)),""),)</f>
        <v/>
      </c>
      <c r="I476" s="8" t="str">
        <f t="shared" si="3"/>
        <v/>
      </c>
    </row>
    <row r="477" spans="5:9" x14ac:dyDescent="0.2">
      <c r="E477" s="8"/>
      <c r="F477" s="8" t="str">
        <f>IFERROR(IF(AND(D477&gt;0),VLOOKUP(E477,'Справочник цен (2024 год)'!$A$3:$E$10,5,0)*D477,""),"")</f>
        <v/>
      </c>
      <c r="G477" s="8" t="str">
        <f t="shared" si="2"/>
        <v/>
      </c>
      <c r="H477" s="8" t="str">
        <f>IFERROR(IF(D477&gt;0, IF(E477="Одноразовые устройства (до 4 мл.)",'Справочник цен (2024 год)'!I482,IF(E477="Жидкость для ЭСД (картридж) до 1 мл.",'Справочник цен (2024 год)'!I479,VLOOKUP(E477,'Справочник цен (2024 год)'!$A$3:$I$10,9,0)*D477)),""),)</f>
        <v/>
      </c>
      <c r="I477" s="8" t="str">
        <f t="shared" si="3"/>
        <v/>
      </c>
    </row>
    <row r="478" spans="5:9" x14ac:dyDescent="0.2">
      <c r="E478" s="8"/>
      <c r="F478" s="8" t="str">
        <f>IFERROR(IF(AND(D478&gt;0),VLOOKUP(E478,'Справочник цен (2024 год)'!$A$3:$E$10,5,0)*D478,""),"")</f>
        <v/>
      </c>
      <c r="G478" s="8" t="str">
        <f t="shared" si="2"/>
        <v/>
      </c>
      <c r="H478" s="8" t="str">
        <f>IFERROR(IF(D478&gt;0, IF(E478="Одноразовые устройства (до 4 мл.)",'Справочник цен (2024 год)'!I483,IF(E478="Жидкость для ЭСД (картридж) до 1 мл.",'Справочник цен (2024 год)'!I480,VLOOKUP(E478,'Справочник цен (2024 год)'!$A$3:$I$10,9,0)*D478)),""),)</f>
        <v/>
      </c>
      <c r="I478" s="8" t="str">
        <f t="shared" si="3"/>
        <v/>
      </c>
    </row>
    <row r="479" spans="5:9" x14ac:dyDescent="0.2">
      <c r="E479" s="8"/>
      <c r="F479" s="8" t="str">
        <f>IFERROR(IF(AND(D479&gt;0),VLOOKUP(E479,'Справочник цен (2024 год)'!$A$3:$E$10,5,0)*D479,""),"")</f>
        <v/>
      </c>
      <c r="G479" s="8" t="str">
        <f t="shared" si="2"/>
        <v/>
      </c>
      <c r="H479" s="8" t="str">
        <f>IFERROR(IF(D479&gt;0, IF(E479="Одноразовые устройства (до 4 мл.)",'Справочник цен (2024 год)'!I484,IF(E479="Жидкость для ЭСД (картридж) до 1 мл.",'Справочник цен (2024 год)'!I481,VLOOKUP(E479,'Справочник цен (2024 год)'!$A$3:$I$10,9,0)*D479)),""),)</f>
        <v/>
      </c>
      <c r="I479" s="8" t="str">
        <f t="shared" si="3"/>
        <v/>
      </c>
    </row>
    <row r="480" spans="5:9" x14ac:dyDescent="0.2">
      <c r="E480" s="8"/>
      <c r="F480" s="8" t="str">
        <f>IFERROR(IF(AND(D480&gt;0),VLOOKUP(E480,'Справочник цен (2024 год)'!$A$3:$E$10,5,0)*D480,""),"")</f>
        <v/>
      </c>
      <c r="G480" s="8" t="str">
        <f t="shared" si="2"/>
        <v/>
      </c>
      <c r="H480" s="8" t="str">
        <f>IFERROR(IF(D480&gt;0, IF(E480="Одноразовые устройства (до 4 мл.)",'Справочник цен (2024 год)'!I485,IF(E480="Жидкость для ЭСД (картридж) до 1 мл.",'Справочник цен (2024 год)'!I482,VLOOKUP(E480,'Справочник цен (2024 год)'!$A$3:$I$10,9,0)*D480)),""),)</f>
        <v/>
      </c>
      <c r="I480" s="8" t="str">
        <f t="shared" si="3"/>
        <v/>
      </c>
    </row>
    <row r="481" spans="5:9" x14ac:dyDescent="0.2">
      <c r="E481" s="8"/>
      <c r="F481" s="8" t="str">
        <f>IFERROR(IF(AND(D481&gt;0),VLOOKUP(E481,'Справочник цен (2024 год)'!$A$3:$E$10,5,0)*D481,""),"")</f>
        <v/>
      </c>
      <c r="G481" s="8" t="str">
        <f t="shared" si="2"/>
        <v/>
      </c>
      <c r="H481" s="8" t="str">
        <f>IFERROR(IF(D481&gt;0, IF(E481="Одноразовые устройства (до 4 мл.)",'Справочник цен (2024 год)'!I486,IF(E481="Жидкость для ЭСД (картридж) до 1 мл.",'Справочник цен (2024 год)'!I483,VLOOKUP(E481,'Справочник цен (2024 год)'!$A$3:$I$10,9,0)*D481)),""),)</f>
        <v/>
      </c>
      <c r="I481" s="8" t="str">
        <f t="shared" si="3"/>
        <v/>
      </c>
    </row>
    <row r="482" spans="5:9" x14ac:dyDescent="0.2">
      <c r="E482" s="8"/>
      <c r="F482" s="8" t="str">
        <f>IFERROR(IF(AND(D482&gt;0),VLOOKUP(E482,'Справочник цен (2024 год)'!$A$3:$E$10,5,0)*D482,""),"")</f>
        <v/>
      </c>
      <c r="G482" s="8" t="str">
        <f t="shared" si="2"/>
        <v/>
      </c>
      <c r="H482" s="8" t="str">
        <f>IFERROR(IF(D482&gt;0, IF(E482="Одноразовые устройства (до 4 мл.)",'Справочник цен (2024 год)'!I487,IF(E482="Жидкость для ЭСД (картридж) до 1 мл.",'Справочник цен (2024 год)'!I484,VLOOKUP(E482,'Справочник цен (2024 год)'!$A$3:$I$10,9,0)*D482)),""),)</f>
        <v/>
      </c>
      <c r="I482" s="8" t="str">
        <f t="shared" si="3"/>
        <v/>
      </c>
    </row>
    <row r="483" spans="5:9" x14ac:dyDescent="0.2">
      <c r="E483" s="8"/>
      <c r="F483" s="8" t="str">
        <f>IFERROR(IF(AND(D483&gt;0),VLOOKUP(E483,'Справочник цен (2024 год)'!$A$3:$E$10,5,0)*D483,""),"")</f>
        <v/>
      </c>
      <c r="G483" s="8" t="str">
        <f t="shared" si="2"/>
        <v/>
      </c>
      <c r="H483" s="8" t="str">
        <f>IFERROR(IF(D483&gt;0, IF(E483="Одноразовые устройства (до 4 мл.)",'Справочник цен (2024 год)'!I488,IF(E483="Жидкость для ЭСД (картридж) до 1 мл.",'Справочник цен (2024 год)'!I485,VLOOKUP(E483,'Справочник цен (2024 год)'!$A$3:$I$10,9,0)*D483)),""),)</f>
        <v/>
      </c>
      <c r="I483" s="8" t="str">
        <f t="shared" si="3"/>
        <v/>
      </c>
    </row>
    <row r="484" spans="5:9" x14ac:dyDescent="0.2">
      <c r="E484" s="8"/>
      <c r="F484" s="8" t="str">
        <f>IFERROR(IF(AND(D484&gt;0),VLOOKUP(E484,'Справочник цен (2024 год)'!$A$3:$E$10,5,0)*D484,""),"")</f>
        <v/>
      </c>
      <c r="G484" s="8" t="str">
        <f t="shared" si="2"/>
        <v/>
      </c>
      <c r="H484" s="8" t="str">
        <f>IFERROR(IF(D484&gt;0, IF(E484="Одноразовые устройства (до 4 мл.)",'Справочник цен (2024 год)'!I489,IF(E484="Жидкость для ЭСД (картридж) до 1 мл.",'Справочник цен (2024 год)'!I486,VLOOKUP(E484,'Справочник цен (2024 год)'!$A$3:$I$10,9,0)*D484)),""),)</f>
        <v/>
      </c>
      <c r="I484" s="8" t="str">
        <f t="shared" si="3"/>
        <v/>
      </c>
    </row>
    <row r="485" spans="5:9" x14ac:dyDescent="0.2">
      <c r="E485" s="8"/>
      <c r="F485" s="8" t="str">
        <f>IFERROR(IF(AND(D485&gt;0),VLOOKUP(E485,'Справочник цен (2024 год)'!$A$3:$E$10,5,0)*D485,""),"")</f>
        <v/>
      </c>
      <c r="G485" s="8" t="str">
        <f t="shared" si="2"/>
        <v/>
      </c>
      <c r="H485" s="8" t="str">
        <f>IFERROR(IF(D485&gt;0, IF(E485="Одноразовые устройства (до 4 мл.)",'Справочник цен (2024 год)'!I490,IF(E485="Жидкость для ЭСД (картридж) до 1 мл.",'Справочник цен (2024 год)'!I487,VLOOKUP(E485,'Справочник цен (2024 год)'!$A$3:$I$10,9,0)*D485)),""),)</f>
        <v/>
      </c>
      <c r="I485" s="8" t="str">
        <f t="shared" si="3"/>
        <v/>
      </c>
    </row>
    <row r="486" spans="5:9" x14ac:dyDescent="0.2">
      <c r="E486" s="8"/>
      <c r="F486" s="8" t="str">
        <f>IFERROR(IF(AND(D486&gt;0),VLOOKUP(E486,'Справочник цен (2024 год)'!$A$3:$E$10,5,0)*D486,""),"")</f>
        <v/>
      </c>
      <c r="G486" s="8" t="str">
        <f t="shared" si="2"/>
        <v/>
      </c>
      <c r="H486" s="8" t="str">
        <f>IFERROR(IF(D486&gt;0, IF(E486="Одноразовые устройства (до 4 мл.)",'Справочник цен (2024 год)'!I491,IF(E486="Жидкость для ЭСД (картридж) до 1 мл.",'Справочник цен (2024 год)'!I488,VLOOKUP(E486,'Справочник цен (2024 год)'!$A$3:$I$10,9,0)*D486)),""),)</f>
        <v/>
      </c>
      <c r="I486" s="8" t="str">
        <f t="shared" si="3"/>
        <v/>
      </c>
    </row>
    <row r="487" spans="5:9" x14ac:dyDescent="0.2">
      <c r="E487" s="8"/>
      <c r="F487" s="8" t="str">
        <f>IFERROR(IF(AND(D487&gt;0),VLOOKUP(E487,'Справочник цен (2024 год)'!$A$3:$E$10,5,0)*D487,""),"")</f>
        <v/>
      </c>
      <c r="G487" s="8" t="str">
        <f t="shared" si="2"/>
        <v/>
      </c>
      <c r="H487" s="8" t="str">
        <f>IFERROR(IF(D487&gt;0, IF(E487="Одноразовые устройства (до 4 мл.)",'Справочник цен (2024 год)'!I492,IF(E487="Жидкость для ЭСД (картридж) до 1 мл.",'Справочник цен (2024 год)'!I489,VLOOKUP(E487,'Справочник цен (2024 год)'!$A$3:$I$10,9,0)*D487)),""),)</f>
        <v/>
      </c>
      <c r="I487" s="8" t="str">
        <f t="shared" si="3"/>
        <v/>
      </c>
    </row>
    <row r="488" spans="5:9" x14ac:dyDescent="0.2">
      <c r="E488" s="8"/>
      <c r="F488" s="8" t="str">
        <f>IFERROR(IF(AND(D488&gt;0),VLOOKUP(E488,'Справочник цен (2024 год)'!$A$3:$E$10,5,0)*D488,""),"")</f>
        <v/>
      </c>
      <c r="G488" s="8" t="str">
        <f t="shared" si="2"/>
        <v/>
      </c>
      <c r="H488" s="8" t="str">
        <f>IFERROR(IF(D488&gt;0, IF(E488="Одноразовые устройства (до 4 мл.)",'Справочник цен (2024 год)'!I493,IF(E488="Жидкость для ЭСД (картридж) до 1 мл.",'Справочник цен (2024 год)'!I490,VLOOKUP(E488,'Справочник цен (2024 год)'!$A$3:$I$10,9,0)*D488)),""),)</f>
        <v/>
      </c>
      <c r="I488" s="8" t="str">
        <f t="shared" si="3"/>
        <v/>
      </c>
    </row>
    <row r="489" spans="5:9" x14ac:dyDescent="0.2">
      <c r="E489" s="8"/>
      <c r="F489" s="8" t="str">
        <f>IFERROR(IF(AND(D489&gt;0),VLOOKUP(E489,'Справочник цен (2024 год)'!$A$3:$E$10,5,0)*D489,""),"")</f>
        <v/>
      </c>
      <c r="G489" s="8" t="str">
        <f t="shared" si="2"/>
        <v/>
      </c>
      <c r="H489" s="8" t="str">
        <f>IFERROR(IF(D489&gt;0, IF(E489="Одноразовые устройства (до 4 мл.)",'Справочник цен (2024 год)'!I494,IF(E489="Жидкость для ЭСД (картридж) до 1 мл.",'Справочник цен (2024 год)'!I491,VLOOKUP(E489,'Справочник цен (2024 год)'!$A$3:$I$10,9,0)*D489)),""),)</f>
        <v/>
      </c>
      <c r="I489" s="8" t="str">
        <f t="shared" si="3"/>
        <v/>
      </c>
    </row>
    <row r="490" spans="5:9" x14ac:dyDescent="0.2">
      <c r="E490" s="8"/>
      <c r="F490" s="8" t="str">
        <f>IFERROR(IF(AND(D490&gt;0),VLOOKUP(E490,'Справочник цен (2024 год)'!$A$3:$E$10,5,0)*D490,""),"")</f>
        <v/>
      </c>
      <c r="G490" s="8" t="str">
        <f t="shared" si="2"/>
        <v/>
      </c>
      <c r="H490" s="8" t="str">
        <f>IFERROR(IF(D490&gt;0, IF(E490="Одноразовые устройства (до 4 мл.)",'Справочник цен (2024 год)'!I495,IF(E490="Жидкость для ЭСД (картридж) до 1 мл.",'Справочник цен (2024 год)'!I492,VLOOKUP(E490,'Справочник цен (2024 год)'!$A$3:$I$10,9,0)*D490)),""),)</f>
        <v/>
      </c>
      <c r="I490" s="8" t="str">
        <f t="shared" si="3"/>
        <v/>
      </c>
    </row>
    <row r="491" spans="5:9" x14ac:dyDescent="0.2">
      <c r="E491" s="8"/>
      <c r="F491" s="8" t="str">
        <f>IFERROR(IF(AND(D491&gt;0),VLOOKUP(E491,'Справочник цен (2024 год)'!$A$3:$E$10,5,0)*D491,""),"")</f>
        <v/>
      </c>
      <c r="G491" s="8" t="str">
        <f t="shared" si="2"/>
        <v/>
      </c>
      <c r="H491" s="8" t="str">
        <f>IFERROR(IF(D491&gt;0, IF(E491="Одноразовые устройства (до 4 мл.)",'Справочник цен (2024 год)'!I496,IF(E491="Жидкость для ЭСД (картридж) до 1 мл.",'Справочник цен (2024 год)'!I493,VLOOKUP(E491,'Справочник цен (2024 год)'!$A$3:$I$10,9,0)*D491)),""),)</f>
        <v/>
      </c>
      <c r="I491" s="8" t="str">
        <f t="shared" si="3"/>
        <v/>
      </c>
    </row>
    <row r="492" spans="5:9" x14ac:dyDescent="0.2">
      <c r="E492" s="8"/>
      <c r="F492" s="8" t="str">
        <f>IFERROR(IF(AND(D492&gt;0),VLOOKUP(E492,'Справочник цен (2024 год)'!$A$3:$E$10,5,0)*D492,""),"")</f>
        <v/>
      </c>
      <c r="G492" s="8" t="str">
        <f t="shared" si="2"/>
        <v/>
      </c>
      <c r="H492" s="8" t="str">
        <f>IFERROR(IF(D492&gt;0, IF(E492="Одноразовые устройства (до 4 мл.)",'Справочник цен (2024 год)'!I497,IF(E492="Жидкость для ЭСД (картридж) до 1 мл.",'Справочник цен (2024 год)'!I494,VLOOKUP(E492,'Справочник цен (2024 год)'!$A$3:$I$10,9,0)*D492)),""),)</f>
        <v/>
      </c>
      <c r="I492" s="8" t="str">
        <f t="shared" si="3"/>
        <v/>
      </c>
    </row>
    <row r="493" spans="5:9" x14ac:dyDescent="0.2">
      <c r="E493" s="8"/>
      <c r="F493" s="8" t="str">
        <f>IFERROR(IF(AND(D493&gt;0),VLOOKUP(E493,'Справочник цен (2024 год)'!$A$3:$E$10,5,0)*D493,""),"")</f>
        <v/>
      </c>
      <c r="G493" s="8" t="str">
        <f t="shared" si="2"/>
        <v/>
      </c>
      <c r="H493" s="8" t="str">
        <f>IFERROR(IF(D493&gt;0, IF(E493="Одноразовые устройства (до 4 мл.)",'Справочник цен (2024 год)'!I498,IF(E493="Жидкость для ЭСД (картридж) до 1 мл.",'Справочник цен (2024 год)'!I495,VLOOKUP(E493,'Справочник цен (2024 год)'!$A$3:$I$10,9,0)*D493)),""),)</f>
        <v/>
      </c>
      <c r="I493" s="8" t="str">
        <f t="shared" si="3"/>
        <v/>
      </c>
    </row>
    <row r="494" spans="5:9" x14ac:dyDescent="0.2">
      <c r="E494" s="8"/>
      <c r="F494" s="8" t="str">
        <f>IFERROR(IF(AND(D494&gt;0),VLOOKUP(E494,'Справочник цен (2024 год)'!$A$3:$E$10,5,0)*D494,""),"")</f>
        <v/>
      </c>
      <c r="G494" s="8" t="str">
        <f t="shared" si="2"/>
        <v/>
      </c>
      <c r="H494" s="8" t="str">
        <f>IFERROR(IF(D494&gt;0, IF(E494="Одноразовые устройства (до 4 мл.)",'Справочник цен (2024 год)'!I499,IF(E494="Жидкость для ЭСД (картридж) до 1 мл.",'Справочник цен (2024 год)'!I496,VLOOKUP(E494,'Справочник цен (2024 год)'!$A$3:$I$10,9,0)*D494)),""),)</f>
        <v/>
      </c>
      <c r="I494" s="8" t="str">
        <f t="shared" si="3"/>
        <v/>
      </c>
    </row>
    <row r="495" spans="5:9" x14ac:dyDescent="0.2">
      <c r="E495" s="8"/>
      <c r="F495" s="8" t="str">
        <f>IFERROR(IF(AND(D495&gt;0),VLOOKUP(E495,'Справочник цен (2024 год)'!$A$3:$E$10,5,0)*D495,""),"")</f>
        <v/>
      </c>
      <c r="G495" s="8" t="str">
        <f t="shared" si="2"/>
        <v/>
      </c>
      <c r="H495" s="8" t="str">
        <f>IFERROR(IF(D495&gt;0, IF(E495="Одноразовые устройства (до 4 мл.)",'Справочник цен (2024 год)'!I500,IF(E495="Жидкость для ЭСД (картридж) до 1 мл.",'Справочник цен (2024 год)'!I497,VLOOKUP(E495,'Справочник цен (2024 год)'!$A$3:$I$10,9,0)*D495)),""),)</f>
        <v/>
      </c>
      <c r="I495" s="8" t="str">
        <f t="shared" si="3"/>
        <v/>
      </c>
    </row>
    <row r="496" spans="5:9" x14ac:dyDescent="0.2">
      <c r="E496" s="8"/>
      <c r="F496" s="8" t="str">
        <f>IFERROR(IF(AND(D496&gt;0),VLOOKUP(E496,'Справочник цен (2024 год)'!$A$3:$E$10,5,0)*D496,""),"")</f>
        <v/>
      </c>
      <c r="G496" s="8" t="str">
        <f t="shared" si="2"/>
        <v/>
      </c>
      <c r="H496" s="8" t="str">
        <f>IFERROR(IF(D496&gt;0, IF(E496="Одноразовые устройства (до 4 мл.)",'Справочник цен (2024 год)'!I501,IF(E496="Жидкость для ЭСД (картридж) до 1 мл.",'Справочник цен (2024 год)'!I498,VLOOKUP(E496,'Справочник цен (2024 год)'!$A$3:$I$10,9,0)*D496)),""),)</f>
        <v/>
      </c>
      <c r="I496" s="8" t="str">
        <f t="shared" si="3"/>
        <v/>
      </c>
    </row>
    <row r="497" spans="5:9" x14ac:dyDescent="0.2">
      <c r="E497" s="8"/>
      <c r="F497" s="8" t="str">
        <f>IFERROR(IF(AND(D497&gt;0),VLOOKUP(E497,'Справочник цен (2024 год)'!$A$3:$E$10,5,0)*D497,""),"")</f>
        <v/>
      </c>
      <c r="G497" s="8" t="str">
        <f t="shared" si="2"/>
        <v/>
      </c>
      <c r="H497" s="8" t="str">
        <f>IFERROR(IF(D497&gt;0, IF(E497="Одноразовые устройства (до 4 мл.)",'Справочник цен (2024 год)'!I502,IF(E497="Жидкость для ЭСД (картридж) до 1 мл.",'Справочник цен (2024 год)'!I499,VLOOKUP(E497,'Справочник цен (2024 год)'!$A$3:$I$10,9,0)*D497)),""),)</f>
        <v/>
      </c>
      <c r="I497" s="8" t="str">
        <f t="shared" si="3"/>
        <v/>
      </c>
    </row>
    <row r="498" spans="5:9" x14ac:dyDescent="0.2">
      <c r="E498" s="8"/>
      <c r="F498" s="8" t="str">
        <f>IFERROR(IF(AND(D498&gt;0),VLOOKUP(E498,'Справочник цен (2024 год)'!$A$3:$E$10,5,0)*D498,""),"")</f>
        <v/>
      </c>
      <c r="G498" s="8" t="str">
        <f t="shared" si="2"/>
        <v/>
      </c>
      <c r="H498" s="8" t="str">
        <f>IFERROR(IF(D498&gt;0, IF(E498="Одноразовые устройства (до 4 мл.)",'Справочник цен (2024 год)'!I503,IF(E498="Жидкость для ЭСД (картридж) до 1 мл.",'Справочник цен (2024 год)'!I500,VLOOKUP(E498,'Справочник цен (2024 год)'!$A$3:$I$10,9,0)*D498)),""),)</f>
        <v/>
      </c>
      <c r="I498" s="8" t="str">
        <f t="shared" si="3"/>
        <v/>
      </c>
    </row>
    <row r="499" spans="5:9" x14ac:dyDescent="0.2">
      <c r="E499" s="8"/>
      <c r="F499" s="8" t="str">
        <f>IFERROR(IF(AND(D499&gt;0),VLOOKUP(E499,'Справочник цен (2024 год)'!$A$3:$E$10,5,0)*D499,""),"")</f>
        <v/>
      </c>
      <c r="G499" s="8" t="str">
        <f t="shared" si="2"/>
        <v/>
      </c>
      <c r="H499" s="8" t="str">
        <f>IFERROR(IF(D499&gt;0, IF(E499="Одноразовые устройства (до 4 мл.)",'Справочник цен (2024 год)'!I504,IF(E499="Жидкость для ЭСД (картридж) до 1 мл.",'Справочник цен (2024 год)'!I501,VLOOKUP(E499,'Справочник цен (2024 год)'!$A$3:$I$10,9,0)*D499)),""),)</f>
        <v/>
      </c>
      <c r="I499" s="8" t="str">
        <f t="shared" si="3"/>
        <v/>
      </c>
    </row>
    <row r="500" spans="5:9" x14ac:dyDescent="0.2">
      <c r="E500" s="8"/>
      <c r="F500" s="8" t="str">
        <f>IFERROR(IF(AND(D500&gt;0),VLOOKUP(E500,'Справочник цен (2024 год)'!$A$3:$E$10,5,0)*D500,""),"")</f>
        <v/>
      </c>
      <c r="G500" s="8" t="str">
        <f t="shared" si="2"/>
        <v/>
      </c>
      <c r="H500" s="8" t="str">
        <f>IFERROR(IF(D500&gt;0, IF(E500="Одноразовые устройства (до 4 мл.)",'Справочник цен (2024 год)'!I505,IF(E500="Жидкость для ЭСД (картридж) до 1 мл.",'Справочник цен (2024 год)'!I502,VLOOKUP(E500,'Справочник цен (2024 год)'!$A$3:$I$10,9,0)*D500)),""),)</f>
        <v/>
      </c>
      <c r="I500" s="8" t="str">
        <f t="shared" si="3"/>
        <v/>
      </c>
    </row>
    <row r="501" spans="5:9" x14ac:dyDescent="0.2">
      <c r="E501" s="8"/>
      <c r="F501" s="8" t="str">
        <f>IFERROR(IF(AND(D501&gt;0),VLOOKUP(E501,'Справочник цен (2024 год)'!$A$3:$E$10,5,0)*D501,""),"")</f>
        <v/>
      </c>
      <c r="G501" s="8" t="str">
        <f t="shared" si="2"/>
        <v/>
      </c>
      <c r="H501" s="8" t="str">
        <f>IFERROR(IF(D501&gt;0, IF(E501="Одноразовые устройства (до 4 мл.)",'Справочник цен (2024 год)'!I506,IF(E501="Жидкость для ЭСД (картридж) до 1 мл.",'Справочник цен (2024 год)'!I503,VLOOKUP(E501,'Справочник цен (2024 год)'!$A$3:$I$10,9,0)*D501)),""),)</f>
        <v/>
      </c>
      <c r="I501" s="8" t="str">
        <f t="shared" si="3"/>
        <v/>
      </c>
    </row>
    <row r="502" spans="5:9" x14ac:dyDescent="0.2">
      <c r="E502" s="8"/>
      <c r="F502" s="8" t="str">
        <f>IFERROR(IF(AND(D502&gt;0),VLOOKUP(E502,'Справочник цен (2024 год)'!$A$3:$E$10,5,0)*D502,""),"")</f>
        <v/>
      </c>
      <c r="G502" s="8" t="str">
        <f t="shared" si="2"/>
        <v/>
      </c>
      <c r="H502" s="8" t="str">
        <f>IFERROR(IF(D502&gt;0, IF(E502="Одноразовые устройства (до 4 мл.)",'Справочник цен (2024 год)'!I507,IF(E502="Жидкость для ЭСД (картридж) до 1 мл.",'Справочник цен (2024 год)'!I504,VLOOKUP(E502,'Справочник цен (2024 год)'!$A$3:$I$10,9,0)*D502)),""),)</f>
        <v/>
      </c>
      <c r="I502" s="8" t="str">
        <f t="shared" si="3"/>
        <v/>
      </c>
    </row>
    <row r="503" spans="5:9" x14ac:dyDescent="0.2">
      <c r="E503" s="8"/>
      <c r="F503" s="8" t="str">
        <f>IFERROR(IF(AND(D503&gt;0),VLOOKUP(E503,'Справочник цен (2024 год)'!$A$3:$E$10,5,0)*D503,""),"")</f>
        <v/>
      </c>
      <c r="G503" s="8" t="str">
        <f t="shared" si="2"/>
        <v/>
      </c>
      <c r="H503" s="8" t="str">
        <f>IFERROR(IF(D503&gt;0, IF(E503="Одноразовые устройства (до 4 мл.)",'Справочник цен (2024 год)'!I508,IF(E503="Жидкость для ЭСД (картридж) до 1 мл.",'Справочник цен (2024 год)'!I505,VLOOKUP(E503,'Справочник цен (2024 год)'!$A$3:$I$10,9,0)*D503)),""),)</f>
        <v/>
      </c>
      <c r="I503" s="8" t="str">
        <f t="shared" si="3"/>
        <v/>
      </c>
    </row>
    <row r="504" spans="5:9" x14ac:dyDescent="0.2">
      <c r="E504" s="8"/>
      <c r="F504" s="8" t="str">
        <f>IFERROR(IF(AND(D504&gt;0),VLOOKUP(E504,'Справочник цен (2024 год)'!$A$3:$E$10,5,0)*D504,""),"")</f>
        <v/>
      </c>
      <c r="G504" s="8" t="str">
        <f t="shared" si="2"/>
        <v/>
      </c>
      <c r="H504" s="8" t="str">
        <f>IFERROR(IF(D504&gt;0, IF(E504="Одноразовые устройства (до 4 мл.)",'Справочник цен (2024 год)'!I509,IF(E504="Жидкость для ЭСД (картридж) до 1 мл.",'Справочник цен (2024 год)'!I506,VLOOKUP(E504,'Справочник цен (2024 год)'!$A$3:$I$10,9,0)*D504)),""),)</f>
        <v/>
      </c>
      <c r="I504" s="8" t="str">
        <f t="shared" si="3"/>
        <v/>
      </c>
    </row>
    <row r="505" spans="5:9" x14ac:dyDescent="0.2">
      <c r="E505" s="8"/>
      <c r="F505" s="8" t="str">
        <f>IFERROR(IF(AND(D505&gt;0),VLOOKUP(E505,'Справочник цен (2024 год)'!$A$3:$E$10,5,0)*D505,""),"")</f>
        <v/>
      </c>
      <c r="G505" s="8" t="str">
        <f t="shared" si="2"/>
        <v/>
      </c>
      <c r="H505" s="8" t="str">
        <f>IFERROR(IF(D505&gt;0, IF(E505="Одноразовые устройства (до 4 мл.)",'Справочник цен (2024 год)'!I510,IF(E505="Жидкость для ЭСД (картридж) до 1 мл.",'Справочник цен (2024 год)'!I507,VLOOKUP(E505,'Справочник цен (2024 год)'!$A$3:$I$10,9,0)*D505)),""),)</f>
        <v/>
      </c>
      <c r="I505" s="8" t="str">
        <f t="shared" si="3"/>
        <v/>
      </c>
    </row>
    <row r="506" spans="5:9" x14ac:dyDescent="0.2">
      <c r="E506" s="8"/>
      <c r="F506" s="8" t="str">
        <f>IFERROR(IF(AND(D506&gt;0),VLOOKUP(E506,'Справочник цен (2024 год)'!$A$3:$E$10,5,0)*D506,""),"")</f>
        <v/>
      </c>
      <c r="G506" s="8" t="str">
        <f t="shared" si="2"/>
        <v/>
      </c>
      <c r="H506" s="8" t="str">
        <f>IFERROR(IF(D506&gt;0, IF(E506="Одноразовые устройства (до 4 мл.)",'Справочник цен (2024 год)'!I511,IF(E506="Жидкость для ЭСД (картридж) до 1 мл.",'Справочник цен (2024 год)'!I508,VLOOKUP(E506,'Справочник цен (2024 год)'!$A$3:$I$10,9,0)*D506)),""),)</f>
        <v/>
      </c>
      <c r="I506" s="8" t="str">
        <f t="shared" si="3"/>
        <v/>
      </c>
    </row>
    <row r="507" spans="5:9" x14ac:dyDescent="0.2">
      <c r="E507" s="8"/>
      <c r="F507" s="8" t="str">
        <f>IFERROR(IF(AND(D507&gt;0),VLOOKUP(E507,'Справочник цен (2024 год)'!$A$3:$E$10,5,0)*D507,""),"")</f>
        <v/>
      </c>
      <c r="G507" s="8" t="str">
        <f t="shared" si="2"/>
        <v/>
      </c>
      <c r="H507" s="8" t="str">
        <f>IFERROR(IF(D507&gt;0, IF(E507="Одноразовые устройства (до 4 мл.)",'Справочник цен (2024 год)'!I512,IF(E507="Жидкость для ЭСД (картридж) до 1 мл.",'Справочник цен (2024 год)'!I509,VLOOKUP(E507,'Справочник цен (2024 год)'!$A$3:$I$10,9,0)*D507)),""),)</f>
        <v/>
      </c>
      <c r="I507" s="8" t="str">
        <f t="shared" si="3"/>
        <v/>
      </c>
    </row>
    <row r="508" spans="5:9" x14ac:dyDescent="0.2">
      <c r="E508" s="8"/>
      <c r="F508" s="8" t="str">
        <f>IFERROR(IF(AND(D508&gt;0),VLOOKUP(E508,'Справочник цен (2024 год)'!$A$3:$E$10,5,0)*D508,""),"")</f>
        <v/>
      </c>
      <c r="G508" s="8" t="str">
        <f t="shared" si="2"/>
        <v/>
      </c>
      <c r="H508" s="8" t="str">
        <f>IFERROR(IF(D508&gt;0, IF(E508="Одноразовые устройства (до 4 мл.)",'Справочник цен (2024 год)'!I513,IF(E508="Жидкость для ЭСД (картридж) до 1 мл.",'Справочник цен (2024 год)'!I510,VLOOKUP(E508,'Справочник цен (2024 год)'!$A$3:$I$10,9,0)*D508)),""),)</f>
        <v/>
      </c>
      <c r="I508" s="8" t="str">
        <f t="shared" si="3"/>
        <v/>
      </c>
    </row>
    <row r="509" spans="5:9" x14ac:dyDescent="0.2">
      <c r="E509" s="8"/>
      <c r="F509" s="8" t="str">
        <f>IFERROR(IF(AND(D509&gt;0),VLOOKUP(E509,'Справочник цен (2024 год)'!$A$3:$E$10,5,0)*D509,""),"")</f>
        <v/>
      </c>
      <c r="G509" s="8" t="str">
        <f t="shared" si="2"/>
        <v/>
      </c>
      <c r="H509" s="8" t="str">
        <f>IFERROR(IF(D509&gt;0, IF(E509="Одноразовые устройства (до 4 мл.)",'Справочник цен (2024 год)'!I514,IF(E509="Жидкость для ЭСД (картридж) до 1 мл.",'Справочник цен (2024 год)'!I511,VLOOKUP(E509,'Справочник цен (2024 год)'!$A$3:$I$10,9,0)*D509)),""),)</f>
        <v/>
      </c>
      <c r="I509" s="8" t="str">
        <f t="shared" si="3"/>
        <v/>
      </c>
    </row>
    <row r="510" spans="5:9" x14ac:dyDescent="0.2">
      <c r="E510" s="8"/>
      <c r="F510" s="8" t="str">
        <f>IFERROR(IF(AND(D510&gt;0),VLOOKUP(E510,'Справочник цен (2024 год)'!$A$3:$E$10,5,0)*D510,""),"")</f>
        <v/>
      </c>
      <c r="G510" s="8" t="str">
        <f t="shared" si="2"/>
        <v/>
      </c>
      <c r="H510" s="8" t="str">
        <f>IFERROR(IF(D510&gt;0, IF(E510="Одноразовые устройства (до 4 мл.)",'Справочник цен (2024 год)'!I515,IF(E510="Жидкость для ЭСД (картридж) до 1 мл.",'Справочник цен (2024 год)'!I512,VLOOKUP(E510,'Справочник цен (2024 год)'!$A$3:$I$10,9,0)*D510)),""),)</f>
        <v/>
      </c>
      <c r="I510" s="8" t="str">
        <f t="shared" si="3"/>
        <v/>
      </c>
    </row>
    <row r="511" spans="5:9" x14ac:dyDescent="0.2">
      <c r="E511" s="8"/>
      <c r="F511" s="8" t="str">
        <f>IFERROR(IF(AND(D511&gt;0),VLOOKUP(E511,'Справочник цен (2024 год)'!$A$3:$E$10,5,0)*D511,""),"")</f>
        <v/>
      </c>
      <c r="G511" s="8" t="str">
        <f t="shared" si="2"/>
        <v/>
      </c>
      <c r="H511" s="8" t="str">
        <f>IFERROR(IF(D511&gt;0, IF(E511="Одноразовые устройства (до 4 мл.)",'Справочник цен (2024 год)'!I516,IF(E511="Жидкость для ЭСД (картридж) до 1 мл.",'Справочник цен (2024 год)'!I513,VLOOKUP(E511,'Справочник цен (2024 год)'!$A$3:$I$10,9,0)*D511)),""),)</f>
        <v/>
      </c>
      <c r="I511" s="8" t="str">
        <f t="shared" si="3"/>
        <v/>
      </c>
    </row>
    <row r="512" spans="5:9" x14ac:dyDescent="0.2">
      <c r="E512" s="8"/>
      <c r="F512" s="8" t="str">
        <f>IFERROR(IF(AND(D512&gt;0),VLOOKUP(E512,'Справочник цен (2024 год)'!$A$3:$E$10,5,0)*D512,""),"")</f>
        <v/>
      </c>
      <c r="G512" s="8" t="str">
        <f t="shared" ref="G512:G766" si="4">IF(AND(C512&gt;0,D512&gt;0,F512&gt;0),IF(C512&gt;F512,"Все верно","Установите цену больше ЕМЦ"),"")</f>
        <v/>
      </c>
      <c r="H512" s="8" t="str">
        <f>IFERROR(IF(D512&gt;0, IF(E512="Одноразовые устройства (до 4 мл.)",'Справочник цен (2024 год)'!I517,IF(E512="Жидкость для ЭСД (картридж) до 1 мл.",'Справочник цен (2024 год)'!I514,VLOOKUP(E512,'Справочник цен (2024 год)'!$A$3:$I$10,9,0)*D512)),""),)</f>
        <v/>
      </c>
      <c r="I512" s="8" t="str">
        <f t="shared" ref="I512:I766" si="5">IF(AND(C512&gt;0,D512&gt;0,H512&gt;0),IF(C512&gt;H512,"Все верно","Установите цену больше ЕМЦ"),"")</f>
        <v/>
      </c>
    </row>
    <row r="513" spans="5:9" x14ac:dyDescent="0.2">
      <c r="E513" s="8"/>
      <c r="F513" s="8" t="str">
        <f>IFERROR(IF(AND(D513&gt;0),VLOOKUP(E513,'Справочник цен (2024 год)'!$A$3:$E$10,5,0)*D513,""),"")</f>
        <v/>
      </c>
      <c r="G513" s="8" t="str">
        <f t="shared" si="4"/>
        <v/>
      </c>
      <c r="H513" s="8" t="str">
        <f>IFERROR(IF(D513&gt;0, IF(E513="Одноразовые устройства (до 4 мл.)",'Справочник цен (2024 год)'!I518,IF(E513="Жидкость для ЭСД (картридж) до 1 мл.",'Справочник цен (2024 год)'!I515,VLOOKUP(E513,'Справочник цен (2024 год)'!$A$3:$I$10,9,0)*D513)),""),)</f>
        <v/>
      </c>
      <c r="I513" s="8" t="str">
        <f t="shared" si="5"/>
        <v/>
      </c>
    </row>
    <row r="514" spans="5:9" x14ac:dyDescent="0.2">
      <c r="E514" s="8"/>
      <c r="F514" s="8" t="str">
        <f>IFERROR(IF(AND(D514&gt;0),VLOOKUP(E514,'Справочник цен (2024 год)'!$A$3:$E$10,5,0)*D514,""),"")</f>
        <v/>
      </c>
      <c r="G514" s="8" t="str">
        <f t="shared" si="4"/>
        <v/>
      </c>
      <c r="H514" s="8" t="str">
        <f>IFERROR(IF(D514&gt;0, IF(E514="Одноразовые устройства (до 4 мл.)",'Справочник цен (2024 год)'!I519,IF(E514="Жидкость для ЭСД (картридж) до 1 мл.",'Справочник цен (2024 год)'!I516,VLOOKUP(E514,'Справочник цен (2024 год)'!$A$3:$I$10,9,0)*D514)),""),)</f>
        <v/>
      </c>
      <c r="I514" s="8" t="str">
        <f t="shared" si="5"/>
        <v/>
      </c>
    </row>
    <row r="515" spans="5:9" x14ac:dyDescent="0.2">
      <c r="E515" s="8"/>
      <c r="F515" s="8" t="str">
        <f>IFERROR(IF(AND(D515&gt;0),VLOOKUP(E515,'Справочник цен (2024 год)'!$A$3:$E$10,5,0)*D515,""),"")</f>
        <v/>
      </c>
      <c r="G515" s="8" t="str">
        <f t="shared" si="4"/>
        <v/>
      </c>
      <c r="H515" s="8" t="str">
        <f>IFERROR(IF(D515&gt;0, IF(E515="Одноразовые устройства (до 4 мл.)",'Справочник цен (2024 год)'!I520,IF(E515="Жидкость для ЭСД (картридж) до 1 мл.",'Справочник цен (2024 год)'!I517,VLOOKUP(E515,'Справочник цен (2024 год)'!$A$3:$I$10,9,0)*D515)),""),)</f>
        <v/>
      </c>
      <c r="I515" s="8" t="str">
        <f t="shared" si="5"/>
        <v/>
      </c>
    </row>
    <row r="516" spans="5:9" x14ac:dyDescent="0.2">
      <c r="E516" s="8"/>
      <c r="F516" s="8" t="str">
        <f>IFERROR(IF(AND(D516&gt;0),VLOOKUP(E516,'Справочник цен (2024 год)'!$A$3:$E$10,5,0)*D516,""),"")</f>
        <v/>
      </c>
      <c r="G516" s="8" t="str">
        <f t="shared" si="4"/>
        <v/>
      </c>
      <c r="H516" s="8" t="str">
        <f>IFERROR(IF(D516&gt;0, IF(E516="Одноразовые устройства (до 4 мл.)",'Справочник цен (2024 год)'!I521,IF(E516="Жидкость для ЭСД (картридж) до 1 мл.",'Справочник цен (2024 год)'!I518,VLOOKUP(E516,'Справочник цен (2024 год)'!$A$3:$I$10,9,0)*D516)),""),)</f>
        <v/>
      </c>
      <c r="I516" s="8" t="str">
        <f t="shared" si="5"/>
        <v/>
      </c>
    </row>
    <row r="517" spans="5:9" x14ac:dyDescent="0.2">
      <c r="E517" s="8"/>
      <c r="F517" s="8" t="str">
        <f>IFERROR(IF(AND(D517&gt;0),VLOOKUP(E517,'Справочник цен (2024 год)'!$A$3:$E$10,5,0)*D517,""),"")</f>
        <v/>
      </c>
      <c r="G517" s="8" t="str">
        <f t="shared" si="4"/>
        <v/>
      </c>
      <c r="H517" s="8" t="str">
        <f>IFERROR(IF(D517&gt;0, IF(E517="Одноразовые устройства (до 4 мл.)",'Справочник цен (2024 год)'!I522,IF(E517="Жидкость для ЭСД (картридж) до 1 мл.",'Справочник цен (2024 год)'!I519,VLOOKUP(E517,'Справочник цен (2024 год)'!$A$3:$I$10,9,0)*D517)),""),)</f>
        <v/>
      </c>
      <c r="I517" s="8" t="str">
        <f t="shared" si="5"/>
        <v/>
      </c>
    </row>
    <row r="518" spans="5:9" x14ac:dyDescent="0.2">
      <c r="E518" s="8"/>
      <c r="F518" s="8" t="str">
        <f>IFERROR(IF(AND(D518&gt;0),VLOOKUP(E518,'Справочник цен (2024 год)'!$A$3:$E$10,5,0)*D518,""),"")</f>
        <v/>
      </c>
      <c r="G518" s="8" t="str">
        <f t="shared" si="4"/>
        <v/>
      </c>
      <c r="H518" s="8" t="str">
        <f>IFERROR(IF(D518&gt;0, IF(E518="Одноразовые устройства (до 4 мл.)",'Справочник цен (2024 год)'!I523,IF(E518="Жидкость для ЭСД (картридж) до 1 мл.",'Справочник цен (2024 год)'!I520,VLOOKUP(E518,'Справочник цен (2024 год)'!$A$3:$I$10,9,0)*D518)),""),)</f>
        <v/>
      </c>
      <c r="I518" s="8" t="str">
        <f t="shared" si="5"/>
        <v/>
      </c>
    </row>
    <row r="519" spans="5:9" x14ac:dyDescent="0.2">
      <c r="E519" s="8"/>
      <c r="F519" s="8" t="str">
        <f>IFERROR(IF(AND(D519&gt;0),VLOOKUP(E519,'Справочник цен (2024 год)'!$A$3:$E$10,5,0)*D519,""),"")</f>
        <v/>
      </c>
      <c r="G519" s="8" t="str">
        <f t="shared" si="4"/>
        <v/>
      </c>
      <c r="H519" s="8" t="str">
        <f>IFERROR(IF(D519&gt;0, IF(E519="Одноразовые устройства (до 4 мл.)",'Справочник цен (2024 год)'!I524,IF(E519="Жидкость для ЭСД (картридж) до 1 мл.",'Справочник цен (2024 год)'!I521,VLOOKUP(E519,'Справочник цен (2024 год)'!$A$3:$I$10,9,0)*D519)),""),)</f>
        <v/>
      </c>
      <c r="I519" s="8" t="str">
        <f t="shared" si="5"/>
        <v/>
      </c>
    </row>
    <row r="520" spans="5:9" x14ac:dyDescent="0.2">
      <c r="E520" s="8"/>
      <c r="F520" s="8" t="str">
        <f>IFERROR(IF(AND(D520&gt;0),VLOOKUP(E520,'Справочник цен (2024 год)'!$A$3:$E$10,5,0)*D520,""),"")</f>
        <v/>
      </c>
      <c r="G520" s="8" t="str">
        <f t="shared" si="4"/>
        <v/>
      </c>
      <c r="H520" s="8" t="str">
        <f>IFERROR(IF(D520&gt;0, IF(E520="Одноразовые устройства (до 4 мл.)",'Справочник цен (2024 год)'!I525,IF(E520="Жидкость для ЭСД (картридж) до 1 мл.",'Справочник цен (2024 год)'!I522,VLOOKUP(E520,'Справочник цен (2024 год)'!$A$3:$I$10,9,0)*D520)),""),)</f>
        <v/>
      </c>
      <c r="I520" s="8" t="str">
        <f t="shared" si="5"/>
        <v/>
      </c>
    </row>
    <row r="521" spans="5:9" x14ac:dyDescent="0.2">
      <c r="E521" s="8"/>
      <c r="F521" s="8" t="str">
        <f>IFERROR(IF(AND(D521&gt;0),VLOOKUP(E521,'Справочник цен (2024 год)'!$A$3:$E$10,5,0)*D521,""),"")</f>
        <v/>
      </c>
      <c r="G521" s="8" t="str">
        <f t="shared" si="4"/>
        <v/>
      </c>
      <c r="H521" s="8" t="str">
        <f>IFERROR(IF(D521&gt;0, IF(E521="Одноразовые устройства (до 4 мл.)",'Справочник цен (2024 год)'!I526,IF(E521="Жидкость для ЭСД (картридж) до 1 мл.",'Справочник цен (2024 год)'!I523,VLOOKUP(E521,'Справочник цен (2024 год)'!$A$3:$I$10,9,0)*D521)),""),)</f>
        <v/>
      </c>
      <c r="I521" s="8" t="str">
        <f t="shared" si="5"/>
        <v/>
      </c>
    </row>
    <row r="522" spans="5:9" x14ac:dyDescent="0.2">
      <c r="E522" s="8"/>
      <c r="F522" s="8" t="str">
        <f>IFERROR(IF(AND(D522&gt;0),VLOOKUP(E522,'Справочник цен (2024 год)'!$A$3:$E$10,5,0)*D522,""),"")</f>
        <v/>
      </c>
      <c r="G522" s="8" t="str">
        <f t="shared" si="4"/>
        <v/>
      </c>
      <c r="H522" s="8" t="str">
        <f>IFERROR(IF(D522&gt;0, IF(E522="Одноразовые устройства (до 4 мл.)",'Справочник цен (2024 год)'!I527,IF(E522="Жидкость для ЭСД (картридж) до 1 мл.",'Справочник цен (2024 год)'!I524,VLOOKUP(E522,'Справочник цен (2024 год)'!$A$3:$I$10,9,0)*D522)),""),)</f>
        <v/>
      </c>
      <c r="I522" s="8" t="str">
        <f t="shared" si="5"/>
        <v/>
      </c>
    </row>
    <row r="523" spans="5:9" x14ac:dyDescent="0.2">
      <c r="E523" s="8"/>
      <c r="F523" s="8" t="str">
        <f>IFERROR(IF(AND(D523&gt;0),VLOOKUP(E523,'Справочник цен (2024 год)'!$A$3:$E$10,5,0)*D523,""),"")</f>
        <v/>
      </c>
      <c r="G523" s="8" t="str">
        <f t="shared" si="4"/>
        <v/>
      </c>
      <c r="H523" s="8" t="str">
        <f>IFERROR(IF(D523&gt;0, IF(E523="Одноразовые устройства (до 4 мл.)",'Справочник цен (2024 год)'!I528,IF(E523="Жидкость для ЭСД (картридж) до 1 мл.",'Справочник цен (2024 год)'!I525,VLOOKUP(E523,'Справочник цен (2024 год)'!$A$3:$I$10,9,0)*D523)),""),)</f>
        <v/>
      </c>
      <c r="I523" s="8" t="str">
        <f t="shared" si="5"/>
        <v/>
      </c>
    </row>
    <row r="524" spans="5:9" x14ac:dyDescent="0.2">
      <c r="E524" s="8"/>
      <c r="F524" s="8" t="str">
        <f>IFERROR(IF(AND(D524&gt;0),VLOOKUP(E524,'Справочник цен (2024 год)'!$A$3:$E$10,5,0)*D524,""),"")</f>
        <v/>
      </c>
      <c r="G524" s="8" t="str">
        <f t="shared" si="4"/>
        <v/>
      </c>
      <c r="H524" s="8" t="str">
        <f>IFERROR(IF(D524&gt;0, IF(E524="Одноразовые устройства (до 4 мл.)",'Справочник цен (2024 год)'!I529,IF(E524="Жидкость для ЭСД (картридж) до 1 мл.",'Справочник цен (2024 год)'!I526,VLOOKUP(E524,'Справочник цен (2024 год)'!$A$3:$I$10,9,0)*D524)),""),)</f>
        <v/>
      </c>
      <c r="I524" s="8" t="str">
        <f t="shared" si="5"/>
        <v/>
      </c>
    </row>
    <row r="525" spans="5:9" x14ac:dyDescent="0.2">
      <c r="E525" s="8"/>
      <c r="F525" s="8" t="str">
        <f>IFERROR(IF(AND(D525&gt;0),VLOOKUP(E525,'Справочник цен (2024 год)'!$A$3:$E$10,5,0)*D525,""),"")</f>
        <v/>
      </c>
      <c r="G525" s="8" t="str">
        <f t="shared" si="4"/>
        <v/>
      </c>
      <c r="H525" s="8" t="str">
        <f>IFERROR(IF(D525&gt;0, IF(E525="Одноразовые устройства (до 4 мл.)",'Справочник цен (2024 год)'!I530,IF(E525="Жидкость для ЭСД (картридж) до 1 мл.",'Справочник цен (2024 год)'!I527,VLOOKUP(E525,'Справочник цен (2024 год)'!$A$3:$I$10,9,0)*D525)),""),)</f>
        <v/>
      </c>
      <c r="I525" s="8" t="str">
        <f t="shared" si="5"/>
        <v/>
      </c>
    </row>
    <row r="526" spans="5:9" x14ac:dyDescent="0.2">
      <c r="E526" s="8"/>
      <c r="F526" s="8" t="str">
        <f>IFERROR(IF(AND(D526&gt;0),VLOOKUP(E526,'Справочник цен (2024 год)'!$A$3:$E$10,5,0)*D526,""),"")</f>
        <v/>
      </c>
      <c r="G526" s="8" t="str">
        <f t="shared" si="4"/>
        <v/>
      </c>
      <c r="H526" s="8" t="str">
        <f>IFERROR(IF(D526&gt;0, IF(E526="Одноразовые устройства (до 4 мл.)",'Справочник цен (2024 год)'!I531,IF(E526="Жидкость для ЭСД (картридж) до 1 мл.",'Справочник цен (2024 год)'!I528,VLOOKUP(E526,'Справочник цен (2024 год)'!$A$3:$I$10,9,0)*D526)),""),)</f>
        <v/>
      </c>
      <c r="I526" s="8" t="str">
        <f t="shared" si="5"/>
        <v/>
      </c>
    </row>
    <row r="527" spans="5:9" x14ac:dyDescent="0.2">
      <c r="E527" s="8"/>
      <c r="F527" s="8" t="str">
        <f>IFERROR(IF(AND(D527&gt;0),VLOOKUP(E527,'Справочник цен (2024 год)'!$A$3:$E$10,5,0)*D527,""),"")</f>
        <v/>
      </c>
      <c r="G527" s="8" t="str">
        <f t="shared" si="4"/>
        <v/>
      </c>
      <c r="H527" s="8" t="str">
        <f>IFERROR(IF(D527&gt;0, IF(E527="Одноразовые устройства (до 4 мл.)",'Справочник цен (2024 год)'!I532,IF(E527="Жидкость для ЭСД (картридж) до 1 мл.",'Справочник цен (2024 год)'!I529,VLOOKUP(E527,'Справочник цен (2024 год)'!$A$3:$I$10,9,0)*D527)),""),)</f>
        <v/>
      </c>
      <c r="I527" s="8" t="str">
        <f t="shared" si="5"/>
        <v/>
      </c>
    </row>
    <row r="528" spans="5:9" x14ac:dyDescent="0.2">
      <c r="E528" s="8"/>
      <c r="F528" s="8" t="str">
        <f>IFERROR(IF(AND(D528&gt;0),VLOOKUP(E528,'Справочник цен (2024 год)'!$A$3:$E$10,5,0)*D528,""),"")</f>
        <v/>
      </c>
      <c r="G528" s="8" t="str">
        <f t="shared" si="4"/>
        <v/>
      </c>
      <c r="H528" s="8" t="str">
        <f>IFERROR(IF(D528&gt;0, IF(E528="Одноразовые устройства (до 4 мл.)",'Справочник цен (2024 год)'!I533,IF(E528="Жидкость для ЭСД (картридж) до 1 мл.",'Справочник цен (2024 год)'!I530,VLOOKUP(E528,'Справочник цен (2024 год)'!$A$3:$I$10,9,0)*D528)),""),)</f>
        <v/>
      </c>
      <c r="I528" s="8" t="str">
        <f t="shared" si="5"/>
        <v/>
      </c>
    </row>
    <row r="529" spans="5:9" x14ac:dyDescent="0.2">
      <c r="E529" s="8"/>
      <c r="F529" s="8" t="str">
        <f>IFERROR(IF(AND(D529&gt;0),VLOOKUP(E529,'Справочник цен (2024 год)'!$A$3:$E$10,5,0)*D529,""),"")</f>
        <v/>
      </c>
      <c r="G529" s="8" t="str">
        <f t="shared" si="4"/>
        <v/>
      </c>
      <c r="H529" s="8" t="str">
        <f>IFERROR(IF(D529&gt;0, IF(E529="Одноразовые устройства (до 4 мл.)",'Справочник цен (2024 год)'!I534,IF(E529="Жидкость для ЭСД (картридж) до 1 мл.",'Справочник цен (2024 год)'!I531,VLOOKUP(E529,'Справочник цен (2024 год)'!$A$3:$I$10,9,0)*D529)),""),)</f>
        <v/>
      </c>
      <c r="I529" s="8" t="str">
        <f t="shared" si="5"/>
        <v/>
      </c>
    </row>
    <row r="530" spans="5:9" x14ac:dyDescent="0.2">
      <c r="E530" s="8"/>
      <c r="F530" s="8" t="str">
        <f>IFERROR(IF(AND(D530&gt;0),VLOOKUP(E530,'Справочник цен (2024 год)'!$A$3:$E$10,5,0)*D530,""),"")</f>
        <v/>
      </c>
      <c r="G530" s="8" t="str">
        <f t="shared" si="4"/>
        <v/>
      </c>
      <c r="H530" s="8" t="str">
        <f>IFERROR(IF(D530&gt;0, IF(E530="Одноразовые устройства (до 4 мл.)",'Справочник цен (2024 год)'!I535,IF(E530="Жидкость для ЭСД (картридж) до 1 мл.",'Справочник цен (2024 год)'!I532,VLOOKUP(E530,'Справочник цен (2024 год)'!$A$3:$I$10,9,0)*D530)),""),)</f>
        <v/>
      </c>
      <c r="I530" s="8" t="str">
        <f t="shared" si="5"/>
        <v/>
      </c>
    </row>
    <row r="531" spans="5:9" x14ac:dyDescent="0.2">
      <c r="E531" s="8"/>
      <c r="F531" s="8" t="str">
        <f>IFERROR(IF(AND(D531&gt;0),VLOOKUP(E531,'Справочник цен (2024 год)'!$A$3:$E$10,5,0)*D531,""),"")</f>
        <v/>
      </c>
      <c r="G531" s="8" t="str">
        <f t="shared" si="4"/>
        <v/>
      </c>
      <c r="H531" s="8" t="str">
        <f>IFERROR(IF(D531&gt;0, IF(E531="Одноразовые устройства (до 4 мл.)",'Справочник цен (2024 год)'!I536,IF(E531="Жидкость для ЭСД (картридж) до 1 мл.",'Справочник цен (2024 год)'!I533,VLOOKUP(E531,'Справочник цен (2024 год)'!$A$3:$I$10,9,0)*D531)),""),)</f>
        <v/>
      </c>
      <c r="I531" s="8" t="str">
        <f t="shared" si="5"/>
        <v/>
      </c>
    </row>
    <row r="532" spans="5:9" x14ac:dyDescent="0.2">
      <c r="E532" s="8"/>
      <c r="F532" s="8" t="str">
        <f>IFERROR(IF(AND(D532&gt;0),VLOOKUP(E532,'Справочник цен (2024 год)'!$A$3:$E$10,5,0)*D532,""),"")</f>
        <v/>
      </c>
      <c r="G532" s="8" t="str">
        <f t="shared" si="4"/>
        <v/>
      </c>
      <c r="H532" s="8" t="str">
        <f>IFERROR(IF(D532&gt;0, IF(E532="Одноразовые устройства (до 4 мл.)",'Справочник цен (2024 год)'!I537,IF(E532="Жидкость для ЭСД (картридж) до 1 мл.",'Справочник цен (2024 год)'!I534,VLOOKUP(E532,'Справочник цен (2024 год)'!$A$3:$I$10,9,0)*D532)),""),)</f>
        <v/>
      </c>
      <c r="I532" s="8" t="str">
        <f t="shared" si="5"/>
        <v/>
      </c>
    </row>
    <row r="533" spans="5:9" x14ac:dyDescent="0.2">
      <c r="E533" s="8"/>
      <c r="F533" s="8" t="str">
        <f>IFERROR(IF(AND(D533&gt;0),VLOOKUP(E533,'Справочник цен (2024 год)'!$A$3:$E$10,5,0)*D533,""),"")</f>
        <v/>
      </c>
      <c r="G533" s="8" t="str">
        <f t="shared" si="4"/>
        <v/>
      </c>
      <c r="H533" s="8" t="str">
        <f>IFERROR(IF(D533&gt;0, IF(E533="Одноразовые устройства (до 4 мл.)",'Справочник цен (2024 год)'!I538,IF(E533="Жидкость для ЭСД (картридж) до 1 мл.",'Справочник цен (2024 год)'!I535,VLOOKUP(E533,'Справочник цен (2024 год)'!$A$3:$I$10,9,0)*D533)),""),)</f>
        <v/>
      </c>
      <c r="I533" s="8" t="str">
        <f t="shared" si="5"/>
        <v/>
      </c>
    </row>
    <row r="534" spans="5:9" x14ac:dyDescent="0.2">
      <c r="E534" s="8"/>
      <c r="F534" s="8" t="str">
        <f>IFERROR(IF(AND(D534&gt;0),VLOOKUP(E534,'Справочник цен (2024 год)'!$A$3:$E$10,5,0)*D534,""),"")</f>
        <v/>
      </c>
      <c r="G534" s="8" t="str">
        <f t="shared" si="4"/>
        <v/>
      </c>
      <c r="H534" s="8" t="str">
        <f>IFERROR(IF(D534&gt;0, IF(E534="Одноразовые устройства (до 4 мл.)",'Справочник цен (2024 год)'!I539,IF(E534="Жидкость для ЭСД (картридж) до 1 мл.",'Справочник цен (2024 год)'!I536,VLOOKUP(E534,'Справочник цен (2024 год)'!$A$3:$I$10,9,0)*D534)),""),)</f>
        <v/>
      </c>
      <c r="I534" s="8" t="str">
        <f t="shared" si="5"/>
        <v/>
      </c>
    </row>
    <row r="535" spans="5:9" x14ac:dyDescent="0.2">
      <c r="E535" s="8"/>
      <c r="F535" s="8" t="str">
        <f>IFERROR(IF(AND(D535&gt;0),VLOOKUP(E535,'Справочник цен (2024 год)'!$A$3:$E$10,5,0)*D535,""),"")</f>
        <v/>
      </c>
      <c r="G535" s="8" t="str">
        <f t="shared" si="4"/>
        <v/>
      </c>
      <c r="H535" s="8" t="str">
        <f>IFERROR(IF(D535&gt;0, IF(E535="Одноразовые устройства (до 4 мл.)",'Справочник цен (2024 год)'!I540,IF(E535="Жидкость для ЭСД (картридж) до 1 мл.",'Справочник цен (2024 год)'!I537,VLOOKUP(E535,'Справочник цен (2024 год)'!$A$3:$I$10,9,0)*D535)),""),)</f>
        <v/>
      </c>
      <c r="I535" s="8" t="str">
        <f t="shared" si="5"/>
        <v/>
      </c>
    </row>
    <row r="536" spans="5:9" x14ac:dyDescent="0.2">
      <c r="E536" s="8"/>
      <c r="F536" s="8" t="str">
        <f>IFERROR(IF(AND(D536&gt;0),VLOOKUP(E536,'Справочник цен (2024 год)'!$A$3:$E$10,5,0)*D536,""),"")</f>
        <v/>
      </c>
      <c r="G536" s="8" t="str">
        <f t="shared" si="4"/>
        <v/>
      </c>
      <c r="H536" s="8" t="str">
        <f>IFERROR(IF(D536&gt;0, IF(E536="Одноразовые устройства (до 4 мл.)",'Справочник цен (2024 год)'!I541,IF(E536="Жидкость для ЭСД (картридж) до 1 мл.",'Справочник цен (2024 год)'!I538,VLOOKUP(E536,'Справочник цен (2024 год)'!$A$3:$I$10,9,0)*D536)),""),)</f>
        <v/>
      </c>
      <c r="I536" s="8" t="str">
        <f t="shared" si="5"/>
        <v/>
      </c>
    </row>
    <row r="537" spans="5:9" x14ac:dyDescent="0.2">
      <c r="E537" s="8"/>
      <c r="F537" s="8" t="str">
        <f>IFERROR(IF(AND(D537&gt;0),VLOOKUP(E537,'Справочник цен (2024 год)'!$A$3:$E$10,5,0)*D537,""),"")</f>
        <v/>
      </c>
      <c r="G537" s="8" t="str">
        <f t="shared" si="4"/>
        <v/>
      </c>
      <c r="H537" s="8" t="str">
        <f>IFERROR(IF(D537&gt;0, IF(E537="Одноразовые устройства (до 4 мл.)",'Справочник цен (2024 год)'!I542,IF(E537="Жидкость для ЭСД (картридж) до 1 мл.",'Справочник цен (2024 год)'!I539,VLOOKUP(E537,'Справочник цен (2024 год)'!$A$3:$I$10,9,0)*D537)),""),)</f>
        <v/>
      </c>
      <c r="I537" s="8" t="str">
        <f t="shared" si="5"/>
        <v/>
      </c>
    </row>
    <row r="538" spans="5:9" x14ac:dyDescent="0.2">
      <c r="E538" s="8"/>
      <c r="F538" s="8" t="str">
        <f>IFERROR(IF(AND(D538&gt;0),VLOOKUP(E538,'Справочник цен (2024 год)'!$A$3:$E$10,5,0)*D538,""),"")</f>
        <v/>
      </c>
      <c r="G538" s="8" t="str">
        <f t="shared" si="4"/>
        <v/>
      </c>
      <c r="H538" s="8" t="str">
        <f>IFERROR(IF(D538&gt;0, IF(E538="Одноразовые устройства (до 4 мл.)",'Справочник цен (2024 год)'!I543,IF(E538="Жидкость для ЭСД (картридж) до 1 мл.",'Справочник цен (2024 год)'!I540,VLOOKUP(E538,'Справочник цен (2024 год)'!$A$3:$I$10,9,0)*D538)),""),)</f>
        <v/>
      </c>
      <c r="I538" s="8" t="str">
        <f t="shared" si="5"/>
        <v/>
      </c>
    </row>
    <row r="539" spans="5:9" x14ac:dyDescent="0.2">
      <c r="E539" s="8"/>
      <c r="F539" s="8" t="str">
        <f>IFERROR(IF(AND(D539&gt;0),VLOOKUP(E539,'Справочник цен (2024 год)'!$A$3:$E$10,5,0)*D539,""),"")</f>
        <v/>
      </c>
      <c r="G539" s="8" t="str">
        <f t="shared" si="4"/>
        <v/>
      </c>
      <c r="H539" s="8" t="str">
        <f>IFERROR(IF(D539&gt;0, IF(E539="Одноразовые устройства (до 4 мл.)",'Справочник цен (2024 год)'!I544,IF(E539="Жидкость для ЭСД (картридж) до 1 мл.",'Справочник цен (2024 год)'!I541,VLOOKUP(E539,'Справочник цен (2024 год)'!$A$3:$I$10,9,0)*D539)),""),)</f>
        <v/>
      </c>
      <c r="I539" s="8" t="str">
        <f t="shared" si="5"/>
        <v/>
      </c>
    </row>
    <row r="540" spans="5:9" x14ac:dyDescent="0.2">
      <c r="E540" s="8"/>
      <c r="F540" s="8" t="str">
        <f>IFERROR(IF(AND(D540&gt;0),VLOOKUP(E540,'Справочник цен (2024 год)'!$A$3:$E$10,5,0)*D540,""),"")</f>
        <v/>
      </c>
      <c r="G540" s="8" t="str">
        <f t="shared" si="4"/>
        <v/>
      </c>
      <c r="H540" s="8" t="str">
        <f>IFERROR(IF(D540&gt;0, IF(E540="Одноразовые устройства (до 4 мл.)",'Справочник цен (2024 год)'!I545,IF(E540="Жидкость для ЭСД (картридж) до 1 мл.",'Справочник цен (2024 год)'!I542,VLOOKUP(E540,'Справочник цен (2024 год)'!$A$3:$I$10,9,0)*D540)),""),)</f>
        <v/>
      </c>
      <c r="I540" s="8" t="str">
        <f t="shared" si="5"/>
        <v/>
      </c>
    </row>
    <row r="541" spans="5:9" x14ac:dyDescent="0.2">
      <c r="E541" s="8"/>
      <c r="F541" s="8" t="str">
        <f>IFERROR(IF(AND(D541&gt;0),VLOOKUP(E541,'Справочник цен (2024 год)'!$A$3:$E$10,5,0)*D541,""),"")</f>
        <v/>
      </c>
      <c r="G541" s="8" t="str">
        <f t="shared" si="4"/>
        <v/>
      </c>
      <c r="H541" s="8" t="str">
        <f>IFERROR(IF(D541&gt;0, IF(E541="Одноразовые устройства (до 4 мл.)",'Справочник цен (2024 год)'!I546,IF(E541="Жидкость для ЭСД (картридж) до 1 мл.",'Справочник цен (2024 год)'!I543,VLOOKUP(E541,'Справочник цен (2024 год)'!$A$3:$I$10,9,0)*D541)),""),)</f>
        <v/>
      </c>
      <c r="I541" s="8" t="str">
        <f t="shared" si="5"/>
        <v/>
      </c>
    </row>
    <row r="542" spans="5:9" x14ac:dyDescent="0.2">
      <c r="E542" s="8"/>
      <c r="F542" s="8" t="str">
        <f>IFERROR(IF(AND(D542&gt;0),VLOOKUP(E542,'Справочник цен (2024 год)'!$A$3:$E$10,5,0)*D542,""),"")</f>
        <v/>
      </c>
      <c r="G542" s="8" t="str">
        <f t="shared" si="4"/>
        <v/>
      </c>
      <c r="H542" s="8" t="str">
        <f>IFERROR(IF(D542&gt;0, IF(E542="Одноразовые устройства (до 4 мл.)",'Справочник цен (2024 год)'!I547,IF(E542="Жидкость для ЭСД (картридж) до 1 мл.",'Справочник цен (2024 год)'!I544,VLOOKUP(E542,'Справочник цен (2024 год)'!$A$3:$I$10,9,0)*D542)),""),)</f>
        <v/>
      </c>
      <c r="I542" s="8" t="str">
        <f t="shared" si="5"/>
        <v/>
      </c>
    </row>
    <row r="543" spans="5:9" x14ac:dyDescent="0.2">
      <c r="E543" s="8"/>
      <c r="F543" s="8" t="str">
        <f>IFERROR(IF(AND(D543&gt;0),VLOOKUP(E543,'Справочник цен (2024 год)'!$A$3:$E$10,5,0)*D543,""),"")</f>
        <v/>
      </c>
      <c r="G543" s="8" t="str">
        <f t="shared" si="4"/>
        <v/>
      </c>
      <c r="H543" s="8" t="str">
        <f>IFERROR(IF(D543&gt;0, IF(E543="Одноразовые устройства (до 4 мл.)",'Справочник цен (2024 год)'!I548,IF(E543="Жидкость для ЭСД (картридж) до 1 мл.",'Справочник цен (2024 год)'!I545,VLOOKUP(E543,'Справочник цен (2024 год)'!$A$3:$I$10,9,0)*D543)),""),)</f>
        <v/>
      </c>
      <c r="I543" s="8" t="str">
        <f t="shared" si="5"/>
        <v/>
      </c>
    </row>
    <row r="544" spans="5:9" x14ac:dyDescent="0.2">
      <c r="E544" s="8"/>
      <c r="F544" s="8" t="str">
        <f>IFERROR(IF(AND(D544&gt;0),VLOOKUP(E544,'Справочник цен (2024 год)'!$A$3:$E$10,5,0)*D544,""),"")</f>
        <v/>
      </c>
      <c r="G544" s="8" t="str">
        <f t="shared" si="4"/>
        <v/>
      </c>
      <c r="H544" s="8" t="str">
        <f>IFERROR(IF(D544&gt;0, IF(E544="Одноразовые устройства (до 4 мл.)",'Справочник цен (2024 год)'!I549,IF(E544="Жидкость для ЭСД (картридж) до 1 мл.",'Справочник цен (2024 год)'!I546,VLOOKUP(E544,'Справочник цен (2024 год)'!$A$3:$I$10,9,0)*D544)),""),)</f>
        <v/>
      </c>
      <c r="I544" s="8" t="str">
        <f t="shared" si="5"/>
        <v/>
      </c>
    </row>
    <row r="545" spans="5:9" x14ac:dyDescent="0.2">
      <c r="E545" s="8"/>
      <c r="F545" s="8" t="str">
        <f>IFERROR(IF(AND(D545&gt;0),VLOOKUP(E545,'Справочник цен (2024 год)'!$A$3:$E$10,5,0)*D545,""),"")</f>
        <v/>
      </c>
      <c r="G545" s="8" t="str">
        <f t="shared" si="4"/>
        <v/>
      </c>
      <c r="H545" s="8" t="str">
        <f>IFERROR(IF(D545&gt;0, IF(E545="Одноразовые устройства (до 4 мл.)",'Справочник цен (2024 год)'!I550,IF(E545="Жидкость для ЭСД (картридж) до 1 мл.",'Справочник цен (2024 год)'!I547,VLOOKUP(E545,'Справочник цен (2024 год)'!$A$3:$I$10,9,0)*D545)),""),)</f>
        <v/>
      </c>
      <c r="I545" s="8" t="str">
        <f t="shared" si="5"/>
        <v/>
      </c>
    </row>
    <row r="546" spans="5:9" x14ac:dyDescent="0.2">
      <c r="E546" s="8"/>
      <c r="F546" s="8" t="str">
        <f>IFERROR(IF(AND(D546&gt;0),VLOOKUP(E546,'Справочник цен (2024 год)'!$A$3:$E$10,5,0)*D546,""),"")</f>
        <v/>
      </c>
      <c r="G546" s="8" t="str">
        <f t="shared" si="4"/>
        <v/>
      </c>
      <c r="H546" s="8" t="str">
        <f>IFERROR(IF(D546&gt;0, IF(E546="Одноразовые устройства (до 4 мл.)",'Справочник цен (2024 год)'!I551,IF(E546="Жидкость для ЭСД (картридж) до 1 мл.",'Справочник цен (2024 год)'!I548,VLOOKUP(E546,'Справочник цен (2024 год)'!$A$3:$I$10,9,0)*D546)),""),)</f>
        <v/>
      </c>
      <c r="I546" s="8" t="str">
        <f t="shared" si="5"/>
        <v/>
      </c>
    </row>
    <row r="547" spans="5:9" x14ac:dyDescent="0.2">
      <c r="E547" s="8"/>
      <c r="F547" s="8" t="str">
        <f>IFERROR(IF(AND(D547&gt;0),VLOOKUP(E547,'Справочник цен (2024 год)'!$A$3:$E$10,5,0)*D547,""),"")</f>
        <v/>
      </c>
      <c r="G547" s="8" t="str">
        <f t="shared" si="4"/>
        <v/>
      </c>
      <c r="H547" s="8" t="str">
        <f>IFERROR(IF(D547&gt;0, IF(E547="Одноразовые устройства (до 4 мл.)",'Справочник цен (2024 год)'!I552,IF(E547="Жидкость для ЭСД (картридж) до 1 мл.",'Справочник цен (2024 год)'!I549,VLOOKUP(E547,'Справочник цен (2024 год)'!$A$3:$I$10,9,0)*D547)),""),)</f>
        <v/>
      </c>
      <c r="I547" s="8" t="str">
        <f t="shared" si="5"/>
        <v/>
      </c>
    </row>
    <row r="548" spans="5:9" x14ac:dyDescent="0.2">
      <c r="E548" s="8"/>
      <c r="F548" s="8" t="str">
        <f>IFERROR(IF(AND(D548&gt;0),VLOOKUP(E548,'Справочник цен (2024 год)'!$A$3:$E$10,5,0)*D548,""),"")</f>
        <v/>
      </c>
      <c r="G548" s="8" t="str">
        <f t="shared" si="4"/>
        <v/>
      </c>
      <c r="H548" s="8" t="str">
        <f>IFERROR(IF(D548&gt;0, IF(E548="Одноразовые устройства (до 4 мл.)",'Справочник цен (2024 год)'!I553,IF(E548="Жидкость для ЭСД (картридж) до 1 мл.",'Справочник цен (2024 год)'!I550,VLOOKUP(E548,'Справочник цен (2024 год)'!$A$3:$I$10,9,0)*D548)),""),)</f>
        <v/>
      </c>
      <c r="I548" s="8" t="str">
        <f t="shared" si="5"/>
        <v/>
      </c>
    </row>
    <row r="549" spans="5:9" x14ac:dyDescent="0.2">
      <c r="E549" s="8"/>
      <c r="F549" s="8" t="str">
        <f>IFERROR(IF(AND(D549&gt;0),VLOOKUP(E549,'Справочник цен (2024 год)'!$A$3:$E$10,5,0)*D549,""),"")</f>
        <v/>
      </c>
      <c r="G549" s="8" t="str">
        <f t="shared" si="4"/>
        <v/>
      </c>
      <c r="H549" s="8" t="str">
        <f>IFERROR(IF(D549&gt;0, IF(E549="Одноразовые устройства (до 4 мл.)",'Справочник цен (2024 год)'!I554,IF(E549="Жидкость для ЭСД (картридж) до 1 мл.",'Справочник цен (2024 год)'!I551,VLOOKUP(E549,'Справочник цен (2024 год)'!$A$3:$I$10,9,0)*D549)),""),)</f>
        <v/>
      </c>
      <c r="I549" s="8" t="str">
        <f t="shared" si="5"/>
        <v/>
      </c>
    </row>
    <row r="550" spans="5:9" x14ac:dyDescent="0.2">
      <c r="E550" s="8"/>
      <c r="F550" s="8" t="str">
        <f>IFERROR(IF(AND(D550&gt;0),VLOOKUP(E550,'Справочник цен (2024 год)'!$A$3:$E$10,5,0)*D550,""),"")</f>
        <v/>
      </c>
      <c r="G550" s="8" t="str">
        <f t="shared" si="4"/>
        <v/>
      </c>
      <c r="H550" s="8" t="str">
        <f>IFERROR(IF(D550&gt;0, IF(E550="Одноразовые устройства (до 4 мл.)",'Справочник цен (2024 год)'!I555,IF(E550="Жидкость для ЭСД (картридж) до 1 мл.",'Справочник цен (2024 год)'!I552,VLOOKUP(E550,'Справочник цен (2024 год)'!$A$3:$I$10,9,0)*D550)),""),)</f>
        <v/>
      </c>
      <c r="I550" s="8" t="str">
        <f t="shared" si="5"/>
        <v/>
      </c>
    </row>
    <row r="551" spans="5:9" x14ac:dyDescent="0.2">
      <c r="E551" s="8"/>
      <c r="F551" s="8" t="str">
        <f>IFERROR(IF(AND(D551&gt;0),VLOOKUP(E551,'Справочник цен (2024 год)'!$A$3:$E$10,5,0)*D551,""),"")</f>
        <v/>
      </c>
      <c r="G551" s="8" t="str">
        <f t="shared" si="4"/>
        <v/>
      </c>
      <c r="H551" s="8" t="str">
        <f>IFERROR(IF(D551&gt;0, IF(E551="Одноразовые устройства (до 4 мл.)",'Справочник цен (2024 год)'!I556,IF(E551="Жидкость для ЭСД (картридж) до 1 мл.",'Справочник цен (2024 год)'!I553,VLOOKUP(E551,'Справочник цен (2024 год)'!$A$3:$I$10,9,0)*D551)),""),)</f>
        <v/>
      </c>
      <c r="I551" s="8" t="str">
        <f t="shared" si="5"/>
        <v/>
      </c>
    </row>
    <row r="552" spans="5:9" x14ac:dyDescent="0.2">
      <c r="E552" s="8"/>
      <c r="F552" s="8" t="str">
        <f>IFERROR(IF(AND(D552&gt;0),VLOOKUP(E552,'Справочник цен (2024 год)'!$A$3:$E$10,5,0)*D552,""),"")</f>
        <v/>
      </c>
      <c r="G552" s="8" t="str">
        <f t="shared" si="4"/>
        <v/>
      </c>
      <c r="H552" s="8" t="str">
        <f>IFERROR(IF(D552&gt;0, IF(E552="Одноразовые устройства (до 4 мл.)",'Справочник цен (2024 год)'!I557,IF(E552="Жидкость для ЭСД (картридж) до 1 мл.",'Справочник цен (2024 год)'!I554,VLOOKUP(E552,'Справочник цен (2024 год)'!$A$3:$I$10,9,0)*D552)),""),)</f>
        <v/>
      </c>
      <c r="I552" s="8" t="str">
        <f t="shared" si="5"/>
        <v/>
      </c>
    </row>
    <row r="553" spans="5:9" x14ac:dyDescent="0.2">
      <c r="E553" s="8"/>
      <c r="F553" s="8" t="str">
        <f>IFERROR(IF(AND(D553&gt;0),VLOOKUP(E553,'Справочник цен (2024 год)'!$A$3:$E$10,5,0)*D553,""),"")</f>
        <v/>
      </c>
      <c r="G553" s="8" t="str">
        <f t="shared" si="4"/>
        <v/>
      </c>
      <c r="H553" s="8" t="str">
        <f>IFERROR(IF(D553&gt;0, IF(E553="Одноразовые устройства (до 4 мл.)",'Справочник цен (2024 год)'!I558,IF(E553="Жидкость для ЭСД (картридж) до 1 мл.",'Справочник цен (2024 год)'!I555,VLOOKUP(E553,'Справочник цен (2024 год)'!$A$3:$I$10,9,0)*D553)),""),)</f>
        <v/>
      </c>
      <c r="I553" s="8" t="str">
        <f t="shared" si="5"/>
        <v/>
      </c>
    </row>
    <row r="554" spans="5:9" x14ac:dyDescent="0.2">
      <c r="E554" s="8"/>
      <c r="F554" s="8" t="str">
        <f>IFERROR(IF(AND(D554&gt;0),VLOOKUP(E554,'Справочник цен (2024 год)'!$A$3:$E$10,5,0)*D554,""),"")</f>
        <v/>
      </c>
      <c r="G554" s="8" t="str">
        <f t="shared" si="4"/>
        <v/>
      </c>
      <c r="H554" s="8" t="str">
        <f>IFERROR(IF(D554&gt;0, IF(E554="Одноразовые устройства (до 4 мл.)",'Справочник цен (2024 год)'!I559,IF(E554="Жидкость для ЭСД (картридж) до 1 мл.",'Справочник цен (2024 год)'!I556,VLOOKUP(E554,'Справочник цен (2024 год)'!$A$3:$I$10,9,0)*D554)),""),)</f>
        <v/>
      </c>
      <c r="I554" s="8" t="str">
        <f t="shared" si="5"/>
        <v/>
      </c>
    </row>
    <row r="555" spans="5:9" x14ac:dyDescent="0.2">
      <c r="E555" s="8"/>
      <c r="F555" s="8" t="str">
        <f>IFERROR(IF(AND(D555&gt;0),VLOOKUP(E555,'Справочник цен (2024 год)'!$A$3:$E$10,5,0)*D555,""),"")</f>
        <v/>
      </c>
      <c r="G555" s="8" t="str">
        <f t="shared" si="4"/>
        <v/>
      </c>
      <c r="H555" s="8" t="str">
        <f>IFERROR(IF(D555&gt;0, IF(E555="Одноразовые устройства (до 4 мл.)",'Справочник цен (2024 год)'!I560,IF(E555="Жидкость для ЭСД (картридж) до 1 мл.",'Справочник цен (2024 год)'!I557,VLOOKUP(E555,'Справочник цен (2024 год)'!$A$3:$I$10,9,0)*D555)),""),)</f>
        <v/>
      </c>
      <c r="I555" s="8" t="str">
        <f t="shared" si="5"/>
        <v/>
      </c>
    </row>
    <row r="556" spans="5:9" x14ac:dyDescent="0.2">
      <c r="E556" s="8"/>
      <c r="F556" s="8" t="str">
        <f>IFERROR(IF(AND(D556&gt;0),VLOOKUP(E556,'Справочник цен (2024 год)'!$A$3:$E$10,5,0)*D556,""),"")</f>
        <v/>
      </c>
      <c r="G556" s="8" t="str">
        <f t="shared" si="4"/>
        <v/>
      </c>
      <c r="H556" s="8" t="str">
        <f>IFERROR(IF(D556&gt;0, IF(E556="Одноразовые устройства (до 4 мл.)",'Справочник цен (2024 год)'!I561,IF(E556="Жидкость для ЭСД (картридж) до 1 мл.",'Справочник цен (2024 год)'!I558,VLOOKUP(E556,'Справочник цен (2024 год)'!$A$3:$I$10,9,0)*D556)),""),)</f>
        <v/>
      </c>
      <c r="I556" s="8" t="str">
        <f t="shared" si="5"/>
        <v/>
      </c>
    </row>
    <row r="557" spans="5:9" x14ac:dyDescent="0.2">
      <c r="E557" s="8"/>
      <c r="F557" s="8" t="str">
        <f>IFERROR(IF(AND(D557&gt;0),VLOOKUP(E557,'Справочник цен (2024 год)'!$A$3:$E$10,5,0)*D557,""),"")</f>
        <v/>
      </c>
      <c r="G557" s="8" t="str">
        <f t="shared" si="4"/>
        <v/>
      </c>
      <c r="H557" s="8" t="str">
        <f>IFERROR(IF(D557&gt;0, IF(E557="Одноразовые устройства (до 4 мл.)",'Справочник цен (2024 год)'!I562,IF(E557="Жидкость для ЭСД (картридж) до 1 мл.",'Справочник цен (2024 год)'!I559,VLOOKUP(E557,'Справочник цен (2024 год)'!$A$3:$I$10,9,0)*D557)),""),)</f>
        <v/>
      </c>
      <c r="I557" s="8" t="str">
        <f t="shared" si="5"/>
        <v/>
      </c>
    </row>
    <row r="558" spans="5:9" x14ac:dyDescent="0.2">
      <c r="E558" s="8"/>
      <c r="F558" s="8" t="str">
        <f>IFERROR(IF(AND(D558&gt;0),VLOOKUP(E558,'Справочник цен (2024 год)'!$A$3:$E$10,5,0)*D558,""),"")</f>
        <v/>
      </c>
      <c r="G558" s="8" t="str">
        <f t="shared" si="4"/>
        <v/>
      </c>
      <c r="H558" s="8" t="str">
        <f>IFERROR(IF(D558&gt;0, IF(E558="Одноразовые устройства (до 4 мл.)",'Справочник цен (2024 год)'!I563,IF(E558="Жидкость для ЭСД (картридж) до 1 мл.",'Справочник цен (2024 год)'!I560,VLOOKUP(E558,'Справочник цен (2024 год)'!$A$3:$I$10,9,0)*D558)),""),)</f>
        <v/>
      </c>
      <c r="I558" s="8" t="str">
        <f t="shared" si="5"/>
        <v/>
      </c>
    </row>
    <row r="559" spans="5:9" x14ac:dyDescent="0.2">
      <c r="E559" s="8"/>
      <c r="F559" s="8" t="str">
        <f>IFERROR(IF(AND(D559&gt;0),VLOOKUP(E559,'Справочник цен (2024 год)'!$A$3:$E$10,5,0)*D559,""),"")</f>
        <v/>
      </c>
      <c r="G559" s="8" t="str">
        <f t="shared" si="4"/>
        <v/>
      </c>
      <c r="H559" s="8" t="str">
        <f>IFERROR(IF(D559&gt;0, IF(E559="Одноразовые устройства (до 4 мл.)",'Справочник цен (2024 год)'!I564,IF(E559="Жидкость для ЭСД (картридж) до 1 мл.",'Справочник цен (2024 год)'!I561,VLOOKUP(E559,'Справочник цен (2024 год)'!$A$3:$I$10,9,0)*D559)),""),)</f>
        <v/>
      </c>
      <c r="I559" s="8" t="str">
        <f t="shared" si="5"/>
        <v/>
      </c>
    </row>
    <row r="560" spans="5:9" x14ac:dyDescent="0.2">
      <c r="E560" s="8"/>
      <c r="F560" s="8" t="str">
        <f>IFERROR(IF(AND(D560&gt;0),VLOOKUP(E560,'Справочник цен (2024 год)'!$A$3:$E$10,5,0)*D560,""),"")</f>
        <v/>
      </c>
      <c r="G560" s="8" t="str">
        <f t="shared" si="4"/>
        <v/>
      </c>
      <c r="H560" s="8" t="str">
        <f>IFERROR(IF(D560&gt;0, IF(E560="Одноразовые устройства (до 4 мл.)",'Справочник цен (2024 год)'!I565,IF(E560="Жидкость для ЭСД (картридж) до 1 мл.",'Справочник цен (2024 год)'!I562,VLOOKUP(E560,'Справочник цен (2024 год)'!$A$3:$I$10,9,0)*D560)),""),)</f>
        <v/>
      </c>
      <c r="I560" s="8" t="str">
        <f t="shared" si="5"/>
        <v/>
      </c>
    </row>
    <row r="561" spans="5:9" x14ac:dyDescent="0.2">
      <c r="E561" s="8"/>
      <c r="F561" s="8" t="str">
        <f>IFERROR(IF(AND(D561&gt;0),VLOOKUP(E561,'Справочник цен (2024 год)'!$A$3:$E$10,5,0)*D561,""),"")</f>
        <v/>
      </c>
      <c r="G561" s="8" t="str">
        <f t="shared" si="4"/>
        <v/>
      </c>
      <c r="H561" s="8" t="str">
        <f>IFERROR(IF(D561&gt;0, IF(E561="Одноразовые устройства (до 4 мл.)",'Справочник цен (2024 год)'!I566,IF(E561="Жидкость для ЭСД (картридж) до 1 мл.",'Справочник цен (2024 год)'!I563,VLOOKUP(E561,'Справочник цен (2024 год)'!$A$3:$I$10,9,0)*D561)),""),)</f>
        <v/>
      </c>
      <c r="I561" s="8" t="str">
        <f t="shared" si="5"/>
        <v/>
      </c>
    </row>
    <row r="562" spans="5:9" x14ac:dyDescent="0.2">
      <c r="E562" s="8"/>
      <c r="F562" s="8" t="str">
        <f>IFERROR(IF(AND(D562&gt;0),VLOOKUP(E562,'Справочник цен (2024 год)'!$A$3:$E$10,5,0)*D562,""),"")</f>
        <v/>
      </c>
      <c r="G562" s="8" t="str">
        <f t="shared" si="4"/>
        <v/>
      </c>
      <c r="H562" s="8" t="str">
        <f>IFERROR(IF(D562&gt;0, IF(E562="Одноразовые устройства (до 4 мл.)",'Справочник цен (2024 год)'!I567,IF(E562="Жидкость для ЭСД (картридж) до 1 мл.",'Справочник цен (2024 год)'!I564,VLOOKUP(E562,'Справочник цен (2024 год)'!$A$3:$I$10,9,0)*D562)),""),)</f>
        <v/>
      </c>
      <c r="I562" s="8" t="str">
        <f t="shared" si="5"/>
        <v/>
      </c>
    </row>
    <row r="563" spans="5:9" x14ac:dyDescent="0.2">
      <c r="E563" s="8"/>
      <c r="F563" s="8" t="str">
        <f>IFERROR(IF(AND(D563&gt;0),VLOOKUP(E563,'Справочник цен (2024 год)'!$A$3:$E$10,5,0)*D563,""),"")</f>
        <v/>
      </c>
      <c r="G563" s="8" t="str">
        <f t="shared" si="4"/>
        <v/>
      </c>
      <c r="H563" s="8" t="str">
        <f>IFERROR(IF(D563&gt;0, IF(E563="Одноразовые устройства (до 4 мл.)",'Справочник цен (2024 год)'!I568,IF(E563="Жидкость для ЭСД (картридж) до 1 мл.",'Справочник цен (2024 год)'!I565,VLOOKUP(E563,'Справочник цен (2024 год)'!$A$3:$I$10,9,0)*D563)),""),)</f>
        <v/>
      </c>
      <c r="I563" s="8" t="str">
        <f t="shared" si="5"/>
        <v/>
      </c>
    </row>
    <row r="564" spans="5:9" x14ac:dyDescent="0.2">
      <c r="E564" s="8"/>
      <c r="F564" s="8" t="str">
        <f>IFERROR(IF(AND(D564&gt;0),VLOOKUP(E564,'Справочник цен (2024 год)'!$A$3:$E$10,5,0)*D564,""),"")</f>
        <v/>
      </c>
      <c r="G564" s="8" t="str">
        <f t="shared" si="4"/>
        <v/>
      </c>
      <c r="H564" s="8" t="str">
        <f>IFERROR(IF(D564&gt;0, IF(E564="Одноразовые устройства (до 4 мл.)",'Справочник цен (2024 год)'!I569,IF(E564="Жидкость для ЭСД (картридж) до 1 мл.",'Справочник цен (2024 год)'!I566,VLOOKUP(E564,'Справочник цен (2024 год)'!$A$3:$I$10,9,0)*D564)),""),)</f>
        <v/>
      </c>
      <c r="I564" s="8" t="str">
        <f t="shared" si="5"/>
        <v/>
      </c>
    </row>
    <row r="565" spans="5:9" x14ac:dyDescent="0.2">
      <c r="E565" s="8"/>
      <c r="F565" s="8" t="str">
        <f>IFERROR(IF(AND(D565&gt;0),VLOOKUP(E565,'Справочник цен (2024 год)'!$A$3:$E$10,5,0)*D565,""),"")</f>
        <v/>
      </c>
      <c r="G565" s="8" t="str">
        <f t="shared" si="4"/>
        <v/>
      </c>
      <c r="H565" s="8" t="str">
        <f>IFERROR(IF(D565&gt;0, IF(E565="Одноразовые устройства (до 4 мл.)",'Справочник цен (2024 год)'!I570,IF(E565="Жидкость для ЭСД (картридж) до 1 мл.",'Справочник цен (2024 год)'!I567,VLOOKUP(E565,'Справочник цен (2024 год)'!$A$3:$I$10,9,0)*D565)),""),)</f>
        <v/>
      </c>
      <c r="I565" s="8" t="str">
        <f t="shared" si="5"/>
        <v/>
      </c>
    </row>
    <row r="566" spans="5:9" x14ac:dyDescent="0.2">
      <c r="E566" s="8"/>
      <c r="F566" s="8" t="str">
        <f>IFERROR(IF(AND(D566&gt;0),VLOOKUP(E566,'Справочник цен (2024 год)'!$A$3:$E$10,5,0)*D566,""),"")</f>
        <v/>
      </c>
      <c r="G566" s="8" t="str">
        <f t="shared" si="4"/>
        <v/>
      </c>
      <c r="H566" s="8" t="str">
        <f>IFERROR(IF(D566&gt;0, IF(E566="Одноразовые устройства (до 4 мл.)",'Справочник цен (2024 год)'!I571,IF(E566="Жидкость для ЭСД (картридж) до 1 мл.",'Справочник цен (2024 год)'!I568,VLOOKUP(E566,'Справочник цен (2024 год)'!$A$3:$I$10,9,0)*D566)),""),)</f>
        <v/>
      </c>
      <c r="I566" s="8" t="str">
        <f t="shared" si="5"/>
        <v/>
      </c>
    </row>
    <row r="567" spans="5:9" x14ac:dyDescent="0.2">
      <c r="E567" s="8"/>
      <c r="F567" s="8" t="str">
        <f>IFERROR(IF(AND(D567&gt;0),VLOOKUP(E567,'Справочник цен (2024 год)'!$A$3:$E$10,5,0)*D567,""),"")</f>
        <v/>
      </c>
      <c r="G567" s="8" t="str">
        <f t="shared" si="4"/>
        <v/>
      </c>
      <c r="H567" s="8" t="str">
        <f>IFERROR(IF(D567&gt;0, IF(E567="Одноразовые устройства (до 4 мл.)",'Справочник цен (2024 год)'!I572,IF(E567="Жидкость для ЭСД (картридж) до 1 мл.",'Справочник цен (2024 год)'!I569,VLOOKUP(E567,'Справочник цен (2024 год)'!$A$3:$I$10,9,0)*D567)),""),)</f>
        <v/>
      </c>
      <c r="I567" s="8" t="str">
        <f t="shared" si="5"/>
        <v/>
      </c>
    </row>
    <row r="568" spans="5:9" x14ac:dyDescent="0.2">
      <c r="E568" s="8"/>
      <c r="F568" s="8" t="str">
        <f>IFERROR(IF(AND(D568&gt;0),VLOOKUP(E568,'Справочник цен (2024 год)'!$A$3:$E$10,5,0)*D568,""),"")</f>
        <v/>
      </c>
      <c r="G568" s="8" t="str">
        <f t="shared" si="4"/>
        <v/>
      </c>
      <c r="H568" s="8" t="str">
        <f>IFERROR(IF(D568&gt;0, IF(E568="Одноразовые устройства (до 4 мл.)",'Справочник цен (2024 год)'!I573,IF(E568="Жидкость для ЭСД (картридж) до 1 мл.",'Справочник цен (2024 год)'!I570,VLOOKUP(E568,'Справочник цен (2024 год)'!$A$3:$I$10,9,0)*D568)),""),)</f>
        <v/>
      </c>
      <c r="I568" s="8" t="str">
        <f t="shared" si="5"/>
        <v/>
      </c>
    </row>
    <row r="569" spans="5:9" x14ac:dyDescent="0.2">
      <c r="E569" s="8"/>
      <c r="F569" s="8" t="str">
        <f>IFERROR(IF(AND(D569&gt;0),VLOOKUP(E569,'Справочник цен (2024 год)'!$A$3:$E$10,5,0)*D569,""),"")</f>
        <v/>
      </c>
      <c r="G569" s="8" t="str">
        <f t="shared" si="4"/>
        <v/>
      </c>
      <c r="H569" s="8" t="str">
        <f>IFERROR(IF(D569&gt;0, IF(E569="Одноразовые устройства (до 4 мл.)",'Справочник цен (2024 год)'!I574,IF(E569="Жидкость для ЭСД (картридж) до 1 мл.",'Справочник цен (2024 год)'!I571,VLOOKUP(E569,'Справочник цен (2024 год)'!$A$3:$I$10,9,0)*D569)),""),)</f>
        <v/>
      </c>
      <c r="I569" s="8" t="str">
        <f t="shared" si="5"/>
        <v/>
      </c>
    </row>
    <row r="570" spans="5:9" x14ac:dyDescent="0.2">
      <c r="E570" s="8"/>
      <c r="F570" s="8" t="str">
        <f>IFERROR(IF(AND(D570&gt;0),VLOOKUP(E570,'Справочник цен (2024 год)'!$A$3:$E$10,5,0)*D570,""),"")</f>
        <v/>
      </c>
      <c r="G570" s="8" t="str">
        <f t="shared" si="4"/>
        <v/>
      </c>
      <c r="H570" s="8" t="str">
        <f>IFERROR(IF(D570&gt;0, IF(E570="Одноразовые устройства (до 4 мл.)",'Справочник цен (2024 год)'!I575,IF(E570="Жидкость для ЭСД (картридж) до 1 мл.",'Справочник цен (2024 год)'!I572,VLOOKUP(E570,'Справочник цен (2024 год)'!$A$3:$I$10,9,0)*D570)),""),)</f>
        <v/>
      </c>
      <c r="I570" s="8" t="str">
        <f t="shared" si="5"/>
        <v/>
      </c>
    </row>
    <row r="571" spans="5:9" x14ac:dyDescent="0.2">
      <c r="E571" s="8"/>
      <c r="F571" s="8" t="str">
        <f>IFERROR(IF(AND(D571&gt;0),VLOOKUP(E571,'Справочник цен (2024 год)'!$A$3:$E$10,5,0)*D571,""),"")</f>
        <v/>
      </c>
      <c r="G571" s="8" t="str">
        <f t="shared" si="4"/>
        <v/>
      </c>
      <c r="H571" s="8" t="str">
        <f>IFERROR(IF(D571&gt;0, IF(E571="Одноразовые устройства (до 4 мл.)",'Справочник цен (2024 год)'!I576,IF(E571="Жидкость для ЭСД (картридж) до 1 мл.",'Справочник цен (2024 год)'!I573,VLOOKUP(E571,'Справочник цен (2024 год)'!$A$3:$I$10,9,0)*D571)),""),)</f>
        <v/>
      </c>
      <c r="I571" s="8" t="str">
        <f t="shared" si="5"/>
        <v/>
      </c>
    </row>
    <row r="572" spans="5:9" x14ac:dyDescent="0.2">
      <c r="E572" s="8"/>
      <c r="F572" s="8" t="str">
        <f>IFERROR(IF(AND(D572&gt;0),VLOOKUP(E572,'Справочник цен (2024 год)'!$A$3:$E$10,5,0)*D572,""),"")</f>
        <v/>
      </c>
      <c r="G572" s="8" t="str">
        <f t="shared" si="4"/>
        <v/>
      </c>
      <c r="H572" s="8" t="str">
        <f>IFERROR(IF(D572&gt;0, IF(E572="Одноразовые устройства (до 4 мл.)",'Справочник цен (2024 год)'!I577,IF(E572="Жидкость для ЭСД (картридж) до 1 мл.",'Справочник цен (2024 год)'!I574,VLOOKUP(E572,'Справочник цен (2024 год)'!$A$3:$I$10,9,0)*D572)),""),)</f>
        <v/>
      </c>
      <c r="I572" s="8" t="str">
        <f t="shared" si="5"/>
        <v/>
      </c>
    </row>
    <row r="573" spans="5:9" x14ac:dyDescent="0.2">
      <c r="E573" s="8"/>
      <c r="F573" s="8" t="str">
        <f>IFERROR(IF(AND(D573&gt;0),VLOOKUP(E573,'Справочник цен (2024 год)'!$A$3:$E$10,5,0)*D573,""),"")</f>
        <v/>
      </c>
      <c r="G573" s="8" t="str">
        <f t="shared" si="4"/>
        <v/>
      </c>
      <c r="H573" s="8" t="str">
        <f>IFERROR(IF(D573&gt;0, IF(E573="Одноразовые устройства (до 4 мл.)",'Справочник цен (2024 год)'!I578,IF(E573="Жидкость для ЭСД (картридж) до 1 мл.",'Справочник цен (2024 год)'!I575,VLOOKUP(E573,'Справочник цен (2024 год)'!$A$3:$I$10,9,0)*D573)),""),)</f>
        <v/>
      </c>
      <c r="I573" s="8" t="str">
        <f t="shared" si="5"/>
        <v/>
      </c>
    </row>
    <row r="574" spans="5:9" x14ac:dyDescent="0.2">
      <c r="E574" s="8"/>
      <c r="F574" s="8" t="str">
        <f>IFERROR(IF(AND(D574&gt;0),VLOOKUP(E574,'Справочник цен (2024 год)'!$A$3:$E$10,5,0)*D574,""),"")</f>
        <v/>
      </c>
      <c r="G574" s="8" t="str">
        <f t="shared" si="4"/>
        <v/>
      </c>
      <c r="H574" s="8" t="str">
        <f>IFERROR(IF(D574&gt;0, IF(E574="Одноразовые устройства (до 4 мл.)",'Справочник цен (2024 год)'!I579,IF(E574="Жидкость для ЭСД (картридж) до 1 мл.",'Справочник цен (2024 год)'!I576,VLOOKUP(E574,'Справочник цен (2024 год)'!$A$3:$I$10,9,0)*D574)),""),)</f>
        <v/>
      </c>
      <c r="I574" s="8" t="str">
        <f t="shared" si="5"/>
        <v/>
      </c>
    </row>
    <row r="575" spans="5:9" x14ac:dyDescent="0.2">
      <c r="E575" s="8"/>
      <c r="F575" s="8" t="str">
        <f>IFERROR(IF(AND(D575&gt;0),VLOOKUP(E575,'Справочник цен (2024 год)'!$A$3:$E$10,5,0)*D575,""),"")</f>
        <v/>
      </c>
      <c r="G575" s="8" t="str">
        <f t="shared" si="4"/>
        <v/>
      </c>
      <c r="H575" s="8" t="str">
        <f>IFERROR(IF(D575&gt;0, IF(E575="Одноразовые устройства (до 4 мл.)",'Справочник цен (2024 год)'!I580,IF(E575="Жидкость для ЭСД (картридж) до 1 мл.",'Справочник цен (2024 год)'!I577,VLOOKUP(E575,'Справочник цен (2024 год)'!$A$3:$I$10,9,0)*D575)),""),)</f>
        <v/>
      </c>
      <c r="I575" s="8" t="str">
        <f t="shared" si="5"/>
        <v/>
      </c>
    </row>
    <row r="576" spans="5:9" x14ac:dyDescent="0.2">
      <c r="E576" s="8"/>
      <c r="F576" s="8" t="str">
        <f>IFERROR(IF(AND(D576&gt;0),VLOOKUP(E576,'Справочник цен (2024 год)'!$A$3:$E$10,5,0)*D576,""),"")</f>
        <v/>
      </c>
      <c r="G576" s="8" t="str">
        <f t="shared" si="4"/>
        <v/>
      </c>
      <c r="H576" s="8" t="str">
        <f>IFERROR(IF(D576&gt;0, IF(E576="Одноразовые устройства (до 4 мл.)",'Справочник цен (2024 год)'!I581,IF(E576="Жидкость для ЭСД (картридж) до 1 мл.",'Справочник цен (2024 год)'!I578,VLOOKUP(E576,'Справочник цен (2024 год)'!$A$3:$I$10,9,0)*D576)),""),)</f>
        <v/>
      </c>
      <c r="I576" s="8" t="str">
        <f t="shared" si="5"/>
        <v/>
      </c>
    </row>
    <row r="577" spans="5:9" x14ac:dyDescent="0.2">
      <c r="E577" s="8"/>
      <c r="F577" s="8" t="str">
        <f>IFERROR(IF(AND(D577&gt;0),VLOOKUP(E577,'Справочник цен (2024 год)'!$A$3:$E$10,5,0)*D577,""),"")</f>
        <v/>
      </c>
      <c r="G577" s="8" t="str">
        <f t="shared" si="4"/>
        <v/>
      </c>
      <c r="H577" s="8" t="str">
        <f>IFERROR(IF(D577&gt;0, IF(E577="Одноразовые устройства (до 4 мл.)",'Справочник цен (2024 год)'!I582,IF(E577="Жидкость для ЭСД (картридж) до 1 мл.",'Справочник цен (2024 год)'!I579,VLOOKUP(E577,'Справочник цен (2024 год)'!$A$3:$I$10,9,0)*D577)),""),)</f>
        <v/>
      </c>
      <c r="I577" s="8" t="str">
        <f t="shared" si="5"/>
        <v/>
      </c>
    </row>
    <row r="578" spans="5:9" x14ac:dyDescent="0.2">
      <c r="E578" s="8"/>
      <c r="F578" s="8" t="str">
        <f>IFERROR(IF(AND(D578&gt;0),VLOOKUP(E578,'Справочник цен (2024 год)'!$A$3:$E$10,5,0)*D578,""),"")</f>
        <v/>
      </c>
      <c r="G578" s="8" t="str">
        <f t="shared" si="4"/>
        <v/>
      </c>
      <c r="H578" s="8" t="str">
        <f>IFERROR(IF(D578&gt;0, IF(E578="Одноразовые устройства (до 4 мл.)",'Справочник цен (2024 год)'!I583,IF(E578="Жидкость для ЭСД (картридж) до 1 мл.",'Справочник цен (2024 год)'!I580,VLOOKUP(E578,'Справочник цен (2024 год)'!$A$3:$I$10,9,0)*D578)),""),)</f>
        <v/>
      </c>
      <c r="I578" s="8" t="str">
        <f t="shared" si="5"/>
        <v/>
      </c>
    </row>
    <row r="579" spans="5:9" x14ac:dyDescent="0.2">
      <c r="E579" s="8"/>
      <c r="F579" s="8" t="str">
        <f>IFERROR(IF(AND(D579&gt;0),VLOOKUP(E579,'Справочник цен (2024 год)'!$A$3:$E$10,5,0)*D579,""),"")</f>
        <v/>
      </c>
      <c r="G579" s="8" t="str">
        <f t="shared" si="4"/>
        <v/>
      </c>
      <c r="H579" s="8" t="str">
        <f>IFERROR(IF(D579&gt;0, IF(E579="Одноразовые устройства (до 4 мл.)",'Справочник цен (2024 год)'!I584,IF(E579="Жидкость для ЭСД (картридж) до 1 мл.",'Справочник цен (2024 год)'!I581,VLOOKUP(E579,'Справочник цен (2024 год)'!$A$3:$I$10,9,0)*D579)),""),)</f>
        <v/>
      </c>
      <c r="I579" s="8" t="str">
        <f t="shared" si="5"/>
        <v/>
      </c>
    </row>
    <row r="580" spans="5:9" x14ac:dyDescent="0.2">
      <c r="E580" s="8"/>
      <c r="F580" s="8" t="str">
        <f>IFERROR(IF(AND(D580&gt;0),VLOOKUP(E580,'Справочник цен (2024 год)'!$A$3:$E$10,5,0)*D580,""),"")</f>
        <v/>
      </c>
      <c r="G580" s="8" t="str">
        <f t="shared" si="4"/>
        <v/>
      </c>
      <c r="H580" s="8" t="str">
        <f>IFERROR(IF(D580&gt;0, IF(E580="Одноразовые устройства (до 4 мл.)",'Справочник цен (2024 год)'!I585,IF(E580="Жидкость для ЭСД (картридж) до 1 мл.",'Справочник цен (2024 год)'!I582,VLOOKUP(E580,'Справочник цен (2024 год)'!$A$3:$I$10,9,0)*D580)),""),)</f>
        <v/>
      </c>
      <c r="I580" s="8" t="str">
        <f t="shared" si="5"/>
        <v/>
      </c>
    </row>
    <row r="581" spans="5:9" x14ac:dyDescent="0.2">
      <c r="E581" s="8"/>
      <c r="F581" s="8" t="str">
        <f>IFERROR(IF(AND(D581&gt;0),VLOOKUP(E581,'Справочник цен (2024 год)'!$A$3:$E$10,5,0)*D581,""),"")</f>
        <v/>
      </c>
      <c r="G581" s="8" t="str">
        <f t="shared" si="4"/>
        <v/>
      </c>
      <c r="H581" s="8" t="str">
        <f>IFERROR(IF(D581&gt;0, IF(E581="Одноразовые устройства (до 4 мл.)",'Справочник цен (2024 год)'!I586,IF(E581="Жидкость для ЭСД (картридж) до 1 мл.",'Справочник цен (2024 год)'!I583,VLOOKUP(E581,'Справочник цен (2024 год)'!$A$3:$I$10,9,0)*D581)),""),)</f>
        <v/>
      </c>
      <c r="I581" s="8" t="str">
        <f t="shared" si="5"/>
        <v/>
      </c>
    </row>
    <row r="582" spans="5:9" x14ac:dyDescent="0.2">
      <c r="E582" s="8"/>
      <c r="F582" s="8" t="str">
        <f>IFERROR(IF(AND(D582&gt;0),VLOOKUP(E582,'Справочник цен (2024 год)'!$A$3:$E$10,5,0)*D582,""),"")</f>
        <v/>
      </c>
      <c r="G582" s="8" t="str">
        <f t="shared" si="4"/>
        <v/>
      </c>
      <c r="H582" s="8" t="str">
        <f>IFERROR(IF(D582&gt;0, IF(E582="Одноразовые устройства (до 4 мл.)",'Справочник цен (2024 год)'!I587,IF(E582="Жидкость для ЭСД (картридж) до 1 мл.",'Справочник цен (2024 год)'!I584,VLOOKUP(E582,'Справочник цен (2024 год)'!$A$3:$I$10,9,0)*D582)),""),)</f>
        <v/>
      </c>
      <c r="I582" s="8" t="str">
        <f t="shared" si="5"/>
        <v/>
      </c>
    </row>
    <row r="583" spans="5:9" x14ac:dyDescent="0.2">
      <c r="E583" s="8"/>
      <c r="F583" s="8" t="str">
        <f>IFERROR(IF(AND(D583&gt;0),VLOOKUP(E583,'Справочник цен (2024 год)'!$A$3:$E$10,5,0)*D583,""),"")</f>
        <v/>
      </c>
      <c r="G583" s="8" t="str">
        <f t="shared" si="4"/>
        <v/>
      </c>
      <c r="H583" s="8" t="str">
        <f>IFERROR(IF(D583&gt;0, IF(E583="Одноразовые устройства (до 4 мл.)",'Справочник цен (2024 год)'!I588,IF(E583="Жидкость для ЭСД (картридж) до 1 мл.",'Справочник цен (2024 год)'!I585,VLOOKUP(E583,'Справочник цен (2024 год)'!$A$3:$I$10,9,0)*D583)),""),)</f>
        <v/>
      </c>
      <c r="I583" s="8" t="str">
        <f t="shared" si="5"/>
        <v/>
      </c>
    </row>
    <row r="584" spans="5:9" x14ac:dyDescent="0.2">
      <c r="E584" s="8"/>
      <c r="F584" s="8" t="str">
        <f>IFERROR(IF(AND(D584&gt;0),VLOOKUP(E584,'Справочник цен (2024 год)'!$A$3:$E$10,5,0)*D584,""),"")</f>
        <v/>
      </c>
      <c r="G584" s="8" t="str">
        <f t="shared" si="4"/>
        <v/>
      </c>
      <c r="H584" s="8" t="str">
        <f>IFERROR(IF(D584&gt;0, IF(E584="Одноразовые устройства (до 4 мл.)",'Справочник цен (2024 год)'!I589,IF(E584="Жидкость для ЭСД (картридж) до 1 мл.",'Справочник цен (2024 год)'!I586,VLOOKUP(E584,'Справочник цен (2024 год)'!$A$3:$I$10,9,0)*D584)),""),)</f>
        <v/>
      </c>
      <c r="I584" s="8" t="str">
        <f t="shared" si="5"/>
        <v/>
      </c>
    </row>
    <row r="585" spans="5:9" x14ac:dyDescent="0.2">
      <c r="E585" s="8"/>
      <c r="F585" s="8" t="str">
        <f>IFERROR(IF(AND(D585&gt;0),VLOOKUP(E585,'Справочник цен (2024 год)'!$A$3:$E$10,5,0)*D585,""),"")</f>
        <v/>
      </c>
      <c r="G585" s="8" t="str">
        <f t="shared" si="4"/>
        <v/>
      </c>
      <c r="H585" s="8" t="str">
        <f>IFERROR(IF(D585&gt;0, IF(E585="Одноразовые устройства (до 4 мл.)",'Справочник цен (2024 год)'!I590,IF(E585="Жидкость для ЭСД (картридж) до 1 мл.",'Справочник цен (2024 год)'!I587,VLOOKUP(E585,'Справочник цен (2024 год)'!$A$3:$I$10,9,0)*D585)),""),)</f>
        <v/>
      </c>
      <c r="I585" s="8" t="str">
        <f t="shared" si="5"/>
        <v/>
      </c>
    </row>
    <row r="586" spans="5:9" x14ac:dyDescent="0.2">
      <c r="E586" s="8"/>
      <c r="F586" s="8" t="str">
        <f>IFERROR(IF(AND(D586&gt;0),VLOOKUP(E586,'Справочник цен (2024 год)'!$A$3:$E$10,5,0)*D586,""),"")</f>
        <v/>
      </c>
      <c r="G586" s="8" t="str">
        <f t="shared" si="4"/>
        <v/>
      </c>
      <c r="H586" s="8" t="str">
        <f>IFERROR(IF(D586&gt;0, IF(E586="Одноразовые устройства (до 4 мл.)",'Справочник цен (2024 год)'!I591,IF(E586="Жидкость для ЭСД (картридж) до 1 мл.",'Справочник цен (2024 год)'!I588,VLOOKUP(E586,'Справочник цен (2024 год)'!$A$3:$I$10,9,0)*D586)),""),)</f>
        <v/>
      </c>
      <c r="I586" s="8" t="str">
        <f t="shared" si="5"/>
        <v/>
      </c>
    </row>
    <row r="587" spans="5:9" x14ac:dyDescent="0.2">
      <c r="E587" s="8"/>
      <c r="F587" s="8" t="str">
        <f>IFERROR(IF(AND(D587&gt;0),VLOOKUP(E587,'Справочник цен (2024 год)'!$A$3:$E$10,5,0)*D587,""),"")</f>
        <v/>
      </c>
      <c r="G587" s="8" t="str">
        <f t="shared" si="4"/>
        <v/>
      </c>
      <c r="H587" s="8" t="str">
        <f>IFERROR(IF(D587&gt;0, IF(E587="Одноразовые устройства (до 4 мл.)",'Справочник цен (2024 год)'!I592,IF(E587="Жидкость для ЭСД (картридж) до 1 мл.",'Справочник цен (2024 год)'!I589,VLOOKUP(E587,'Справочник цен (2024 год)'!$A$3:$I$10,9,0)*D587)),""),)</f>
        <v/>
      </c>
      <c r="I587" s="8" t="str">
        <f t="shared" si="5"/>
        <v/>
      </c>
    </row>
    <row r="588" spans="5:9" x14ac:dyDescent="0.2">
      <c r="E588" s="8"/>
      <c r="F588" s="8" t="str">
        <f>IFERROR(IF(AND(D588&gt;0),VLOOKUP(E588,'Справочник цен (2024 год)'!$A$3:$E$10,5,0)*D588,""),"")</f>
        <v/>
      </c>
      <c r="G588" s="8" t="str">
        <f t="shared" si="4"/>
        <v/>
      </c>
      <c r="H588" s="8" t="str">
        <f>IFERROR(IF(D588&gt;0, IF(E588="Одноразовые устройства (до 4 мл.)",'Справочник цен (2024 год)'!I593,IF(E588="Жидкость для ЭСД (картридж) до 1 мл.",'Справочник цен (2024 год)'!I590,VLOOKUP(E588,'Справочник цен (2024 год)'!$A$3:$I$10,9,0)*D588)),""),)</f>
        <v/>
      </c>
      <c r="I588" s="8" t="str">
        <f t="shared" si="5"/>
        <v/>
      </c>
    </row>
    <row r="589" spans="5:9" x14ac:dyDescent="0.2">
      <c r="E589" s="8"/>
      <c r="F589" s="8" t="str">
        <f>IFERROR(IF(AND(D589&gt;0),VLOOKUP(E589,'Справочник цен (2024 год)'!$A$3:$E$10,5,0)*D589,""),"")</f>
        <v/>
      </c>
      <c r="G589" s="8" t="str">
        <f t="shared" si="4"/>
        <v/>
      </c>
      <c r="H589" s="8" t="str">
        <f>IFERROR(IF(D589&gt;0, IF(E589="Одноразовые устройства (до 4 мл.)",'Справочник цен (2024 год)'!I594,IF(E589="Жидкость для ЭСД (картридж) до 1 мл.",'Справочник цен (2024 год)'!I591,VLOOKUP(E589,'Справочник цен (2024 год)'!$A$3:$I$10,9,0)*D589)),""),)</f>
        <v/>
      </c>
      <c r="I589" s="8" t="str">
        <f t="shared" si="5"/>
        <v/>
      </c>
    </row>
    <row r="590" spans="5:9" x14ac:dyDescent="0.2">
      <c r="E590" s="8"/>
      <c r="F590" s="8" t="str">
        <f>IFERROR(IF(AND(D590&gt;0),VLOOKUP(E590,'Справочник цен (2024 год)'!$A$3:$E$10,5,0)*D590,""),"")</f>
        <v/>
      </c>
      <c r="G590" s="8" t="str">
        <f t="shared" si="4"/>
        <v/>
      </c>
      <c r="H590" s="8" t="str">
        <f>IFERROR(IF(D590&gt;0, IF(E590="Одноразовые устройства (до 4 мл.)",'Справочник цен (2024 год)'!I595,IF(E590="Жидкость для ЭСД (картридж) до 1 мл.",'Справочник цен (2024 год)'!I592,VLOOKUP(E590,'Справочник цен (2024 год)'!$A$3:$I$10,9,0)*D590)),""),)</f>
        <v/>
      </c>
      <c r="I590" s="8" t="str">
        <f t="shared" si="5"/>
        <v/>
      </c>
    </row>
    <row r="591" spans="5:9" x14ac:dyDescent="0.2">
      <c r="E591" s="8"/>
      <c r="F591" s="8" t="str">
        <f>IFERROR(IF(AND(D591&gt;0),VLOOKUP(E591,'Справочник цен (2024 год)'!$A$3:$E$10,5,0)*D591,""),"")</f>
        <v/>
      </c>
      <c r="G591" s="8" t="str">
        <f t="shared" si="4"/>
        <v/>
      </c>
      <c r="H591" s="8" t="str">
        <f>IFERROR(IF(D591&gt;0, IF(E591="Одноразовые устройства (до 4 мл.)",'Справочник цен (2024 год)'!I596,IF(E591="Жидкость для ЭСД (картридж) до 1 мл.",'Справочник цен (2024 год)'!I593,VLOOKUP(E591,'Справочник цен (2024 год)'!$A$3:$I$10,9,0)*D591)),""),)</f>
        <v/>
      </c>
      <c r="I591" s="8" t="str">
        <f t="shared" si="5"/>
        <v/>
      </c>
    </row>
    <row r="592" spans="5:9" x14ac:dyDescent="0.2">
      <c r="E592" s="8"/>
      <c r="F592" s="8" t="str">
        <f>IFERROR(IF(AND(D592&gt;0),VLOOKUP(E592,'Справочник цен (2024 год)'!$A$3:$E$10,5,0)*D592,""),"")</f>
        <v/>
      </c>
      <c r="G592" s="8" t="str">
        <f t="shared" si="4"/>
        <v/>
      </c>
      <c r="H592" s="8" t="str">
        <f>IFERROR(IF(D592&gt;0, IF(E592="Одноразовые устройства (до 4 мл.)",'Справочник цен (2024 год)'!I597,IF(E592="Жидкость для ЭСД (картридж) до 1 мл.",'Справочник цен (2024 год)'!I594,VLOOKUP(E592,'Справочник цен (2024 год)'!$A$3:$I$10,9,0)*D592)),""),)</f>
        <v/>
      </c>
      <c r="I592" s="8" t="str">
        <f t="shared" si="5"/>
        <v/>
      </c>
    </row>
    <row r="593" spans="5:9" x14ac:dyDescent="0.2">
      <c r="E593" s="8"/>
      <c r="F593" s="8" t="str">
        <f>IFERROR(IF(AND(D593&gt;0),VLOOKUP(E593,'Справочник цен (2024 год)'!$A$3:$E$10,5,0)*D593,""),"")</f>
        <v/>
      </c>
      <c r="G593" s="8" t="str">
        <f t="shared" si="4"/>
        <v/>
      </c>
      <c r="H593" s="8" t="str">
        <f>IFERROR(IF(D593&gt;0, IF(E593="Одноразовые устройства (до 4 мл.)",'Справочник цен (2024 год)'!I598,IF(E593="Жидкость для ЭСД (картридж) до 1 мл.",'Справочник цен (2024 год)'!I595,VLOOKUP(E593,'Справочник цен (2024 год)'!$A$3:$I$10,9,0)*D593)),""),)</f>
        <v/>
      </c>
      <c r="I593" s="8" t="str">
        <f t="shared" si="5"/>
        <v/>
      </c>
    </row>
    <row r="594" spans="5:9" x14ac:dyDescent="0.2">
      <c r="E594" s="8"/>
      <c r="F594" s="8" t="str">
        <f>IFERROR(IF(AND(D594&gt;0),VLOOKUP(E594,'Справочник цен (2024 год)'!$A$3:$E$10,5,0)*D594,""),"")</f>
        <v/>
      </c>
      <c r="G594" s="8" t="str">
        <f t="shared" si="4"/>
        <v/>
      </c>
      <c r="H594" s="8" t="str">
        <f>IFERROR(IF(D594&gt;0, IF(E594="Одноразовые устройства (до 4 мл.)",'Справочник цен (2024 год)'!I599,IF(E594="Жидкость для ЭСД (картридж) до 1 мл.",'Справочник цен (2024 год)'!I596,VLOOKUP(E594,'Справочник цен (2024 год)'!$A$3:$I$10,9,0)*D594)),""),)</f>
        <v/>
      </c>
      <c r="I594" s="8" t="str">
        <f t="shared" si="5"/>
        <v/>
      </c>
    </row>
    <row r="595" spans="5:9" x14ac:dyDescent="0.2">
      <c r="E595" s="8"/>
      <c r="F595" s="8" t="str">
        <f>IFERROR(IF(AND(D595&gt;0),VLOOKUP(E595,'Справочник цен (2024 год)'!$A$3:$E$10,5,0)*D595,""),"")</f>
        <v/>
      </c>
      <c r="G595" s="8" t="str">
        <f t="shared" si="4"/>
        <v/>
      </c>
      <c r="H595" s="8" t="str">
        <f>IFERROR(IF(D595&gt;0, IF(E595="Одноразовые устройства (до 4 мл.)",'Справочник цен (2024 год)'!I600,IF(E595="Жидкость для ЭСД (картридж) до 1 мл.",'Справочник цен (2024 год)'!I597,VLOOKUP(E595,'Справочник цен (2024 год)'!$A$3:$I$10,9,0)*D595)),""),)</f>
        <v/>
      </c>
      <c r="I595" s="8" t="str">
        <f t="shared" si="5"/>
        <v/>
      </c>
    </row>
    <row r="596" spans="5:9" x14ac:dyDescent="0.2">
      <c r="E596" s="8"/>
      <c r="F596" s="8" t="str">
        <f>IFERROR(IF(AND(D596&gt;0),VLOOKUP(E596,'Справочник цен (2024 год)'!$A$3:$E$10,5,0)*D596,""),"")</f>
        <v/>
      </c>
      <c r="G596" s="8" t="str">
        <f t="shared" si="4"/>
        <v/>
      </c>
      <c r="H596" s="8" t="str">
        <f>IFERROR(IF(D596&gt;0, IF(E596="Одноразовые устройства (до 4 мл.)",'Справочник цен (2024 год)'!I601,IF(E596="Жидкость для ЭСД (картридж) до 1 мл.",'Справочник цен (2024 год)'!I598,VLOOKUP(E596,'Справочник цен (2024 год)'!$A$3:$I$10,9,0)*D596)),""),)</f>
        <v/>
      </c>
      <c r="I596" s="8" t="str">
        <f t="shared" si="5"/>
        <v/>
      </c>
    </row>
    <row r="597" spans="5:9" x14ac:dyDescent="0.2">
      <c r="E597" s="8"/>
      <c r="F597" s="8" t="str">
        <f>IFERROR(IF(AND(D597&gt;0),VLOOKUP(E597,'Справочник цен (2024 год)'!$A$3:$E$10,5,0)*D597,""),"")</f>
        <v/>
      </c>
      <c r="G597" s="8" t="str">
        <f t="shared" si="4"/>
        <v/>
      </c>
      <c r="H597" s="8" t="str">
        <f>IFERROR(IF(D597&gt;0, IF(E597="Одноразовые устройства (до 4 мл.)",'Справочник цен (2024 год)'!I602,IF(E597="Жидкость для ЭСД (картридж) до 1 мл.",'Справочник цен (2024 год)'!I599,VLOOKUP(E597,'Справочник цен (2024 год)'!$A$3:$I$10,9,0)*D597)),""),)</f>
        <v/>
      </c>
      <c r="I597" s="8" t="str">
        <f t="shared" si="5"/>
        <v/>
      </c>
    </row>
    <row r="598" spans="5:9" x14ac:dyDescent="0.2">
      <c r="E598" s="8"/>
      <c r="F598" s="8" t="str">
        <f>IFERROR(IF(AND(D598&gt;0),VLOOKUP(E598,'Справочник цен (2024 год)'!$A$3:$E$10,5,0)*D598,""),"")</f>
        <v/>
      </c>
      <c r="G598" s="8" t="str">
        <f t="shared" si="4"/>
        <v/>
      </c>
      <c r="H598" s="8" t="str">
        <f>IFERROR(IF(D598&gt;0, IF(E598="Одноразовые устройства (до 4 мл.)",'Справочник цен (2024 год)'!I603,IF(E598="Жидкость для ЭСД (картридж) до 1 мл.",'Справочник цен (2024 год)'!I600,VLOOKUP(E598,'Справочник цен (2024 год)'!$A$3:$I$10,9,0)*D598)),""),)</f>
        <v/>
      </c>
      <c r="I598" s="8" t="str">
        <f t="shared" si="5"/>
        <v/>
      </c>
    </row>
    <row r="599" spans="5:9" x14ac:dyDescent="0.2">
      <c r="E599" s="8"/>
      <c r="F599" s="8" t="str">
        <f>IFERROR(IF(AND(D599&gt;0),VLOOKUP(E599,'Справочник цен (2024 год)'!$A$3:$E$10,5,0)*D599,""),"")</f>
        <v/>
      </c>
      <c r="G599" s="8" t="str">
        <f t="shared" si="4"/>
        <v/>
      </c>
      <c r="H599" s="8" t="str">
        <f>IFERROR(IF(D599&gt;0, IF(E599="Одноразовые устройства (до 4 мл.)",'Справочник цен (2024 год)'!I604,IF(E599="Жидкость для ЭСД (картридж) до 1 мл.",'Справочник цен (2024 год)'!I601,VLOOKUP(E599,'Справочник цен (2024 год)'!$A$3:$I$10,9,0)*D599)),""),)</f>
        <v/>
      </c>
      <c r="I599" s="8" t="str">
        <f t="shared" si="5"/>
        <v/>
      </c>
    </row>
    <row r="600" spans="5:9" x14ac:dyDescent="0.2">
      <c r="E600" s="8"/>
      <c r="F600" s="8" t="str">
        <f>IFERROR(IF(AND(D600&gt;0),VLOOKUP(E600,'Справочник цен (2024 год)'!$A$3:$E$10,5,0)*D600,""),"")</f>
        <v/>
      </c>
      <c r="G600" s="8" t="str">
        <f t="shared" si="4"/>
        <v/>
      </c>
      <c r="H600" s="8" t="str">
        <f>IFERROR(IF(D600&gt;0, IF(E600="Одноразовые устройства (до 4 мл.)",'Справочник цен (2024 год)'!I605,IF(E600="Жидкость для ЭСД (картридж) до 1 мл.",'Справочник цен (2024 год)'!I602,VLOOKUP(E600,'Справочник цен (2024 год)'!$A$3:$I$10,9,0)*D600)),""),)</f>
        <v/>
      </c>
      <c r="I600" s="8" t="str">
        <f t="shared" si="5"/>
        <v/>
      </c>
    </row>
    <row r="601" spans="5:9" x14ac:dyDescent="0.2">
      <c r="E601" s="8"/>
      <c r="F601" s="8" t="str">
        <f>IFERROR(IF(AND(D601&gt;0),VLOOKUP(E601,'Справочник цен (2024 год)'!$A$3:$E$10,5,0)*D601,""),"")</f>
        <v/>
      </c>
      <c r="G601" s="8" t="str">
        <f t="shared" si="4"/>
        <v/>
      </c>
      <c r="H601" s="8" t="str">
        <f>IFERROR(IF(D601&gt;0, IF(E601="Одноразовые устройства (до 4 мл.)",'Справочник цен (2024 год)'!I606,IF(E601="Жидкость для ЭСД (картридж) до 1 мл.",'Справочник цен (2024 год)'!I603,VLOOKUP(E601,'Справочник цен (2024 год)'!$A$3:$I$10,9,0)*D601)),""),)</f>
        <v/>
      </c>
      <c r="I601" s="8" t="str">
        <f t="shared" si="5"/>
        <v/>
      </c>
    </row>
    <row r="602" spans="5:9" x14ac:dyDescent="0.2">
      <c r="E602" s="8"/>
      <c r="F602" s="8" t="str">
        <f>IFERROR(IF(AND(D602&gt;0),VLOOKUP(E602,'Справочник цен (2024 год)'!$A$3:$E$10,5,0)*D602,""),"")</f>
        <v/>
      </c>
      <c r="G602" s="8" t="str">
        <f t="shared" si="4"/>
        <v/>
      </c>
      <c r="H602" s="8" t="str">
        <f>IFERROR(IF(D602&gt;0, IF(E602="Одноразовые устройства (до 4 мл.)",'Справочник цен (2024 год)'!I607,IF(E602="Жидкость для ЭСД (картридж) до 1 мл.",'Справочник цен (2024 год)'!I604,VLOOKUP(E602,'Справочник цен (2024 год)'!$A$3:$I$10,9,0)*D602)),""),)</f>
        <v/>
      </c>
      <c r="I602" s="8" t="str">
        <f t="shared" si="5"/>
        <v/>
      </c>
    </row>
    <row r="603" spans="5:9" x14ac:dyDescent="0.2">
      <c r="E603" s="8"/>
      <c r="F603" s="8" t="str">
        <f>IFERROR(IF(AND(D603&gt;0),VLOOKUP(E603,'Справочник цен (2024 год)'!$A$3:$E$10,5,0)*D603,""),"")</f>
        <v/>
      </c>
      <c r="G603" s="8" t="str">
        <f t="shared" si="4"/>
        <v/>
      </c>
      <c r="H603" s="8" t="str">
        <f>IFERROR(IF(D603&gt;0, IF(E603="Одноразовые устройства (до 4 мл.)",'Справочник цен (2024 год)'!I608,IF(E603="Жидкость для ЭСД (картридж) до 1 мл.",'Справочник цен (2024 год)'!I605,VLOOKUP(E603,'Справочник цен (2024 год)'!$A$3:$I$10,9,0)*D603)),""),)</f>
        <v/>
      </c>
      <c r="I603" s="8" t="str">
        <f t="shared" si="5"/>
        <v/>
      </c>
    </row>
    <row r="604" spans="5:9" x14ac:dyDescent="0.2">
      <c r="E604" s="8"/>
      <c r="F604" s="8" t="str">
        <f>IFERROR(IF(AND(D604&gt;0),VLOOKUP(E604,'Справочник цен (2024 год)'!$A$3:$E$10,5,0)*D604,""),"")</f>
        <v/>
      </c>
      <c r="G604" s="8" t="str">
        <f t="shared" si="4"/>
        <v/>
      </c>
      <c r="H604" s="8" t="str">
        <f>IFERROR(IF(D604&gt;0, IF(E604="Одноразовые устройства (до 4 мл.)",'Справочник цен (2024 год)'!I609,IF(E604="Жидкость для ЭСД (картридж) до 1 мл.",'Справочник цен (2024 год)'!I606,VLOOKUP(E604,'Справочник цен (2024 год)'!$A$3:$I$10,9,0)*D604)),""),)</f>
        <v/>
      </c>
      <c r="I604" s="8" t="str">
        <f t="shared" si="5"/>
        <v/>
      </c>
    </row>
    <row r="605" spans="5:9" x14ac:dyDescent="0.2">
      <c r="E605" s="8"/>
      <c r="F605" s="8" t="str">
        <f>IFERROR(IF(AND(D605&gt;0),VLOOKUP(E605,'Справочник цен (2024 год)'!$A$3:$E$10,5,0)*D605,""),"")</f>
        <v/>
      </c>
      <c r="G605" s="8" t="str">
        <f t="shared" si="4"/>
        <v/>
      </c>
      <c r="H605" s="8" t="str">
        <f>IFERROR(IF(D605&gt;0, IF(E605="Одноразовые устройства (до 4 мл.)",'Справочник цен (2024 год)'!I610,IF(E605="Жидкость для ЭСД (картридж) до 1 мл.",'Справочник цен (2024 год)'!I607,VLOOKUP(E605,'Справочник цен (2024 год)'!$A$3:$I$10,9,0)*D605)),""),)</f>
        <v/>
      </c>
      <c r="I605" s="8" t="str">
        <f t="shared" si="5"/>
        <v/>
      </c>
    </row>
    <row r="606" spans="5:9" x14ac:dyDescent="0.2">
      <c r="E606" s="8"/>
      <c r="F606" s="8" t="str">
        <f>IFERROR(IF(AND(D606&gt;0),VLOOKUP(E606,'Справочник цен (2024 год)'!$A$3:$E$10,5,0)*D606,""),"")</f>
        <v/>
      </c>
      <c r="G606" s="8" t="str">
        <f t="shared" si="4"/>
        <v/>
      </c>
      <c r="H606" s="8" t="str">
        <f>IFERROR(IF(D606&gt;0, IF(E606="Одноразовые устройства (до 4 мл.)",'Справочник цен (2024 год)'!I611,IF(E606="Жидкость для ЭСД (картридж) до 1 мл.",'Справочник цен (2024 год)'!I608,VLOOKUP(E606,'Справочник цен (2024 год)'!$A$3:$I$10,9,0)*D606)),""),)</f>
        <v/>
      </c>
      <c r="I606" s="8" t="str">
        <f t="shared" si="5"/>
        <v/>
      </c>
    </row>
    <row r="607" spans="5:9" x14ac:dyDescent="0.2">
      <c r="E607" s="8"/>
      <c r="F607" s="8" t="str">
        <f>IFERROR(IF(AND(D607&gt;0),VLOOKUP(E607,'Справочник цен (2024 год)'!$A$3:$E$10,5,0)*D607,""),"")</f>
        <v/>
      </c>
      <c r="G607" s="8" t="str">
        <f t="shared" si="4"/>
        <v/>
      </c>
      <c r="H607" s="8" t="str">
        <f>IFERROR(IF(D607&gt;0, IF(E607="Одноразовые устройства (до 4 мл.)",'Справочник цен (2024 год)'!I612,IF(E607="Жидкость для ЭСД (картридж) до 1 мл.",'Справочник цен (2024 год)'!I609,VLOOKUP(E607,'Справочник цен (2024 год)'!$A$3:$I$10,9,0)*D607)),""),)</f>
        <v/>
      </c>
      <c r="I607" s="8" t="str">
        <f t="shared" si="5"/>
        <v/>
      </c>
    </row>
    <row r="608" spans="5:9" x14ac:dyDescent="0.2">
      <c r="E608" s="8"/>
      <c r="F608" s="8" t="str">
        <f>IFERROR(IF(AND(D608&gt;0),VLOOKUP(E608,'Справочник цен (2024 год)'!$A$3:$E$10,5,0)*D608,""),"")</f>
        <v/>
      </c>
      <c r="G608" s="8" t="str">
        <f t="shared" si="4"/>
        <v/>
      </c>
      <c r="H608" s="8" t="str">
        <f>IFERROR(IF(D608&gt;0, IF(E608="Одноразовые устройства (до 4 мл.)",'Справочник цен (2024 год)'!I613,IF(E608="Жидкость для ЭСД (картридж) до 1 мл.",'Справочник цен (2024 год)'!I610,VLOOKUP(E608,'Справочник цен (2024 год)'!$A$3:$I$10,9,0)*D608)),""),)</f>
        <v/>
      </c>
      <c r="I608" s="8" t="str">
        <f t="shared" si="5"/>
        <v/>
      </c>
    </row>
    <row r="609" spans="5:9" x14ac:dyDescent="0.2">
      <c r="E609" s="8"/>
      <c r="F609" s="8" t="str">
        <f>IFERROR(IF(AND(D609&gt;0),VLOOKUP(E609,'Справочник цен (2024 год)'!$A$3:$E$10,5,0)*D609,""),"")</f>
        <v/>
      </c>
      <c r="G609" s="8" t="str">
        <f t="shared" si="4"/>
        <v/>
      </c>
      <c r="H609" s="8" t="str">
        <f>IFERROR(IF(D609&gt;0, IF(E609="Одноразовые устройства (до 4 мл.)",'Справочник цен (2024 год)'!I614,IF(E609="Жидкость для ЭСД (картридж) до 1 мл.",'Справочник цен (2024 год)'!I611,VLOOKUP(E609,'Справочник цен (2024 год)'!$A$3:$I$10,9,0)*D609)),""),)</f>
        <v/>
      </c>
      <c r="I609" s="8" t="str">
        <f t="shared" si="5"/>
        <v/>
      </c>
    </row>
    <row r="610" spans="5:9" x14ac:dyDescent="0.2">
      <c r="E610" s="8"/>
      <c r="F610" s="8" t="str">
        <f>IFERROR(IF(AND(D610&gt;0),VLOOKUP(E610,'Справочник цен (2024 год)'!$A$3:$E$10,5,0)*D610,""),"")</f>
        <v/>
      </c>
      <c r="G610" s="8" t="str">
        <f t="shared" si="4"/>
        <v/>
      </c>
      <c r="H610" s="8" t="str">
        <f>IFERROR(IF(D610&gt;0, IF(E610="Одноразовые устройства (до 4 мл.)",'Справочник цен (2024 год)'!I615,IF(E610="Жидкость для ЭСД (картридж) до 1 мл.",'Справочник цен (2024 год)'!I612,VLOOKUP(E610,'Справочник цен (2024 год)'!$A$3:$I$10,9,0)*D610)),""),)</f>
        <v/>
      </c>
      <c r="I610" s="8" t="str">
        <f t="shared" si="5"/>
        <v/>
      </c>
    </row>
    <row r="611" spans="5:9" x14ac:dyDescent="0.2">
      <c r="E611" s="8"/>
      <c r="F611" s="8" t="str">
        <f>IFERROR(IF(AND(D611&gt;0),VLOOKUP(E611,'Справочник цен (2024 год)'!$A$3:$E$10,5,0)*D611,""),"")</f>
        <v/>
      </c>
      <c r="G611" s="8" t="str">
        <f t="shared" si="4"/>
        <v/>
      </c>
      <c r="H611" s="8" t="str">
        <f>IFERROR(IF(D611&gt;0, IF(E611="Одноразовые устройства (до 4 мл.)",'Справочник цен (2024 год)'!I616,IF(E611="Жидкость для ЭСД (картридж) до 1 мл.",'Справочник цен (2024 год)'!I613,VLOOKUP(E611,'Справочник цен (2024 год)'!$A$3:$I$10,9,0)*D611)),""),)</f>
        <v/>
      </c>
      <c r="I611" s="8" t="str">
        <f t="shared" si="5"/>
        <v/>
      </c>
    </row>
    <row r="612" spans="5:9" x14ac:dyDescent="0.2">
      <c r="E612" s="8"/>
      <c r="F612" s="8" t="str">
        <f>IFERROR(IF(AND(D612&gt;0),VLOOKUP(E612,'Справочник цен (2024 год)'!$A$3:$E$10,5,0)*D612,""),"")</f>
        <v/>
      </c>
      <c r="G612" s="8" t="str">
        <f t="shared" si="4"/>
        <v/>
      </c>
      <c r="H612" s="8" t="str">
        <f>IFERROR(IF(D612&gt;0, IF(E612="Одноразовые устройства (до 4 мл.)",'Справочник цен (2024 год)'!I617,IF(E612="Жидкость для ЭСД (картридж) до 1 мл.",'Справочник цен (2024 год)'!I614,VLOOKUP(E612,'Справочник цен (2024 год)'!$A$3:$I$10,9,0)*D612)),""),)</f>
        <v/>
      </c>
      <c r="I612" s="8" t="str">
        <f t="shared" si="5"/>
        <v/>
      </c>
    </row>
    <row r="613" spans="5:9" x14ac:dyDescent="0.2">
      <c r="E613" s="8"/>
      <c r="F613" s="8" t="str">
        <f>IFERROR(IF(AND(D613&gt;0),VLOOKUP(E613,'Справочник цен (2024 год)'!$A$3:$E$10,5,0)*D613,""),"")</f>
        <v/>
      </c>
      <c r="G613" s="8" t="str">
        <f t="shared" si="4"/>
        <v/>
      </c>
      <c r="H613" s="8" t="str">
        <f>IFERROR(IF(D613&gt;0, IF(E613="Одноразовые устройства (до 4 мл.)",'Справочник цен (2024 год)'!I618,IF(E613="Жидкость для ЭСД (картридж) до 1 мл.",'Справочник цен (2024 год)'!I615,VLOOKUP(E613,'Справочник цен (2024 год)'!$A$3:$I$10,9,0)*D613)),""),)</f>
        <v/>
      </c>
      <c r="I613" s="8" t="str">
        <f t="shared" si="5"/>
        <v/>
      </c>
    </row>
    <row r="614" spans="5:9" x14ac:dyDescent="0.2">
      <c r="E614" s="8"/>
      <c r="F614" s="8" t="str">
        <f>IFERROR(IF(AND(D614&gt;0),VLOOKUP(E614,'Справочник цен (2024 год)'!$A$3:$E$10,5,0)*D614,""),"")</f>
        <v/>
      </c>
      <c r="G614" s="8" t="str">
        <f t="shared" si="4"/>
        <v/>
      </c>
      <c r="H614" s="8" t="str">
        <f>IFERROR(IF(D614&gt;0, IF(E614="Одноразовые устройства (до 4 мл.)",'Справочник цен (2024 год)'!I619,IF(E614="Жидкость для ЭСД (картридж) до 1 мл.",'Справочник цен (2024 год)'!I616,VLOOKUP(E614,'Справочник цен (2024 год)'!$A$3:$I$10,9,0)*D614)),""),)</f>
        <v/>
      </c>
      <c r="I614" s="8" t="str">
        <f t="shared" si="5"/>
        <v/>
      </c>
    </row>
    <row r="615" spans="5:9" x14ac:dyDescent="0.2">
      <c r="E615" s="8"/>
      <c r="F615" s="8" t="str">
        <f>IFERROR(IF(AND(D615&gt;0),VLOOKUP(E615,'Справочник цен (2024 год)'!$A$3:$E$10,5,0)*D615,""),"")</f>
        <v/>
      </c>
      <c r="G615" s="8" t="str">
        <f t="shared" si="4"/>
        <v/>
      </c>
      <c r="H615" s="8" t="str">
        <f>IFERROR(IF(D615&gt;0, IF(E615="Одноразовые устройства (до 4 мл.)",'Справочник цен (2024 год)'!I620,IF(E615="Жидкость для ЭСД (картридж) до 1 мл.",'Справочник цен (2024 год)'!I617,VLOOKUP(E615,'Справочник цен (2024 год)'!$A$3:$I$10,9,0)*D615)),""),)</f>
        <v/>
      </c>
      <c r="I615" s="8" t="str">
        <f t="shared" si="5"/>
        <v/>
      </c>
    </row>
    <row r="616" spans="5:9" x14ac:dyDescent="0.2">
      <c r="E616" s="8"/>
      <c r="F616" s="8" t="str">
        <f>IFERROR(IF(AND(D616&gt;0),VLOOKUP(E616,'Справочник цен (2024 год)'!$A$3:$E$10,5,0)*D616,""),"")</f>
        <v/>
      </c>
      <c r="G616" s="8" t="str">
        <f t="shared" si="4"/>
        <v/>
      </c>
      <c r="H616" s="8" t="str">
        <f>IFERROR(IF(D616&gt;0, IF(E616="Одноразовые устройства (до 4 мл.)",'Справочник цен (2024 год)'!I621,IF(E616="Жидкость для ЭСД (картридж) до 1 мл.",'Справочник цен (2024 год)'!I618,VLOOKUP(E616,'Справочник цен (2024 год)'!$A$3:$I$10,9,0)*D616)),""),)</f>
        <v/>
      </c>
      <c r="I616" s="8" t="str">
        <f t="shared" si="5"/>
        <v/>
      </c>
    </row>
    <row r="617" spans="5:9" x14ac:dyDescent="0.2">
      <c r="E617" s="8"/>
      <c r="F617" s="8" t="str">
        <f>IFERROR(IF(AND(D617&gt;0),VLOOKUP(E617,'Справочник цен (2024 год)'!$A$3:$E$10,5,0)*D617,""),"")</f>
        <v/>
      </c>
      <c r="G617" s="8" t="str">
        <f t="shared" si="4"/>
        <v/>
      </c>
      <c r="H617" s="8" t="str">
        <f>IFERROR(IF(D617&gt;0, IF(E617="Одноразовые устройства (до 4 мл.)",'Справочник цен (2024 год)'!I622,IF(E617="Жидкость для ЭСД (картридж) до 1 мл.",'Справочник цен (2024 год)'!I619,VLOOKUP(E617,'Справочник цен (2024 год)'!$A$3:$I$10,9,0)*D617)),""),)</f>
        <v/>
      </c>
      <c r="I617" s="8" t="str">
        <f t="shared" si="5"/>
        <v/>
      </c>
    </row>
    <row r="618" spans="5:9" x14ac:dyDescent="0.2">
      <c r="E618" s="8"/>
      <c r="F618" s="8" t="str">
        <f>IFERROR(IF(AND(D618&gt;0),VLOOKUP(E618,'Справочник цен (2024 год)'!$A$3:$E$10,5,0)*D618,""),"")</f>
        <v/>
      </c>
      <c r="G618" s="8" t="str">
        <f t="shared" si="4"/>
        <v/>
      </c>
      <c r="H618" s="8" t="str">
        <f>IFERROR(IF(D618&gt;0, IF(E618="Одноразовые устройства (до 4 мл.)",'Справочник цен (2024 год)'!I623,IF(E618="Жидкость для ЭСД (картридж) до 1 мл.",'Справочник цен (2024 год)'!I620,VLOOKUP(E618,'Справочник цен (2024 год)'!$A$3:$I$10,9,0)*D618)),""),)</f>
        <v/>
      </c>
      <c r="I618" s="8" t="str">
        <f t="shared" si="5"/>
        <v/>
      </c>
    </row>
    <row r="619" spans="5:9" x14ac:dyDescent="0.2">
      <c r="E619" s="8"/>
      <c r="F619" s="8" t="str">
        <f>IFERROR(IF(AND(D619&gt;0),VLOOKUP(E619,'Справочник цен (2024 год)'!$A$3:$E$10,5,0)*D619,""),"")</f>
        <v/>
      </c>
      <c r="G619" s="8" t="str">
        <f t="shared" si="4"/>
        <v/>
      </c>
      <c r="H619" s="8" t="str">
        <f>IFERROR(IF(D619&gt;0, IF(E619="Одноразовые устройства (до 4 мл.)",'Справочник цен (2024 год)'!I624,IF(E619="Жидкость для ЭСД (картридж) до 1 мл.",'Справочник цен (2024 год)'!I621,VLOOKUP(E619,'Справочник цен (2024 год)'!$A$3:$I$10,9,0)*D619)),""),)</f>
        <v/>
      </c>
      <c r="I619" s="8" t="str">
        <f t="shared" si="5"/>
        <v/>
      </c>
    </row>
    <row r="620" spans="5:9" x14ac:dyDescent="0.2">
      <c r="E620" s="8"/>
      <c r="F620" s="8" t="str">
        <f>IFERROR(IF(AND(D620&gt;0),VLOOKUP(E620,'Справочник цен (2024 год)'!$A$3:$E$10,5,0)*D620,""),"")</f>
        <v/>
      </c>
      <c r="G620" s="8" t="str">
        <f t="shared" si="4"/>
        <v/>
      </c>
      <c r="H620" s="8" t="str">
        <f>IFERROR(IF(D620&gt;0, IF(E620="Одноразовые устройства (до 4 мл.)",'Справочник цен (2024 год)'!I625,IF(E620="Жидкость для ЭСД (картридж) до 1 мл.",'Справочник цен (2024 год)'!I622,VLOOKUP(E620,'Справочник цен (2024 год)'!$A$3:$I$10,9,0)*D620)),""),)</f>
        <v/>
      </c>
      <c r="I620" s="8" t="str">
        <f t="shared" si="5"/>
        <v/>
      </c>
    </row>
    <row r="621" spans="5:9" x14ac:dyDescent="0.2">
      <c r="E621" s="8"/>
      <c r="F621" s="8" t="str">
        <f>IFERROR(IF(AND(D621&gt;0),VLOOKUP(E621,'Справочник цен (2024 год)'!$A$3:$E$10,5,0)*D621,""),"")</f>
        <v/>
      </c>
      <c r="G621" s="8" t="str">
        <f t="shared" si="4"/>
        <v/>
      </c>
      <c r="H621" s="8" t="str">
        <f>IFERROR(IF(D621&gt;0, IF(E621="Одноразовые устройства (до 4 мл.)",'Справочник цен (2024 год)'!I626,IF(E621="Жидкость для ЭСД (картридж) до 1 мл.",'Справочник цен (2024 год)'!I623,VLOOKUP(E621,'Справочник цен (2024 год)'!$A$3:$I$10,9,0)*D621)),""),)</f>
        <v/>
      </c>
      <c r="I621" s="8" t="str">
        <f t="shared" si="5"/>
        <v/>
      </c>
    </row>
    <row r="622" spans="5:9" x14ac:dyDescent="0.2">
      <c r="E622" s="8"/>
      <c r="F622" s="8" t="str">
        <f>IFERROR(IF(AND(D622&gt;0),VLOOKUP(E622,'Справочник цен (2024 год)'!$A$3:$E$10,5,0)*D622,""),"")</f>
        <v/>
      </c>
      <c r="G622" s="8" t="str">
        <f t="shared" si="4"/>
        <v/>
      </c>
      <c r="H622" s="8" t="str">
        <f>IFERROR(IF(D622&gt;0, IF(E622="Одноразовые устройства (до 4 мл.)",'Справочник цен (2024 год)'!I627,IF(E622="Жидкость для ЭСД (картридж) до 1 мл.",'Справочник цен (2024 год)'!I624,VLOOKUP(E622,'Справочник цен (2024 год)'!$A$3:$I$10,9,0)*D622)),""),)</f>
        <v/>
      </c>
      <c r="I622" s="8" t="str">
        <f t="shared" si="5"/>
        <v/>
      </c>
    </row>
    <row r="623" spans="5:9" x14ac:dyDescent="0.2">
      <c r="E623" s="8"/>
      <c r="F623" s="8" t="str">
        <f>IFERROR(IF(AND(D623&gt;0),VLOOKUP(E623,'Справочник цен (2024 год)'!$A$3:$E$10,5,0)*D623,""),"")</f>
        <v/>
      </c>
      <c r="G623" s="8" t="str">
        <f t="shared" si="4"/>
        <v/>
      </c>
      <c r="H623" s="8" t="str">
        <f>IFERROR(IF(D623&gt;0, IF(E623="Одноразовые устройства (до 4 мл.)",'Справочник цен (2024 год)'!I628,IF(E623="Жидкость для ЭСД (картридж) до 1 мл.",'Справочник цен (2024 год)'!I625,VLOOKUP(E623,'Справочник цен (2024 год)'!$A$3:$I$10,9,0)*D623)),""),)</f>
        <v/>
      </c>
      <c r="I623" s="8" t="str">
        <f t="shared" si="5"/>
        <v/>
      </c>
    </row>
    <row r="624" spans="5:9" x14ac:dyDescent="0.2">
      <c r="E624" s="8"/>
      <c r="F624" s="8" t="str">
        <f>IFERROR(IF(AND(D624&gt;0),VLOOKUP(E624,'Справочник цен (2024 год)'!$A$3:$E$10,5,0)*D624,""),"")</f>
        <v/>
      </c>
      <c r="G624" s="8" t="str">
        <f t="shared" si="4"/>
        <v/>
      </c>
      <c r="H624" s="8" t="str">
        <f>IFERROR(IF(D624&gt;0, IF(E624="Одноразовые устройства (до 4 мл.)",'Справочник цен (2024 год)'!I629,IF(E624="Жидкость для ЭСД (картридж) до 1 мл.",'Справочник цен (2024 год)'!I626,VLOOKUP(E624,'Справочник цен (2024 год)'!$A$3:$I$10,9,0)*D624)),""),)</f>
        <v/>
      </c>
      <c r="I624" s="8" t="str">
        <f t="shared" si="5"/>
        <v/>
      </c>
    </row>
    <row r="625" spans="5:9" x14ac:dyDescent="0.2">
      <c r="E625" s="8"/>
      <c r="F625" s="8" t="str">
        <f>IFERROR(IF(AND(D625&gt;0),VLOOKUP(E625,'Справочник цен (2024 год)'!$A$3:$E$10,5,0)*D625,""),"")</f>
        <v/>
      </c>
      <c r="G625" s="8" t="str">
        <f t="shared" si="4"/>
        <v/>
      </c>
      <c r="H625" s="8" t="str">
        <f>IFERROR(IF(D625&gt;0, IF(E625="Одноразовые устройства (до 4 мл.)",'Справочник цен (2024 год)'!I630,IF(E625="Жидкость для ЭСД (картридж) до 1 мл.",'Справочник цен (2024 год)'!I627,VLOOKUP(E625,'Справочник цен (2024 год)'!$A$3:$I$10,9,0)*D625)),""),)</f>
        <v/>
      </c>
      <c r="I625" s="8" t="str">
        <f t="shared" si="5"/>
        <v/>
      </c>
    </row>
    <row r="626" spans="5:9" x14ac:dyDescent="0.2">
      <c r="E626" s="8"/>
      <c r="F626" s="8" t="str">
        <f>IFERROR(IF(AND(D626&gt;0),VLOOKUP(E626,'Справочник цен (2024 год)'!$A$3:$E$10,5,0)*D626,""),"")</f>
        <v/>
      </c>
      <c r="G626" s="8" t="str">
        <f t="shared" si="4"/>
        <v/>
      </c>
      <c r="H626" s="8" t="str">
        <f>IFERROR(IF(D626&gt;0, IF(E626="Одноразовые устройства (до 4 мл.)",'Справочник цен (2024 год)'!I631,IF(E626="Жидкость для ЭСД (картридж) до 1 мл.",'Справочник цен (2024 год)'!I628,VLOOKUP(E626,'Справочник цен (2024 год)'!$A$3:$I$10,9,0)*D626)),""),)</f>
        <v/>
      </c>
      <c r="I626" s="8" t="str">
        <f t="shared" si="5"/>
        <v/>
      </c>
    </row>
    <row r="627" spans="5:9" x14ac:dyDescent="0.2">
      <c r="E627" s="8"/>
      <c r="F627" s="8" t="str">
        <f>IFERROR(IF(AND(D627&gt;0),VLOOKUP(E627,'Справочник цен (2024 год)'!$A$3:$E$10,5,0)*D627,""),"")</f>
        <v/>
      </c>
      <c r="G627" s="8" t="str">
        <f t="shared" si="4"/>
        <v/>
      </c>
      <c r="H627" s="8" t="str">
        <f>IFERROR(IF(D627&gt;0, IF(E627="Одноразовые устройства (до 4 мл.)",'Справочник цен (2024 год)'!I632,IF(E627="Жидкость для ЭСД (картридж) до 1 мл.",'Справочник цен (2024 год)'!I629,VLOOKUP(E627,'Справочник цен (2024 год)'!$A$3:$I$10,9,0)*D627)),""),)</f>
        <v/>
      </c>
      <c r="I627" s="8" t="str">
        <f t="shared" si="5"/>
        <v/>
      </c>
    </row>
    <row r="628" spans="5:9" x14ac:dyDescent="0.2">
      <c r="E628" s="8"/>
      <c r="F628" s="8" t="str">
        <f>IFERROR(IF(AND(D628&gt;0),VLOOKUP(E628,'Справочник цен (2024 год)'!$A$3:$E$10,5,0)*D628,""),"")</f>
        <v/>
      </c>
      <c r="G628" s="8" t="str">
        <f t="shared" si="4"/>
        <v/>
      </c>
      <c r="H628" s="8" t="str">
        <f>IFERROR(IF(D628&gt;0, IF(E628="Одноразовые устройства (до 4 мл.)",'Справочник цен (2024 год)'!I633,IF(E628="Жидкость для ЭСД (картридж) до 1 мл.",'Справочник цен (2024 год)'!I630,VLOOKUP(E628,'Справочник цен (2024 год)'!$A$3:$I$10,9,0)*D628)),""),)</f>
        <v/>
      </c>
      <c r="I628" s="8" t="str">
        <f t="shared" si="5"/>
        <v/>
      </c>
    </row>
    <row r="629" spans="5:9" x14ac:dyDescent="0.2">
      <c r="E629" s="8"/>
      <c r="F629" s="8" t="str">
        <f>IFERROR(IF(AND(D629&gt;0),VLOOKUP(E629,'Справочник цен (2024 год)'!$A$3:$E$10,5,0)*D629,""),"")</f>
        <v/>
      </c>
      <c r="G629" s="8" t="str">
        <f t="shared" si="4"/>
        <v/>
      </c>
      <c r="H629" s="8" t="str">
        <f>IFERROR(IF(D629&gt;0, IF(E629="Одноразовые устройства (до 4 мл.)",'Справочник цен (2024 год)'!I634,IF(E629="Жидкость для ЭСД (картридж) до 1 мл.",'Справочник цен (2024 год)'!I631,VLOOKUP(E629,'Справочник цен (2024 год)'!$A$3:$I$10,9,0)*D629)),""),)</f>
        <v/>
      </c>
      <c r="I629" s="8" t="str">
        <f t="shared" si="5"/>
        <v/>
      </c>
    </row>
    <row r="630" spans="5:9" x14ac:dyDescent="0.2">
      <c r="E630" s="8"/>
      <c r="F630" s="8" t="str">
        <f>IFERROR(IF(AND(D630&gt;0),VLOOKUP(E630,'Справочник цен (2024 год)'!$A$3:$E$10,5,0)*D630,""),"")</f>
        <v/>
      </c>
      <c r="G630" s="8" t="str">
        <f t="shared" si="4"/>
        <v/>
      </c>
      <c r="H630" s="8" t="str">
        <f>IFERROR(IF(D630&gt;0, IF(E630="Одноразовые устройства (до 4 мл.)",'Справочник цен (2024 год)'!I635,IF(E630="Жидкость для ЭСД (картридж) до 1 мл.",'Справочник цен (2024 год)'!I632,VLOOKUP(E630,'Справочник цен (2024 год)'!$A$3:$I$10,9,0)*D630)),""),)</f>
        <v/>
      </c>
      <c r="I630" s="8" t="str">
        <f t="shared" si="5"/>
        <v/>
      </c>
    </row>
    <row r="631" spans="5:9" x14ac:dyDescent="0.2">
      <c r="E631" s="8"/>
      <c r="F631" s="8" t="str">
        <f>IFERROR(IF(AND(D631&gt;0),VLOOKUP(E631,'Справочник цен (2024 год)'!$A$3:$E$10,5,0)*D631,""),"")</f>
        <v/>
      </c>
      <c r="G631" s="8" t="str">
        <f t="shared" si="4"/>
        <v/>
      </c>
      <c r="H631" s="8" t="str">
        <f>IFERROR(IF(D631&gt;0, IF(E631="Одноразовые устройства (до 4 мл.)",'Справочник цен (2024 год)'!I636,IF(E631="Жидкость для ЭСД (картридж) до 1 мл.",'Справочник цен (2024 год)'!I633,VLOOKUP(E631,'Справочник цен (2024 год)'!$A$3:$I$10,9,0)*D631)),""),)</f>
        <v/>
      </c>
      <c r="I631" s="8" t="str">
        <f t="shared" si="5"/>
        <v/>
      </c>
    </row>
    <row r="632" spans="5:9" x14ac:dyDescent="0.2">
      <c r="E632" s="8"/>
      <c r="F632" s="8" t="str">
        <f>IFERROR(IF(AND(D632&gt;0),VLOOKUP(E632,'Справочник цен (2024 год)'!$A$3:$E$10,5,0)*D632,""),"")</f>
        <v/>
      </c>
      <c r="G632" s="8" t="str">
        <f t="shared" si="4"/>
        <v/>
      </c>
      <c r="H632" s="8" t="str">
        <f>IFERROR(IF(D632&gt;0, IF(E632="Одноразовые устройства (до 4 мл.)",'Справочник цен (2024 год)'!I637,IF(E632="Жидкость для ЭСД (картридж) до 1 мл.",'Справочник цен (2024 год)'!I634,VLOOKUP(E632,'Справочник цен (2024 год)'!$A$3:$I$10,9,0)*D632)),""),)</f>
        <v/>
      </c>
      <c r="I632" s="8" t="str">
        <f t="shared" si="5"/>
        <v/>
      </c>
    </row>
    <row r="633" spans="5:9" x14ac:dyDescent="0.2">
      <c r="E633" s="8"/>
      <c r="F633" s="8" t="str">
        <f>IFERROR(IF(AND(D633&gt;0),VLOOKUP(E633,'Справочник цен (2024 год)'!$A$3:$E$10,5,0)*D633,""),"")</f>
        <v/>
      </c>
      <c r="G633" s="8" t="str">
        <f t="shared" si="4"/>
        <v/>
      </c>
      <c r="H633" s="8" t="str">
        <f>IFERROR(IF(D633&gt;0, IF(E633="Одноразовые устройства (до 4 мл.)",'Справочник цен (2024 год)'!I638,IF(E633="Жидкость для ЭСД (картридж) до 1 мл.",'Справочник цен (2024 год)'!I635,VLOOKUP(E633,'Справочник цен (2024 год)'!$A$3:$I$10,9,0)*D633)),""),)</f>
        <v/>
      </c>
      <c r="I633" s="8" t="str">
        <f t="shared" si="5"/>
        <v/>
      </c>
    </row>
    <row r="634" spans="5:9" x14ac:dyDescent="0.2">
      <c r="E634" s="8"/>
      <c r="F634" s="8" t="str">
        <f>IFERROR(IF(AND(D634&gt;0),VLOOKUP(E634,'Справочник цен (2024 год)'!$A$3:$E$10,5,0)*D634,""),"")</f>
        <v/>
      </c>
      <c r="G634" s="8" t="str">
        <f t="shared" si="4"/>
        <v/>
      </c>
      <c r="H634" s="8" t="str">
        <f>IFERROR(IF(D634&gt;0, IF(E634="Одноразовые устройства (до 4 мл.)",'Справочник цен (2024 год)'!I639,IF(E634="Жидкость для ЭСД (картридж) до 1 мл.",'Справочник цен (2024 год)'!I636,VLOOKUP(E634,'Справочник цен (2024 год)'!$A$3:$I$10,9,0)*D634)),""),)</f>
        <v/>
      </c>
      <c r="I634" s="8" t="str">
        <f t="shared" si="5"/>
        <v/>
      </c>
    </row>
    <row r="635" spans="5:9" x14ac:dyDescent="0.2">
      <c r="E635" s="8"/>
      <c r="F635" s="8" t="str">
        <f>IFERROR(IF(AND(D635&gt;0),VLOOKUP(E635,'Справочник цен (2024 год)'!$A$3:$E$10,5,0)*D635,""),"")</f>
        <v/>
      </c>
      <c r="G635" s="8" t="str">
        <f t="shared" si="4"/>
        <v/>
      </c>
      <c r="H635" s="8" t="str">
        <f>IFERROR(IF(D635&gt;0, IF(E635="Одноразовые устройства (до 4 мл.)",'Справочник цен (2024 год)'!I640,IF(E635="Жидкость для ЭСД (картридж) до 1 мл.",'Справочник цен (2024 год)'!I637,VLOOKUP(E635,'Справочник цен (2024 год)'!$A$3:$I$10,9,0)*D635)),""),)</f>
        <v/>
      </c>
      <c r="I635" s="8" t="str">
        <f t="shared" si="5"/>
        <v/>
      </c>
    </row>
    <row r="636" spans="5:9" x14ac:dyDescent="0.2">
      <c r="E636" s="8"/>
      <c r="F636" s="8" t="str">
        <f>IFERROR(IF(AND(D636&gt;0),VLOOKUP(E636,'Справочник цен (2024 год)'!$A$3:$E$10,5,0)*D636,""),"")</f>
        <v/>
      </c>
      <c r="G636" s="8" t="str">
        <f t="shared" si="4"/>
        <v/>
      </c>
      <c r="H636" s="8" t="str">
        <f>IFERROR(IF(D636&gt;0, IF(E636="Одноразовые устройства (до 4 мл.)",'Справочник цен (2024 год)'!I641,IF(E636="Жидкость для ЭСД (картридж) до 1 мл.",'Справочник цен (2024 год)'!I638,VLOOKUP(E636,'Справочник цен (2024 год)'!$A$3:$I$10,9,0)*D636)),""),)</f>
        <v/>
      </c>
      <c r="I636" s="8" t="str">
        <f t="shared" si="5"/>
        <v/>
      </c>
    </row>
    <row r="637" spans="5:9" x14ac:dyDescent="0.2">
      <c r="E637" s="8"/>
      <c r="F637" s="8" t="str">
        <f>IFERROR(IF(AND(D637&gt;0),VLOOKUP(E637,'Справочник цен (2024 год)'!$A$3:$E$10,5,0)*D637,""),"")</f>
        <v/>
      </c>
      <c r="G637" s="8" t="str">
        <f t="shared" si="4"/>
        <v/>
      </c>
      <c r="H637" s="8" t="str">
        <f>IFERROR(IF(D637&gt;0, IF(E637="Одноразовые устройства (до 4 мл.)",'Справочник цен (2024 год)'!I642,IF(E637="Жидкость для ЭСД (картридж) до 1 мл.",'Справочник цен (2024 год)'!I639,VLOOKUP(E637,'Справочник цен (2024 год)'!$A$3:$I$10,9,0)*D637)),""),)</f>
        <v/>
      </c>
      <c r="I637" s="8" t="str">
        <f t="shared" si="5"/>
        <v/>
      </c>
    </row>
    <row r="638" spans="5:9" x14ac:dyDescent="0.2">
      <c r="E638" s="8"/>
      <c r="F638" s="8" t="str">
        <f>IFERROR(IF(AND(D638&gt;0),VLOOKUP(E638,'Справочник цен (2024 год)'!$A$3:$E$10,5,0)*D638,""),"")</f>
        <v/>
      </c>
      <c r="G638" s="8" t="str">
        <f t="shared" si="4"/>
        <v/>
      </c>
      <c r="H638" s="8" t="str">
        <f>IFERROR(IF(D638&gt;0, IF(E638="Одноразовые устройства (до 4 мл.)",'Справочник цен (2024 год)'!I643,IF(E638="Жидкость для ЭСД (картридж) до 1 мл.",'Справочник цен (2024 год)'!I640,VLOOKUP(E638,'Справочник цен (2024 год)'!$A$3:$I$10,9,0)*D638)),""),)</f>
        <v/>
      </c>
      <c r="I638" s="8" t="str">
        <f t="shared" si="5"/>
        <v/>
      </c>
    </row>
    <row r="639" spans="5:9" x14ac:dyDescent="0.2">
      <c r="E639" s="8"/>
      <c r="F639" s="8" t="str">
        <f>IFERROR(IF(AND(D639&gt;0),VLOOKUP(E639,'Справочник цен (2024 год)'!$A$3:$E$10,5,0)*D639,""),"")</f>
        <v/>
      </c>
      <c r="G639" s="8" t="str">
        <f t="shared" si="4"/>
        <v/>
      </c>
      <c r="H639" s="8" t="str">
        <f>IFERROR(IF(D639&gt;0, IF(E639="Одноразовые устройства (до 4 мл.)",'Справочник цен (2024 год)'!I644,IF(E639="Жидкость для ЭСД (картридж) до 1 мл.",'Справочник цен (2024 год)'!I641,VLOOKUP(E639,'Справочник цен (2024 год)'!$A$3:$I$10,9,0)*D639)),""),)</f>
        <v/>
      </c>
      <c r="I639" s="8" t="str">
        <f t="shared" si="5"/>
        <v/>
      </c>
    </row>
    <row r="640" spans="5:9" x14ac:dyDescent="0.2">
      <c r="E640" s="8"/>
      <c r="F640" s="8" t="str">
        <f>IFERROR(IF(AND(D640&gt;0),VLOOKUP(E640,'Справочник цен (2024 год)'!$A$3:$E$10,5,0)*D640,""),"")</f>
        <v/>
      </c>
      <c r="G640" s="8" t="str">
        <f t="shared" si="4"/>
        <v/>
      </c>
      <c r="H640" s="8" t="str">
        <f>IFERROR(IF(D640&gt;0, IF(E640="Одноразовые устройства (до 4 мл.)",'Справочник цен (2024 год)'!I645,IF(E640="Жидкость для ЭСД (картридж) до 1 мл.",'Справочник цен (2024 год)'!I642,VLOOKUP(E640,'Справочник цен (2024 год)'!$A$3:$I$10,9,0)*D640)),""),)</f>
        <v/>
      </c>
      <c r="I640" s="8" t="str">
        <f t="shared" si="5"/>
        <v/>
      </c>
    </row>
    <row r="641" spans="5:9" x14ac:dyDescent="0.2">
      <c r="E641" s="8"/>
      <c r="F641" s="8" t="str">
        <f>IFERROR(IF(AND(D641&gt;0),VLOOKUP(E641,'Справочник цен (2024 год)'!$A$3:$E$10,5,0)*D641,""),"")</f>
        <v/>
      </c>
      <c r="G641" s="8" t="str">
        <f t="shared" si="4"/>
        <v/>
      </c>
      <c r="H641" s="8" t="str">
        <f>IFERROR(IF(D641&gt;0, IF(E641="Одноразовые устройства (до 4 мл.)",'Справочник цен (2024 год)'!I646,IF(E641="Жидкость для ЭСД (картридж) до 1 мл.",'Справочник цен (2024 год)'!I643,VLOOKUP(E641,'Справочник цен (2024 год)'!$A$3:$I$10,9,0)*D641)),""),)</f>
        <v/>
      </c>
      <c r="I641" s="8" t="str">
        <f t="shared" si="5"/>
        <v/>
      </c>
    </row>
    <row r="642" spans="5:9" x14ac:dyDescent="0.2">
      <c r="E642" s="8"/>
      <c r="F642" s="8" t="str">
        <f>IFERROR(IF(AND(D642&gt;0),VLOOKUP(E642,'Справочник цен (2024 год)'!$A$3:$E$10,5,0)*D642,""),"")</f>
        <v/>
      </c>
      <c r="G642" s="8" t="str">
        <f t="shared" si="4"/>
        <v/>
      </c>
      <c r="H642" s="8" t="str">
        <f>IFERROR(IF(D642&gt;0, IF(E642="Одноразовые устройства (до 4 мл.)",'Справочник цен (2024 год)'!I647,IF(E642="Жидкость для ЭСД (картридж) до 1 мл.",'Справочник цен (2024 год)'!I644,VLOOKUP(E642,'Справочник цен (2024 год)'!$A$3:$I$10,9,0)*D642)),""),)</f>
        <v/>
      </c>
      <c r="I642" s="8" t="str">
        <f t="shared" si="5"/>
        <v/>
      </c>
    </row>
    <row r="643" spans="5:9" x14ac:dyDescent="0.2">
      <c r="E643" s="8"/>
      <c r="F643" s="8" t="str">
        <f>IFERROR(IF(AND(D643&gt;0),VLOOKUP(E643,'Справочник цен (2024 год)'!$A$3:$E$10,5,0)*D643,""),"")</f>
        <v/>
      </c>
      <c r="G643" s="8" t="str">
        <f t="shared" si="4"/>
        <v/>
      </c>
      <c r="H643" s="8" t="str">
        <f>IFERROR(IF(D643&gt;0, IF(E643="Одноразовые устройства (до 4 мл.)",'Справочник цен (2024 год)'!I648,IF(E643="Жидкость для ЭСД (картридж) до 1 мл.",'Справочник цен (2024 год)'!I645,VLOOKUP(E643,'Справочник цен (2024 год)'!$A$3:$I$10,9,0)*D643)),""),)</f>
        <v/>
      </c>
      <c r="I643" s="8" t="str">
        <f t="shared" si="5"/>
        <v/>
      </c>
    </row>
    <row r="644" spans="5:9" x14ac:dyDescent="0.2">
      <c r="E644" s="8"/>
      <c r="F644" s="8" t="str">
        <f>IFERROR(IF(AND(D644&gt;0),VLOOKUP(E644,'Справочник цен (2024 год)'!$A$3:$E$10,5,0)*D644,""),"")</f>
        <v/>
      </c>
      <c r="G644" s="8" t="str">
        <f t="shared" si="4"/>
        <v/>
      </c>
      <c r="H644" s="8" t="str">
        <f>IFERROR(IF(D644&gt;0, IF(E644="Одноразовые устройства (до 4 мл.)",'Справочник цен (2024 год)'!I649,IF(E644="Жидкость для ЭСД (картридж) до 1 мл.",'Справочник цен (2024 год)'!I646,VLOOKUP(E644,'Справочник цен (2024 год)'!$A$3:$I$10,9,0)*D644)),""),)</f>
        <v/>
      </c>
      <c r="I644" s="8" t="str">
        <f t="shared" si="5"/>
        <v/>
      </c>
    </row>
    <row r="645" spans="5:9" x14ac:dyDescent="0.2">
      <c r="E645" s="8"/>
      <c r="F645" s="8" t="str">
        <f>IFERROR(IF(AND(D645&gt;0),VLOOKUP(E645,'Справочник цен (2024 год)'!$A$3:$E$10,5,0)*D645,""),"")</f>
        <v/>
      </c>
      <c r="G645" s="8" t="str">
        <f t="shared" si="4"/>
        <v/>
      </c>
      <c r="H645" s="8" t="str">
        <f>IFERROR(IF(D645&gt;0, IF(E645="Одноразовые устройства (до 4 мл.)",'Справочник цен (2024 год)'!I650,IF(E645="Жидкость для ЭСД (картридж) до 1 мл.",'Справочник цен (2024 год)'!I647,VLOOKUP(E645,'Справочник цен (2024 год)'!$A$3:$I$10,9,0)*D645)),""),)</f>
        <v/>
      </c>
      <c r="I645" s="8" t="str">
        <f t="shared" si="5"/>
        <v/>
      </c>
    </row>
    <row r="646" spans="5:9" x14ac:dyDescent="0.2">
      <c r="E646" s="8"/>
      <c r="F646" s="8" t="str">
        <f>IFERROR(IF(AND(D646&gt;0),VLOOKUP(E646,'Справочник цен (2024 год)'!$A$3:$E$10,5,0)*D646,""),"")</f>
        <v/>
      </c>
      <c r="G646" s="8" t="str">
        <f t="shared" si="4"/>
        <v/>
      </c>
      <c r="H646" s="8" t="str">
        <f>IFERROR(IF(D646&gt;0, IF(E646="Одноразовые устройства (до 4 мл.)",'Справочник цен (2024 год)'!I651,IF(E646="Жидкость для ЭСД (картридж) до 1 мл.",'Справочник цен (2024 год)'!I648,VLOOKUP(E646,'Справочник цен (2024 год)'!$A$3:$I$10,9,0)*D646)),""),)</f>
        <v/>
      </c>
      <c r="I646" s="8" t="str">
        <f t="shared" si="5"/>
        <v/>
      </c>
    </row>
    <row r="647" spans="5:9" x14ac:dyDescent="0.2">
      <c r="E647" s="8"/>
      <c r="F647" s="8" t="str">
        <f>IFERROR(IF(AND(D647&gt;0),VLOOKUP(E647,'Справочник цен (2024 год)'!$A$3:$E$10,5,0)*D647,""),"")</f>
        <v/>
      </c>
      <c r="G647" s="8" t="str">
        <f t="shared" si="4"/>
        <v/>
      </c>
      <c r="H647" s="8" t="str">
        <f>IFERROR(IF(D647&gt;0, IF(E647="Одноразовые устройства (до 4 мл.)",'Справочник цен (2024 год)'!I652,IF(E647="Жидкость для ЭСД (картридж) до 1 мл.",'Справочник цен (2024 год)'!I649,VLOOKUP(E647,'Справочник цен (2024 год)'!$A$3:$I$10,9,0)*D647)),""),)</f>
        <v/>
      </c>
      <c r="I647" s="8" t="str">
        <f t="shared" si="5"/>
        <v/>
      </c>
    </row>
    <row r="648" spans="5:9" x14ac:dyDescent="0.2">
      <c r="E648" s="8"/>
      <c r="F648" s="8" t="str">
        <f>IFERROR(IF(AND(D648&gt;0),VLOOKUP(E648,'Справочник цен (2024 год)'!$A$3:$E$10,5,0)*D648,""),"")</f>
        <v/>
      </c>
      <c r="G648" s="8" t="str">
        <f t="shared" si="4"/>
        <v/>
      </c>
      <c r="H648" s="8" t="str">
        <f>IFERROR(IF(D648&gt;0, IF(E648="Одноразовые устройства (до 4 мл.)",'Справочник цен (2024 год)'!I653,IF(E648="Жидкость для ЭСД (картридж) до 1 мл.",'Справочник цен (2024 год)'!I650,VLOOKUP(E648,'Справочник цен (2024 год)'!$A$3:$I$10,9,0)*D648)),""),)</f>
        <v/>
      </c>
      <c r="I648" s="8" t="str">
        <f t="shared" si="5"/>
        <v/>
      </c>
    </row>
    <row r="649" spans="5:9" x14ac:dyDescent="0.2">
      <c r="E649" s="8"/>
      <c r="F649" s="8" t="str">
        <f>IFERROR(IF(AND(D649&gt;0),VLOOKUP(E649,'Справочник цен (2024 год)'!$A$3:$E$10,5,0)*D649,""),"")</f>
        <v/>
      </c>
      <c r="G649" s="8" t="str">
        <f t="shared" si="4"/>
        <v/>
      </c>
      <c r="H649" s="8" t="str">
        <f>IFERROR(IF(D649&gt;0, IF(E649="Одноразовые устройства (до 4 мл.)",'Справочник цен (2024 год)'!I654,IF(E649="Жидкость для ЭСД (картридж) до 1 мл.",'Справочник цен (2024 год)'!I651,VLOOKUP(E649,'Справочник цен (2024 год)'!$A$3:$I$10,9,0)*D649)),""),)</f>
        <v/>
      </c>
      <c r="I649" s="8" t="str">
        <f t="shared" si="5"/>
        <v/>
      </c>
    </row>
    <row r="650" spans="5:9" x14ac:dyDescent="0.2">
      <c r="E650" s="8"/>
      <c r="F650" s="8" t="str">
        <f>IFERROR(IF(AND(D650&gt;0),VLOOKUP(E650,'Справочник цен (2024 год)'!$A$3:$E$10,5,0)*D650,""),"")</f>
        <v/>
      </c>
      <c r="G650" s="8" t="str">
        <f t="shared" si="4"/>
        <v/>
      </c>
      <c r="H650" s="8" t="str">
        <f>IFERROR(IF(D650&gt;0, IF(E650="Одноразовые устройства (до 4 мл.)",'Справочник цен (2024 год)'!I655,IF(E650="Жидкость для ЭСД (картридж) до 1 мл.",'Справочник цен (2024 год)'!I652,VLOOKUP(E650,'Справочник цен (2024 год)'!$A$3:$I$10,9,0)*D650)),""),)</f>
        <v/>
      </c>
      <c r="I650" s="8" t="str">
        <f t="shared" si="5"/>
        <v/>
      </c>
    </row>
    <row r="651" spans="5:9" x14ac:dyDescent="0.2">
      <c r="E651" s="8"/>
      <c r="F651" s="8" t="str">
        <f>IFERROR(IF(AND(D651&gt;0),VLOOKUP(E651,'Справочник цен (2024 год)'!$A$3:$E$10,5,0)*D651,""),"")</f>
        <v/>
      </c>
      <c r="G651" s="8" t="str">
        <f t="shared" si="4"/>
        <v/>
      </c>
      <c r="H651" s="8" t="str">
        <f>IFERROR(IF(D651&gt;0, IF(E651="Одноразовые устройства (до 4 мл.)",'Справочник цен (2024 год)'!I656,IF(E651="Жидкость для ЭСД (картридж) до 1 мл.",'Справочник цен (2024 год)'!I653,VLOOKUP(E651,'Справочник цен (2024 год)'!$A$3:$I$10,9,0)*D651)),""),)</f>
        <v/>
      </c>
      <c r="I651" s="8" t="str">
        <f t="shared" si="5"/>
        <v/>
      </c>
    </row>
    <row r="652" spans="5:9" x14ac:dyDescent="0.2">
      <c r="E652" s="8"/>
      <c r="F652" s="8" t="str">
        <f>IFERROR(IF(AND(D652&gt;0),VLOOKUP(E652,'Справочник цен (2024 год)'!$A$3:$E$10,5,0)*D652,""),"")</f>
        <v/>
      </c>
      <c r="G652" s="8" t="str">
        <f t="shared" si="4"/>
        <v/>
      </c>
      <c r="H652" s="8" t="str">
        <f>IFERROR(IF(D652&gt;0, IF(E652="Одноразовые устройства (до 4 мл.)",'Справочник цен (2024 год)'!I657,IF(E652="Жидкость для ЭСД (картридж) до 1 мл.",'Справочник цен (2024 год)'!I654,VLOOKUP(E652,'Справочник цен (2024 год)'!$A$3:$I$10,9,0)*D652)),""),)</f>
        <v/>
      </c>
      <c r="I652" s="8" t="str">
        <f t="shared" si="5"/>
        <v/>
      </c>
    </row>
    <row r="653" spans="5:9" x14ac:dyDescent="0.2">
      <c r="E653" s="8"/>
      <c r="F653" s="8" t="str">
        <f>IFERROR(IF(AND(D653&gt;0),VLOOKUP(E653,'Справочник цен (2024 год)'!$A$3:$E$10,5,0)*D653,""),"")</f>
        <v/>
      </c>
      <c r="G653" s="8" t="str">
        <f t="shared" si="4"/>
        <v/>
      </c>
      <c r="H653" s="8" t="str">
        <f>IFERROR(IF(D653&gt;0, IF(E653="Одноразовые устройства (до 4 мл.)",'Справочник цен (2024 год)'!I658,IF(E653="Жидкость для ЭСД (картридж) до 1 мл.",'Справочник цен (2024 год)'!I655,VLOOKUP(E653,'Справочник цен (2024 год)'!$A$3:$I$10,9,0)*D653)),""),)</f>
        <v/>
      </c>
      <c r="I653" s="8" t="str">
        <f t="shared" si="5"/>
        <v/>
      </c>
    </row>
    <row r="654" spans="5:9" x14ac:dyDescent="0.2">
      <c r="E654" s="8"/>
      <c r="F654" s="8" t="str">
        <f>IFERROR(IF(AND(D654&gt;0),VLOOKUP(E654,'Справочник цен (2024 год)'!$A$3:$E$10,5,0)*D654,""),"")</f>
        <v/>
      </c>
      <c r="G654" s="8" t="str">
        <f t="shared" si="4"/>
        <v/>
      </c>
      <c r="H654" s="8" t="str">
        <f>IFERROR(IF(D654&gt;0, IF(E654="Одноразовые устройства (до 4 мл.)",'Справочник цен (2024 год)'!I659,IF(E654="Жидкость для ЭСД (картридж) до 1 мл.",'Справочник цен (2024 год)'!I656,VLOOKUP(E654,'Справочник цен (2024 год)'!$A$3:$I$10,9,0)*D654)),""),)</f>
        <v/>
      </c>
      <c r="I654" s="8" t="str">
        <f t="shared" si="5"/>
        <v/>
      </c>
    </row>
    <row r="655" spans="5:9" x14ac:dyDescent="0.2">
      <c r="E655" s="8"/>
      <c r="F655" s="8" t="str">
        <f>IFERROR(IF(AND(D655&gt;0),VLOOKUP(E655,'Справочник цен (2024 год)'!$A$3:$E$10,5,0)*D655,""),"")</f>
        <v/>
      </c>
      <c r="G655" s="8" t="str">
        <f t="shared" si="4"/>
        <v/>
      </c>
      <c r="H655" s="8" t="str">
        <f>IFERROR(IF(D655&gt;0, IF(E655="Одноразовые устройства (до 4 мл.)",'Справочник цен (2024 год)'!I660,IF(E655="Жидкость для ЭСД (картридж) до 1 мл.",'Справочник цен (2024 год)'!I657,VLOOKUP(E655,'Справочник цен (2024 год)'!$A$3:$I$10,9,0)*D655)),""),)</f>
        <v/>
      </c>
      <c r="I655" s="8" t="str">
        <f t="shared" si="5"/>
        <v/>
      </c>
    </row>
    <row r="656" spans="5:9" x14ac:dyDescent="0.2">
      <c r="E656" s="8"/>
      <c r="F656" s="8" t="str">
        <f>IFERROR(IF(AND(D656&gt;0),VLOOKUP(E656,'Справочник цен (2024 год)'!$A$3:$E$10,5,0)*D656,""),"")</f>
        <v/>
      </c>
      <c r="G656" s="8" t="str">
        <f t="shared" si="4"/>
        <v/>
      </c>
      <c r="H656" s="8" t="str">
        <f>IFERROR(IF(D656&gt;0, IF(E656="Одноразовые устройства (до 4 мл.)",'Справочник цен (2024 год)'!I661,IF(E656="Жидкость для ЭСД (картридж) до 1 мл.",'Справочник цен (2024 год)'!I658,VLOOKUP(E656,'Справочник цен (2024 год)'!$A$3:$I$10,9,0)*D656)),""),)</f>
        <v/>
      </c>
      <c r="I656" s="8" t="str">
        <f t="shared" si="5"/>
        <v/>
      </c>
    </row>
    <row r="657" spans="5:9" x14ac:dyDescent="0.2">
      <c r="E657" s="8"/>
      <c r="F657" s="8" t="str">
        <f>IFERROR(IF(AND(D657&gt;0),VLOOKUP(E657,'Справочник цен (2024 год)'!$A$3:$E$10,5,0)*D657,""),"")</f>
        <v/>
      </c>
      <c r="G657" s="8" t="str">
        <f t="shared" si="4"/>
        <v/>
      </c>
      <c r="H657" s="8" t="str">
        <f>IFERROR(IF(D657&gt;0, IF(E657="Одноразовые устройства (до 4 мл.)",'Справочник цен (2024 год)'!I662,IF(E657="Жидкость для ЭСД (картридж) до 1 мл.",'Справочник цен (2024 год)'!I659,VLOOKUP(E657,'Справочник цен (2024 год)'!$A$3:$I$10,9,0)*D657)),""),)</f>
        <v/>
      </c>
      <c r="I657" s="8" t="str">
        <f t="shared" si="5"/>
        <v/>
      </c>
    </row>
    <row r="658" spans="5:9" x14ac:dyDescent="0.2">
      <c r="E658" s="8"/>
      <c r="F658" s="8" t="str">
        <f>IFERROR(IF(AND(D658&gt;0),VLOOKUP(E658,'Справочник цен (2024 год)'!$A$3:$E$10,5,0)*D658,""),"")</f>
        <v/>
      </c>
      <c r="G658" s="8" t="str">
        <f t="shared" si="4"/>
        <v/>
      </c>
      <c r="H658" s="8" t="str">
        <f>IFERROR(IF(D658&gt;0, IF(E658="Одноразовые устройства (до 4 мл.)",'Справочник цен (2024 год)'!I663,IF(E658="Жидкость для ЭСД (картридж) до 1 мл.",'Справочник цен (2024 год)'!I660,VLOOKUP(E658,'Справочник цен (2024 год)'!$A$3:$I$10,9,0)*D658)),""),)</f>
        <v/>
      </c>
      <c r="I658" s="8" t="str">
        <f t="shared" si="5"/>
        <v/>
      </c>
    </row>
    <row r="659" spans="5:9" x14ac:dyDescent="0.2">
      <c r="E659" s="8"/>
      <c r="F659" s="8" t="str">
        <f>IFERROR(IF(AND(D659&gt;0),VLOOKUP(E659,'Справочник цен (2024 год)'!$A$3:$E$10,5,0)*D659,""),"")</f>
        <v/>
      </c>
      <c r="G659" s="8" t="str">
        <f t="shared" si="4"/>
        <v/>
      </c>
      <c r="H659" s="8" t="str">
        <f>IFERROR(IF(D659&gt;0, IF(E659="Одноразовые устройства (до 4 мл.)",'Справочник цен (2024 год)'!I664,IF(E659="Жидкость для ЭСД (картридж) до 1 мл.",'Справочник цен (2024 год)'!I661,VLOOKUP(E659,'Справочник цен (2024 год)'!$A$3:$I$10,9,0)*D659)),""),)</f>
        <v/>
      </c>
      <c r="I659" s="8" t="str">
        <f t="shared" si="5"/>
        <v/>
      </c>
    </row>
    <row r="660" spans="5:9" x14ac:dyDescent="0.2">
      <c r="E660" s="8"/>
      <c r="F660" s="8" t="str">
        <f>IFERROR(IF(AND(D660&gt;0),VLOOKUP(E660,'Справочник цен (2024 год)'!$A$3:$E$10,5,0)*D660,""),"")</f>
        <v/>
      </c>
      <c r="G660" s="8" t="str">
        <f t="shared" si="4"/>
        <v/>
      </c>
      <c r="H660" s="8" t="str">
        <f>IFERROR(IF(D660&gt;0, IF(E660="Одноразовые устройства (до 4 мл.)",'Справочник цен (2024 год)'!I665,IF(E660="Жидкость для ЭСД (картридж) до 1 мл.",'Справочник цен (2024 год)'!I662,VLOOKUP(E660,'Справочник цен (2024 год)'!$A$3:$I$10,9,0)*D660)),""),)</f>
        <v/>
      </c>
      <c r="I660" s="8" t="str">
        <f t="shared" si="5"/>
        <v/>
      </c>
    </row>
    <row r="661" spans="5:9" x14ac:dyDescent="0.2">
      <c r="E661" s="8"/>
      <c r="F661" s="8" t="str">
        <f>IFERROR(IF(AND(D661&gt;0),VLOOKUP(E661,'Справочник цен (2024 год)'!$A$3:$E$10,5,0)*D661,""),"")</f>
        <v/>
      </c>
      <c r="G661" s="8" t="str">
        <f t="shared" si="4"/>
        <v/>
      </c>
      <c r="H661" s="8" t="str">
        <f>IFERROR(IF(D661&gt;0, IF(E661="Одноразовые устройства (до 4 мл.)",'Справочник цен (2024 год)'!I666,IF(E661="Жидкость для ЭСД (картридж) до 1 мл.",'Справочник цен (2024 год)'!I663,VLOOKUP(E661,'Справочник цен (2024 год)'!$A$3:$I$10,9,0)*D661)),""),)</f>
        <v/>
      </c>
      <c r="I661" s="8" t="str">
        <f t="shared" si="5"/>
        <v/>
      </c>
    </row>
    <row r="662" spans="5:9" x14ac:dyDescent="0.2">
      <c r="E662" s="8"/>
      <c r="F662" s="8" t="str">
        <f>IFERROR(IF(AND(D662&gt;0),VLOOKUP(E662,'Справочник цен (2024 год)'!$A$3:$E$10,5,0)*D662,""),"")</f>
        <v/>
      </c>
      <c r="G662" s="8" t="str">
        <f t="shared" si="4"/>
        <v/>
      </c>
      <c r="H662" s="8" t="str">
        <f>IFERROR(IF(D662&gt;0, IF(E662="Одноразовые устройства (до 4 мл.)",'Справочник цен (2024 год)'!I667,IF(E662="Жидкость для ЭСД (картридж) до 1 мл.",'Справочник цен (2024 год)'!I664,VLOOKUP(E662,'Справочник цен (2024 год)'!$A$3:$I$10,9,0)*D662)),""),)</f>
        <v/>
      </c>
      <c r="I662" s="8" t="str">
        <f t="shared" si="5"/>
        <v/>
      </c>
    </row>
    <row r="663" spans="5:9" x14ac:dyDescent="0.2">
      <c r="E663" s="8"/>
      <c r="F663" s="8" t="str">
        <f>IFERROR(IF(AND(D663&gt;0),VLOOKUP(E663,'Справочник цен (2024 год)'!$A$3:$E$10,5,0)*D663,""),"")</f>
        <v/>
      </c>
      <c r="G663" s="8" t="str">
        <f t="shared" si="4"/>
        <v/>
      </c>
      <c r="H663" s="8" t="str">
        <f>IFERROR(IF(D663&gt;0, IF(E663="Одноразовые устройства (до 4 мл.)",'Справочник цен (2024 год)'!I668,IF(E663="Жидкость для ЭСД (картридж) до 1 мл.",'Справочник цен (2024 год)'!I665,VLOOKUP(E663,'Справочник цен (2024 год)'!$A$3:$I$10,9,0)*D663)),""),)</f>
        <v/>
      </c>
      <c r="I663" s="8" t="str">
        <f t="shared" si="5"/>
        <v/>
      </c>
    </row>
    <row r="664" spans="5:9" x14ac:dyDescent="0.2">
      <c r="E664" s="8"/>
      <c r="F664" s="8" t="str">
        <f>IFERROR(IF(AND(D664&gt;0),VLOOKUP(E664,'Справочник цен (2024 год)'!$A$3:$E$10,5,0)*D664,""),"")</f>
        <v/>
      </c>
      <c r="G664" s="8" t="str">
        <f t="shared" si="4"/>
        <v/>
      </c>
      <c r="H664" s="8" t="str">
        <f>IFERROR(IF(D664&gt;0, IF(E664="Одноразовые устройства (до 4 мл.)",'Справочник цен (2024 год)'!I669,IF(E664="Жидкость для ЭСД (картридж) до 1 мл.",'Справочник цен (2024 год)'!I666,VLOOKUP(E664,'Справочник цен (2024 год)'!$A$3:$I$10,9,0)*D664)),""),)</f>
        <v/>
      </c>
      <c r="I664" s="8" t="str">
        <f t="shared" si="5"/>
        <v/>
      </c>
    </row>
    <row r="665" spans="5:9" x14ac:dyDescent="0.2">
      <c r="E665" s="8"/>
      <c r="F665" s="8" t="str">
        <f>IFERROR(IF(AND(D665&gt;0),VLOOKUP(E665,'Справочник цен (2024 год)'!$A$3:$E$10,5,0)*D665,""),"")</f>
        <v/>
      </c>
      <c r="G665" s="8" t="str">
        <f t="shared" si="4"/>
        <v/>
      </c>
      <c r="H665" s="8" t="str">
        <f>IFERROR(IF(D665&gt;0, IF(E665="Одноразовые устройства (до 4 мл.)",'Справочник цен (2024 год)'!I670,IF(E665="Жидкость для ЭСД (картридж) до 1 мл.",'Справочник цен (2024 год)'!I667,VLOOKUP(E665,'Справочник цен (2024 год)'!$A$3:$I$10,9,0)*D665)),""),)</f>
        <v/>
      </c>
      <c r="I665" s="8" t="str">
        <f t="shared" si="5"/>
        <v/>
      </c>
    </row>
    <row r="666" spans="5:9" x14ac:dyDescent="0.2">
      <c r="E666" s="8"/>
      <c r="F666" s="8" t="str">
        <f>IFERROR(IF(AND(D666&gt;0),VLOOKUP(E666,'Справочник цен (2024 год)'!$A$3:$E$10,5,0)*D666,""),"")</f>
        <v/>
      </c>
      <c r="G666" s="8" t="str">
        <f t="shared" si="4"/>
        <v/>
      </c>
      <c r="H666" s="8" t="str">
        <f>IFERROR(IF(D666&gt;0, IF(E666="Одноразовые устройства (до 4 мл.)",'Справочник цен (2024 год)'!I671,IF(E666="Жидкость для ЭСД (картридж) до 1 мл.",'Справочник цен (2024 год)'!I668,VLOOKUP(E666,'Справочник цен (2024 год)'!$A$3:$I$10,9,0)*D666)),""),)</f>
        <v/>
      </c>
      <c r="I666" s="8" t="str">
        <f t="shared" si="5"/>
        <v/>
      </c>
    </row>
    <row r="667" spans="5:9" x14ac:dyDescent="0.2">
      <c r="E667" s="8"/>
      <c r="F667" s="8" t="str">
        <f>IFERROR(IF(AND(D667&gt;0),VLOOKUP(E667,'Справочник цен (2024 год)'!$A$3:$E$10,5,0)*D667,""),"")</f>
        <v/>
      </c>
      <c r="G667" s="8" t="str">
        <f t="shared" si="4"/>
        <v/>
      </c>
      <c r="H667" s="8" t="str">
        <f>IFERROR(IF(D667&gt;0, IF(E667="Одноразовые устройства (до 4 мл.)",'Справочник цен (2024 год)'!I672,IF(E667="Жидкость для ЭСД (картридж) до 1 мл.",'Справочник цен (2024 год)'!I669,VLOOKUP(E667,'Справочник цен (2024 год)'!$A$3:$I$10,9,0)*D667)),""),)</f>
        <v/>
      </c>
      <c r="I667" s="8" t="str">
        <f t="shared" si="5"/>
        <v/>
      </c>
    </row>
    <row r="668" spans="5:9" x14ac:dyDescent="0.2">
      <c r="E668" s="8"/>
      <c r="F668" s="8" t="str">
        <f>IFERROR(IF(AND(D668&gt;0),VLOOKUP(E668,'Справочник цен (2024 год)'!$A$3:$E$10,5,0)*D668,""),"")</f>
        <v/>
      </c>
      <c r="G668" s="8" t="str">
        <f t="shared" si="4"/>
        <v/>
      </c>
      <c r="H668" s="8" t="str">
        <f>IFERROR(IF(D668&gt;0, IF(E668="Одноразовые устройства (до 4 мл.)",'Справочник цен (2024 год)'!I673,IF(E668="Жидкость для ЭСД (картридж) до 1 мл.",'Справочник цен (2024 год)'!I670,VLOOKUP(E668,'Справочник цен (2024 год)'!$A$3:$I$10,9,0)*D668)),""),)</f>
        <v/>
      </c>
      <c r="I668" s="8" t="str">
        <f t="shared" si="5"/>
        <v/>
      </c>
    </row>
    <row r="669" spans="5:9" x14ac:dyDescent="0.2">
      <c r="E669" s="8"/>
      <c r="F669" s="8" t="str">
        <f>IFERROR(IF(AND(D669&gt;0),VLOOKUP(E669,'Справочник цен (2024 год)'!$A$3:$E$10,5,0)*D669,""),"")</f>
        <v/>
      </c>
      <c r="G669" s="8" t="str">
        <f t="shared" si="4"/>
        <v/>
      </c>
      <c r="H669" s="8" t="str">
        <f>IFERROR(IF(D669&gt;0, IF(E669="Одноразовые устройства (до 4 мл.)",'Справочник цен (2024 год)'!I674,IF(E669="Жидкость для ЭСД (картридж) до 1 мл.",'Справочник цен (2024 год)'!I671,VLOOKUP(E669,'Справочник цен (2024 год)'!$A$3:$I$10,9,0)*D669)),""),)</f>
        <v/>
      </c>
      <c r="I669" s="8" t="str">
        <f t="shared" si="5"/>
        <v/>
      </c>
    </row>
    <row r="670" spans="5:9" x14ac:dyDescent="0.2">
      <c r="E670" s="8"/>
      <c r="F670" s="8" t="str">
        <f>IFERROR(IF(AND(D670&gt;0),VLOOKUP(E670,'Справочник цен (2024 год)'!$A$3:$E$10,5,0)*D670,""),"")</f>
        <v/>
      </c>
      <c r="G670" s="8" t="str">
        <f t="shared" si="4"/>
        <v/>
      </c>
      <c r="H670" s="8" t="str">
        <f>IFERROR(IF(D670&gt;0, IF(E670="Одноразовые устройства (до 4 мл.)",'Справочник цен (2024 год)'!I675,IF(E670="Жидкость для ЭСД (картридж) до 1 мл.",'Справочник цен (2024 год)'!I672,VLOOKUP(E670,'Справочник цен (2024 год)'!$A$3:$I$10,9,0)*D670)),""),)</f>
        <v/>
      </c>
      <c r="I670" s="8" t="str">
        <f t="shared" si="5"/>
        <v/>
      </c>
    </row>
    <row r="671" spans="5:9" x14ac:dyDescent="0.2">
      <c r="E671" s="8"/>
      <c r="F671" s="8" t="str">
        <f>IFERROR(IF(AND(D671&gt;0),VLOOKUP(E671,'Справочник цен (2024 год)'!$A$3:$E$10,5,0)*D671,""),"")</f>
        <v/>
      </c>
      <c r="G671" s="8" t="str">
        <f t="shared" si="4"/>
        <v/>
      </c>
      <c r="H671" s="8" t="str">
        <f>IFERROR(IF(D671&gt;0, IF(E671="Одноразовые устройства (до 4 мл.)",'Справочник цен (2024 год)'!I676,IF(E671="Жидкость для ЭСД (картридж) до 1 мл.",'Справочник цен (2024 год)'!I673,VLOOKUP(E671,'Справочник цен (2024 год)'!$A$3:$I$10,9,0)*D671)),""),)</f>
        <v/>
      </c>
      <c r="I671" s="8" t="str">
        <f t="shared" si="5"/>
        <v/>
      </c>
    </row>
    <row r="672" spans="5:9" x14ac:dyDescent="0.2">
      <c r="E672" s="8"/>
      <c r="F672" s="8" t="str">
        <f>IFERROR(IF(AND(D672&gt;0),VLOOKUP(E672,'Справочник цен (2024 год)'!$A$3:$E$10,5,0)*D672,""),"")</f>
        <v/>
      </c>
      <c r="G672" s="8" t="str">
        <f t="shared" si="4"/>
        <v/>
      </c>
      <c r="H672" s="8" t="str">
        <f>IFERROR(IF(D672&gt;0, IF(E672="Одноразовые устройства (до 4 мл.)",'Справочник цен (2024 год)'!I677,IF(E672="Жидкость для ЭСД (картридж) до 1 мл.",'Справочник цен (2024 год)'!I674,VLOOKUP(E672,'Справочник цен (2024 год)'!$A$3:$I$10,9,0)*D672)),""),)</f>
        <v/>
      </c>
      <c r="I672" s="8" t="str">
        <f t="shared" si="5"/>
        <v/>
      </c>
    </row>
    <row r="673" spans="5:9" x14ac:dyDescent="0.2">
      <c r="E673" s="8"/>
      <c r="F673" s="8" t="str">
        <f>IFERROR(IF(AND(D673&gt;0),VLOOKUP(E673,'Справочник цен (2024 год)'!$A$3:$E$10,5,0)*D673,""),"")</f>
        <v/>
      </c>
      <c r="G673" s="8" t="str">
        <f t="shared" si="4"/>
        <v/>
      </c>
      <c r="H673" s="8" t="str">
        <f>IFERROR(IF(D673&gt;0, IF(E673="Одноразовые устройства (до 4 мл.)",'Справочник цен (2024 год)'!I678,IF(E673="Жидкость для ЭСД (картридж) до 1 мл.",'Справочник цен (2024 год)'!I675,VLOOKUP(E673,'Справочник цен (2024 год)'!$A$3:$I$10,9,0)*D673)),""),)</f>
        <v/>
      </c>
      <c r="I673" s="8" t="str">
        <f t="shared" si="5"/>
        <v/>
      </c>
    </row>
    <row r="674" spans="5:9" x14ac:dyDescent="0.2">
      <c r="E674" s="8"/>
      <c r="F674" s="8" t="str">
        <f>IFERROR(IF(AND(D674&gt;0),VLOOKUP(E674,'Справочник цен (2024 год)'!$A$3:$E$10,5,0)*D674,""),"")</f>
        <v/>
      </c>
      <c r="G674" s="8" t="str">
        <f t="shared" si="4"/>
        <v/>
      </c>
      <c r="H674" s="8" t="str">
        <f>IFERROR(IF(D674&gt;0, IF(E674="Одноразовые устройства (до 4 мл.)",'Справочник цен (2024 год)'!I679,IF(E674="Жидкость для ЭСД (картридж) до 1 мл.",'Справочник цен (2024 год)'!I676,VLOOKUP(E674,'Справочник цен (2024 год)'!$A$3:$I$10,9,0)*D674)),""),)</f>
        <v/>
      </c>
      <c r="I674" s="8" t="str">
        <f t="shared" si="5"/>
        <v/>
      </c>
    </row>
    <row r="675" spans="5:9" x14ac:dyDescent="0.2">
      <c r="E675" s="8"/>
      <c r="F675" s="8" t="str">
        <f>IFERROR(IF(AND(D675&gt;0),VLOOKUP(E675,'Справочник цен (2024 год)'!$A$3:$E$10,5,0)*D675,""),"")</f>
        <v/>
      </c>
      <c r="G675" s="8" t="str">
        <f t="shared" si="4"/>
        <v/>
      </c>
      <c r="H675" s="8" t="str">
        <f>IFERROR(IF(D675&gt;0, IF(E675="Одноразовые устройства (до 4 мл.)",'Справочник цен (2024 год)'!I680,IF(E675="Жидкость для ЭСД (картридж) до 1 мл.",'Справочник цен (2024 год)'!I677,VLOOKUP(E675,'Справочник цен (2024 год)'!$A$3:$I$10,9,0)*D675)),""),)</f>
        <v/>
      </c>
      <c r="I675" s="8" t="str">
        <f t="shared" si="5"/>
        <v/>
      </c>
    </row>
    <row r="676" spans="5:9" x14ac:dyDescent="0.2">
      <c r="E676" s="8"/>
      <c r="F676" s="8" t="str">
        <f>IFERROR(IF(AND(D676&gt;0),VLOOKUP(E676,'Справочник цен (2024 год)'!$A$3:$E$10,5,0)*D676,""),"")</f>
        <v/>
      </c>
      <c r="G676" s="8" t="str">
        <f t="shared" si="4"/>
        <v/>
      </c>
      <c r="H676" s="8" t="str">
        <f>IFERROR(IF(D676&gt;0, IF(E676="Одноразовые устройства (до 4 мл.)",'Справочник цен (2024 год)'!I681,IF(E676="Жидкость для ЭСД (картридж) до 1 мл.",'Справочник цен (2024 год)'!I678,VLOOKUP(E676,'Справочник цен (2024 год)'!$A$3:$I$10,9,0)*D676)),""),)</f>
        <v/>
      </c>
      <c r="I676" s="8" t="str">
        <f t="shared" si="5"/>
        <v/>
      </c>
    </row>
    <row r="677" spans="5:9" x14ac:dyDescent="0.2">
      <c r="E677" s="8"/>
      <c r="F677" s="8" t="str">
        <f>IFERROR(IF(AND(D677&gt;0),VLOOKUP(E677,'Справочник цен (2024 год)'!$A$3:$E$10,5,0)*D677,""),"")</f>
        <v/>
      </c>
      <c r="G677" s="8" t="str">
        <f t="shared" si="4"/>
        <v/>
      </c>
      <c r="H677" s="8" t="str">
        <f>IFERROR(IF(D677&gt;0, IF(E677="Одноразовые устройства (до 4 мл.)",'Справочник цен (2024 год)'!I682,IF(E677="Жидкость для ЭСД (картридж) до 1 мл.",'Справочник цен (2024 год)'!I679,VLOOKUP(E677,'Справочник цен (2024 год)'!$A$3:$I$10,9,0)*D677)),""),)</f>
        <v/>
      </c>
      <c r="I677" s="8" t="str">
        <f t="shared" si="5"/>
        <v/>
      </c>
    </row>
    <row r="678" spans="5:9" x14ac:dyDescent="0.2">
      <c r="E678" s="8"/>
      <c r="F678" s="8" t="str">
        <f>IFERROR(IF(AND(D678&gt;0),VLOOKUP(E678,'Справочник цен (2024 год)'!$A$3:$E$10,5,0)*D678,""),"")</f>
        <v/>
      </c>
      <c r="G678" s="8" t="str">
        <f t="shared" si="4"/>
        <v/>
      </c>
      <c r="H678" s="8" t="str">
        <f>IFERROR(IF(D678&gt;0, IF(E678="Одноразовые устройства (до 4 мл.)",'Справочник цен (2024 год)'!I683,IF(E678="Жидкость для ЭСД (картридж) до 1 мл.",'Справочник цен (2024 год)'!I680,VLOOKUP(E678,'Справочник цен (2024 год)'!$A$3:$I$10,9,0)*D678)),""),)</f>
        <v/>
      </c>
      <c r="I678" s="8" t="str">
        <f t="shared" si="5"/>
        <v/>
      </c>
    </row>
    <row r="679" spans="5:9" x14ac:dyDescent="0.2">
      <c r="E679" s="8"/>
      <c r="F679" s="8" t="str">
        <f>IFERROR(IF(AND(D679&gt;0),VLOOKUP(E679,'Справочник цен (2024 год)'!$A$3:$E$10,5,0)*D679,""),"")</f>
        <v/>
      </c>
      <c r="G679" s="8" t="str">
        <f t="shared" si="4"/>
        <v/>
      </c>
      <c r="H679" s="8" t="str">
        <f>IFERROR(IF(D679&gt;0, IF(E679="Одноразовые устройства (до 4 мл.)",'Справочник цен (2024 год)'!I684,IF(E679="Жидкость для ЭСД (картридж) до 1 мл.",'Справочник цен (2024 год)'!I681,VLOOKUP(E679,'Справочник цен (2024 год)'!$A$3:$I$10,9,0)*D679)),""),)</f>
        <v/>
      </c>
      <c r="I679" s="8" t="str">
        <f t="shared" si="5"/>
        <v/>
      </c>
    </row>
    <row r="680" spans="5:9" x14ac:dyDescent="0.2">
      <c r="E680" s="8"/>
      <c r="F680" s="8" t="str">
        <f>IFERROR(IF(AND(D680&gt;0),VLOOKUP(E680,'Справочник цен (2024 год)'!$A$3:$E$10,5,0)*D680,""),"")</f>
        <v/>
      </c>
      <c r="G680" s="8" t="str">
        <f t="shared" si="4"/>
        <v/>
      </c>
      <c r="H680" s="8" t="str">
        <f>IFERROR(IF(D680&gt;0, IF(E680="Одноразовые устройства (до 4 мл.)",'Справочник цен (2024 год)'!I685,IF(E680="Жидкость для ЭСД (картридж) до 1 мл.",'Справочник цен (2024 год)'!I682,VLOOKUP(E680,'Справочник цен (2024 год)'!$A$3:$I$10,9,0)*D680)),""),)</f>
        <v/>
      </c>
      <c r="I680" s="8" t="str">
        <f t="shared" si="5"/>
        <v/>
      </c>
    </row>
    <row r="681" spans="5:9" x14ac:dyDescent="0.2">
      <c r="E681" s="8"/>
      <c r="F681" s="8" t="str">
        <f>IFERROR(IF(AND(D681&gt;0),VLOOKUP(E681,'Справочник цен (2024 год)'!$A$3:$E$10,5,0)*D681,""),"")</f>
        <v/>
      </c>
      <c r="G681" s="8" t="str">
        <f t="shared" si="4"/>
        <v/>
      </c>
      <c r="H681" s="8" t="str">
        <f>IFERROR(IF(D681&gt;0, IF(E681="Одноразовые устройства (до 4 мл.)",'Справочник цен (2024 год)'!I686,IF(E681="Жидкость для ЭСД (картридж) до 1 мл.",'Справочник цен (2024 год)'!I683,VLOOKUP(E681,'Справочник цен (2024 год)'!$A$3:$I$10,9,0)*D681)),""),)</f>
        <v/>
      </c>
      <c r="I681" s="8" t="str">
        <f t="shared" si="5"/>
        <v/>
      </c>
    </row>
    <row r="682" spans="5:9" x14ac:dyDescent="0.2">
      <c r="E682" s="8"/>
      <c r="F682" s="8" t="str">
        <f>IFERROR(IF(AND(D682&gt;0),VLOOKUP(E682,'Справочник цен (2024 год)'!$A$3:$E$10,5,0)*D682,""),"")</f>
        <v/>
      </c>
      <c r="G682" s="8" t="str">
        <f t="shared" si="4"/>
        <v/>
      </c>
      <c r="H682" s="8" t="str">
        <f>IFERROR(IF(D682&gt;0, IF(E682="Одноразовые устройства (до 4 мл.)",'Справочник цен (2024 год)'!I687,IF(E682="Жидкость для ЭСД (картридж) до 1 мл.",'Справочник цен (2024 год)'!I684,VLOOKUP(E682,'Справочник цен (2024 год)'!$A$3:$I$10,9,0)*D682)),""),)</f>
        <v/>
      </c>
      <c r="I682" s="8" t="str">
        <f t="shared" si="5"/>
        <v/>
      </c>
    </row>
    <row r="683" spans="5:9" x14ac:dyDescent="0.2">
      <c r="E683" s="8"/>
      <c r="F683" s="8" t="str">
        <f>IFERROR(IF(AND(D683&gt;0),VLOOKUP(E683,'Справочник цен (2024 год)'!$A$3:$E$10,5,0)*D683,""),"")</f>
        <v/>
      </c>
      <c r="G683" s="8" t="str">
        <f t="shared" si="4"/>
        <v/>
      </c>
      <c r="H683" s="8" t="str">
        <f>IFERROR(IF(D683&gt;0, IF(E683="Одноразовые устройства (до 4 мл.)",'Справочник цен (2024 год)'!I688,IF(E683="Жидкость для ЭСД (картридж) до 1 мл.",'Справочник цен (2024 год)'!I685,VLOOKUP(E683,'Справочник цен (2024 год)'!$A$3:$I$10,9,0)*D683)),""),)</f>
        <v/>
      </c>
      <c r="I683" s="8" t="str">
        <f t="shared" si="5"/>
        <v/>
      </c>
    </row>
    <row r="684" spans="5:9" x14ac:dyDescent="0.2">
      <c r="E684" s="8"/>
      <c r="F684" s="8" t="str">
        <f>IFERROR(IF(AND(D684&gt;0),VLOOKUP(E684,'Справочник цен (2024 год)'!$A$3:$E$10,5,0)*D684,""),"")</f>
        <v/>
      </c>
      <c r="G684" s="8" t="str">
        <f t="shared" si="4"/>
        <v/>
      </c>
      <c r="H684" s="8" t="str">
        <f>IFERROR(IF(D684&gt;0, IF(E684="Одноразовые устройства (до 4 мл.)",'Справочник цен (2024 год)'!I689,IF(E684="Жидкость для ЭСД (картридж) до 1 мл.",'Справочник цен (2024 год)'!I686,VLOOKUP(E684,'Справочник цен (2024 год)'!$A$3:$I$10,9,0)*D684)),""),)</f>
        <v/>
      </c>
      <c r="I684" s="8" t="str">
        <f t="shared" si="5"/>
        <v/>
      </c>
    </row>
    <row r="685" spans="5:9" x14ac:dyDescent="0.2">
      <c r="E685" s="8"/>
      <c r="F685" s="8" t="str">
        <f>IFERROR(IF(AND(D685&gt;0),VLOOKUP(E685,'Справочник цен (2024 год)'!$A$3:$E$10,5,0)*D685,""),"")</f>
        <v/>
      </c>
      <c r="G685" s="8" t="str">
        <f t="shared" si="4"/>
        <v/>
      </c>
      <c r="H685" s="8" t="str">
        <f>IFERROR(IF(D685&gt;0, IF(E685="Одноразовые устройства (до 4 мл.)",'Справочник цен (2024 год)'!I690,IF(E685="Жидкость для ЭСД (картридж) до 1 мл.",'Справочник цен (2024 год)'!I687,VLOOKUP(E685,'Справочник цен (2024 год)'!$A$3:$I$10,9,0)*D685)),""),)</f>
        <v/>
      </c>
      <c r="I685" s="8" t="str">
        <f t="shared" si="5"/>
        <v/>
      </c>
    </row>
    <row r="686" spans="5:9" x14ac:dyDescent="0.2">
      <c r="E686" s="8"/>
      <c r="F686" s="8" t="str">
        <f>IFERROR(IF(AND(D686&gt;0),VLOOKUP(E686,'Справочник цен (2024 год)'!$A$3:$E$10,5,0)*D686,""),"")</f>
        <v/>
      </c>
      <c r="G686" s="8" t="str">
        <f t="shared" si="4"/>
        <v/>
      </c>
      <c r="H686" s="8" t="str">
        <f>IFERROR(IF(D686&gt;0, IF(E686="Одноразовые устройства (до 4 мл.)",'Справочник цен (2024 год)'!I691,IF(E686="Жидкость для ЭСД (картридж) до 1 мл.",'Справочник цен (2024 год)'!I688,VLOOKUP(E686,'Справочник цен (2024 год)'!$A$3:$I$10,9,0)*D686)),""),)</f>
        <v/>
      </c>
      <c r="I686" s="8" t="str">
        <f t="shared" si="5"/>
        <v/>
      </c>
    </row>
    <row r="687" spans="5:9" x14ac:dyDescent="0.2">
      <c r="E687" s="8"/>
      <c r="F687" s="8" t="str">
        <f>IFERROR(IF(AND(D687&gt;0),VLOOKUP(E687,'Справочник цен (2024 год)'!$A$3:$E$10,5,0)*D687,""),"")</f>
        <v/>
      </c>
      <c r="G687" s="8" t="str">
        <f t="shared" si="4"/>
        <v/>
      </c>
      <c r="H687" s="8" t="str">
        <f>IFERROR(IF(D687&gt;0, IF(E687="Одноразовые устройства (до 4 мл.)",'Справочник цен (2024 год)'!I692,IF(E687="Жидкость для ЭСД (картридж) до 1 мл.",'Справочник цен (2024 год)'!I689,VLOOKUP(E687,'Справочник цен (2024 год)'!$A$3:$I$10,9,0)*D687)),""),)</f>
        <v/>
      </c>
      <c r="I687" s="8" t="str">
        <f t="shared" si="5"/>
        <v/>
      </c>
    </row>
    <row r="688" spans="5:9" x14ac:dyDescent="0.2">
      <c r="E688" s="8"/>
      <c r="F688" s="8" t="str">
        <f>IFERROR(IF(AND(D688&gt;0),VLOOKUP(E688,'Справочник цен (2024 год)'!$A$3:$E$10,5,0)*D688,""),"")</f>
        <v/>
      </c>
      <c r="G688" s="8" t="str">
        <f t="shared" si="4"/>
        <v/>
      </c>
      <c r="H688" s="8" t="str">
        <f>IFERROR(IF(D688&gt;0, IF(E688="Одноразовые устройства (до 4 мл.)",'Справочник цен (2024 год)'!I693,IF(E688="Жидкость для ЭСД (картридж) до 1 мл.",'Справочник цен (2024 год)'!I690,VLOOKUP(E688,'Справочник цен (2024 год)'!$A$3:$I$10,9,0)*D688)),""),)</f>
        <v/>
      </c>
      <c r="I688" s="8" t="str">
        <f t="shared" si="5"/>
        <v/>
      </c>
    </row>
    <row r="689" spans="5:9" x14ac:dyDescent="0.2">
      <c r="E689" s="8"/>
      <c r="F689" s="8" t="str">
        <f>IFERROR(IF(AND(D689&gt;0),VLOOKUP(E689,'Справочник цен (2024 год)'!$A$3:$E$10,5,0)*D689,""),"")</f>
        <v/>
      </c>
      <c r="G689" s="8" t="str">
        <f t="shared" si="4"/>
        <v/>
      </c>
      <c r="H689" s="8" t="str">
        <f>IFERROR(IF(D689&gt;0, IF(E689="Одноразовые устройства (до 4 мл.)",'Справочник цен (2024 год)'!I694,IF(E689="Жидкость для ЭСД (картридж) до 1 мл.",'Справочник цен (2024 год)'!I691,VLOOKUP(E689,'Справочник цен (2024 год)'!$A$3:$I$10,9,0)*D689)),""),)</f>
        <v/>
      </c>
      <c r="I689" s="8" t="str">
        <f t="shared" si="5"/>
        <v/>
      </c>
    </row>
    <row r="690" spans="5:9" x14ac:dyDescent="0.2">
      <c r="E690" s="8"/>
      <c r="F690" s="8" t="str">
        <f>IFERROR(IF(AND(D690&gt;0),VLOOKUP(E690,'Справочник цен (2024 год)'!$A$3:$E$10,5,0)*D690,""),"")</f>
        <v/>
      </c>
      <c r="G690" s="8" t="str">
        <f t="shared" si="4"/>
        <v/>
      </c>
      <c r="H690" s="8" t="str">
        <f>IFERROR(IF(D690&gt;0, IF(E690="Одноразовые устройства (до 4 мл.)",'Справочник цен (2024 год)'!I695,IF(E690="Жидкость для ЭСД (картридж) до 1 мл.",'Справочник цен (2024 год)'!I692,VLOOKUP(E690,'Справочник цен (2024 год)'!$A$3:$I$10,9,0)*D690)),""),)</f>
        <v/>
      </c>
      <c r="I690" s="8" t="str">
        <f t="shared" si="5"/>
        <v/>
      </c>
    </row>
    <row r="691" spans="5:9" x14ac:dyDescent="0.2">
      <c r="E691" s="8"/>
      <c r="F691" s="8" t="str">
        <f>IFERROR(IF(AND(D691&gt;0),VLOOKUP(E691,'Справочник цен (2024 год)'!$A$3:$E$10,5,0)*D691,""),"")</f>
        <v/>
      </c>
      <c r="G691" s="8" t="str">
        <f t="shared" si="4"/>
        <v/>
      </c>
      <c r="H691" s="8" t="str">
        <f>IFERROR(IF(D691&gt;0, IF(E691="Одноразовые устройства (до 4 мл.)",'Справочник цен (2024 год)'!I696,IF(E691="Жидкость для ЭСД (картридж) до 1 мл.",'Справочник цен (2024 год)'!I693,VLOOKUP(E691,'Справочник цен (2024 год)'!$A$3:$I$10,9,0)*D691)),""),)</f>
        <v/>
      </c>
      <c r="I691" s="8" t="str">
        <f t="shared" si="5"/>
        <v/>
      </c>
    </row>
    <row r="692" spans="5:9" x14ac:dyDescent="0.2">
      <c r="E692" s="8"/>
      <c r="F692" s="8" t="str">
        <f>IFERROR(IF(AND(D692&gt;0),VLOOKUP(E692,'Справочник цен (2024 год)'!$A$3:$E$10,5,0)*D692,""),"")</f>
        <v/>
      </c>
      <c r="G692" s="8" t="str">
        <f t="shared" si="4"/>
        <v/>
      </c>
      <c r="H692" s="8" t="str">
        <f>IFERROR(IF(D692&gt;0, IF(E692="Одноразовые устройства (до 4 мл.)",'Справочник цен (2024 год)'!I697,IF(E692="Жидкость для ЭСД (картридж) до 1 мл.",'Справочник цен (2024 год)'!I694,VLOOKUP(E692,'Справочник цен (2024 год)'!$A$3:$I$10,9,0)*D692)),""),)</f>
        <v/>
      </c>
      <c r="I692" s="8" t="str">
        <f t="shared" si="5"/>
        <v/>
      </c>
    </row>
    <row r="693" spans="5:9" x14ac:dyDescent="0.2">
      <c r="E693" s="8"/>
      <c r="F693" s="8" t="str">
        <f>IFERROR(IF(AND(D693&gt;0),VLOOKUP(E693,'Справочник цен (2024 год)'!$A$3:$E$10,5,0)*D693,""),"")</f>
        <v/>
      </c>
      <c r="G693" s="8" t="str">
        <f t="shared" si="4"/>
        <v/>
      </c>
      <c r="H693" s="8" t="str">
        <f>IFERROR(IF(D693&gt;0, IF(E693="Одноразовые устройства (до 4 мл.)",'Справочник цен (2024 год)'!I698,IF(E693="Жидкость для ЭСД (картридж) до 1 мл.",'Справочник цен (2024 год)'!I695,VLOOKUP(E693,'Справочник цен (2024 год)'!$A$3:$I$10,9,0)*D693)),""),)</f>
        <v/>
      </c>
      <c r="I693" s="8" t="str">
        <f t="shared" si="5"/>
        <v/>
      </c>
    </row>
    <row r="694" spans="5:9" x14ac:dyDescent="0.2">
      <c r="E694" s="8"/>
      <c r="F694" s="8" t="str">
        <f>IFERROR(IF(AND(D694&gt;0),VLOOKUP(E694,'Справочник цен (2024 год)'!$A$3:$E$10,5,0)*D694,""),"")</f>
        <v/>
      </c>
      <c r="G694" s="8" t="str">
        <f t="shared" si="4"/>
        <v/>
      </c>
      <c r="H694" s="8" t="str">
        <f>IFERROR(IF(D694&gt;0, IF(E694="Одноразовые устройства (до 4 мл.)",'Справочник цен (2024 год)'!I699,IF(E694="Жидкость для ЭСД (картридж) до 1 мл.",'Справочник цен (2024 год)'!I696,VLOOKUP(E694,'Справочник цен (2024 год)'!$A$3:$I$10,9,0)*D694)),""),)</f>
        <v/>
      </c>
      <c r="I694" s="8" t="str">
        <f t="shared" si="5"/>
        <v/>
      </c>
    </row>
    <row r="695" spans="5:9" x14ac:dyDescent="0.2">
      <c r="E695" s="8"/>
      <c r="F695" s="8" t="str">
        <f>IFERROR(IF(AND(D695&gt;0),VLOOKUP(E695,'Справочник цен (2024 год)'!$A$3:$E$10,5,0)*D695,""),"")</f>
        <v/>
      </c>
      <c r="G695" s="8" t="str">
        <f t="shared" si="4"/>
        <v/>
      </c>
      <c r="H695" s="8" t="str">
        <f>IFERROR(IF(D695&gt;0, IF(E695="Одноразовые устройства (до 4 мл.)",'Справочник цен (2024 год)'!I700,IF(E695="Жидкость для ЭСД (картридж) до 1 мл.",'Справочник цен (2024 год)'!I697,VLOOKUP(E695,'Справочник цен (2024 год)'!$A$3:$I$10,9,0)*D695)),""),)</f>
        <v/>
      </c>
      <c r="I695" s="8" t="str">
        <f t="shared" si="5"/>
        <v/>
      </c>
    </row>
    <row r="696" spans="5:9" x14ac:dyDescent="0.2">
      <c r="E696" s="8"/>
      <c r="F696" s="8" t="str">
        <f>IFERROR(IF(AND(D696&gt;0),VLOOKUP(E696,'Справочник цен (2024 год)'!$A$3:$E$10,5,0)*D696,""),"")</f>
        <v/>
      </c>
      <c r="G696" s="8" t="str">
        <f t="shared" si="4"/>
        <v/>
      </c>
      <c r="H696" s="8" t="str">
        <f>IFERROR(IF(D696&gt;0, IF(E696="Одноразовые устройства (до 4 мл.)",'Справочник цен (2024 год)'!I701,IF(E696="Жидкость для ЭСД (картридж) до 1 мл.",'Справочник цен (2024 год)'!I698,VLOOKUP(E696,'Справочник цен (2024 год)'!$A$3:$I$10,9,0)*D696)),""),)</f>
        <v/>
      </c>
      <c r="I696" s="8" t="str">
        <f t="shared" si="5"/>
        <v/>
      </c>
    </row>
    <row r="697" spans="5:9" x14ac:dyDescent="0.2">
      <c r="E697" s="8"/>
      <c r="F697" s="8" t="str">
        <f>IFERROR(IF(AND(D697&gt;0),VLOOKUP(E697,'Справочник цен (2024 год)'!$A$3:$E$10,5,0)*D697,""),"")</f>
        <v/>
      </c>
      <c r="G697" s="8" t="str">
        <f t="shared" si="4"/>
        <v/>
      </c>
      <c r="H697" s="8" t="str">
        <f>IFERROR(IF(D697&gt;0, IF(E697="Одноразовые устройства (до 4 мл.)",'Справочник цен (2024 год)'!I702,IF(E697="Жидкость для ЭСД (картридж) до 1 мл.",'Справочник цен (2024 год)'!I699,VLOOKUP(E697,'Справочник цен (2024 год)'!$A$3:$I$10,9,0)*D697)),""),)</f>
        <v/>
      </c>
      <c r="I697" s="8" t="str">
        <f t="shared" si="5"/>
        <v/>
      </c>
    </row>
    <row r="698" spans="5:9" x14ac:dyDescent="0.2">
      <c r="E698" s="8"/>
      <c r="F698" s="8" t="str">
        <f>IFERROR(IF(AND(D698&gt;0),VLOOKUP(E698,'Справочник цен (2024 год)'!$A$3:$E$10,5,0)*D698,""),"")</f>
        <v/>
      </c>
      <c r="G698" s="8" t="str">
        <f t="shared" si="4"/>
        <v/>
      </c>
      <c r="H698" s="8" t="str">
        <f>IFERROR(IF(D698&gt;0, IF(E698="Одноразовые устройства (до 4 мл.)",'Справочник цен (2024 год)'!I703,IF(E698="Жидкость для ЭСД (картридж) до 1 мл.",'Справочник цен (2024 год)'!I700,VLOOKUP(E698,'Справочник цен (2024 год)'!$A$3:$I$10,9,0)*D698)),""),)</f>
        <v/>
      </c>
      <c r="I698" s="8" t="str">
        <f t="shared" si="5"/>
        <v/>
      </c>
    </row>
    <row r="699" spans="5:9" x14ac:dyDescent="0.2">
      <c r="E699" s="8"/>
      <c r="F699" s="8" t="str">
        <f>IFERROR(IF(AND(D699&gt;0),VLOOKUP(E699,'Справочник цен (2024 год)'!$A$3:$E$10,5,0)*D699,""),"")</f>
        <v/>
      </c>
      <c r="G699" s="8" t="str">
        <f t="shared" si="4"/>
        <v/>
      </c>
      <c r="H699" s="8" t="str">
        <f>IFERROR(IF(D699&gt;0, IF(E699="Одноразовые устройства (до 4 мл.)",'Справочник цен (2024 год)'!I704,IF(E699="Жидкость для ЭСД (картридж) до 1 мл.",'Справочник цен (2024 год)'!I701,VLOOKUP(E699,'Справочник цен (2024 год)'!$A$3:$I$10,9,0)*D699)),""),)</f>
        <v/>
      </c>
      <c r="I699" s="8" t="str">
        <f t="shared" si="5"/>
        <v/>
      </c>
    </row>
    <row r="700" spans="5:9" x14ac:dyDescent="0.2">
      <c r="E700" s="8"/>
      <c r="F700" s="8" t="str">
        <f>IFERROR(IF(AND(D700&gt;0),VLOOKUP(E700,'Справочник цен (2024 год)'!$A$3:$E$10,5,0)*D700,""),"")</f>
        <v/>
      </c>
      <c r="G700" s="8" t="str">
        <f t="shared" si="4"/>
        <v/>
      </c>
      <c r="H700" s="8" t="str">
        <f>IFERROR(IF(D700&gt;0, IF(E700="Одноразовые устройства (до 4 мл.)",'Справочник цен (2024 год)'!I705,IF(E700="Жидкость для ЭСД (картридж) до 1 мл.",'Справочник цен (2024 год)'!I702,VLOOKUP(E700,'Справочник цен (2024 год)'!$A$3:$I$10,9,0)*D700)),""),)</f>
        <v/>
      </c>
      <c r="I700" s="8" t="str">
        <f t="shared" si="5"/>
        <v/>
      </c>
    </row>
    <row r="701" spans="5:9" x14ac:dyDescent="0.2">
      <c r="E701" s="8"/>
      <c r="F701" s="8" t="str">
        <f>IFERROR(IF(AND(D701&gt;0),VLOOKUP(E701,'Справочник цен (2024 год)'!$A$3:$E$10,5,0)*D701,""),"")</f>
        <v/>
      </c>
      <c r="G701" s="8" t="str">
        <f t="shared" si="4"/>
        <v/>
      </c>
      <c r="H701" s="8" t="str">
        <f>IFERROR(IF(D701&gt;0, IF(E701="Одноразовые устройства (до 4 мл.)",'Справочник цен (2024 год)'!I706,IF(E701="Жидкость для ЭСД (картридж) до 1 мл.",'Справочник цен (2024 год)'!I703,VLOOKUP(E701,'Справочник цен (2024 год)'!$A$3:$I$10,9,0)*D701)),""),)</f>
        <v/>
      </c>
      <c r="I701" s="8" t="str">
        <f t="shared" si="5"/>
        <v/>
      </c>
    </row>
    <row r="702" spans="5:9" x14ac:dyDescent="0.2">
      <c r="E702" s="8"/>
      <c r="F702" s="8" t="str">
        <f>IFERROR(IF(AND(D702&gt;0),VLOOKUP(E702,'Справочник цен (2024 год)'!$A$3:$E$10,5,0)*D702,""),"")</f>
        <v/>
      </c>
      <c r="G702" s="8" t="str">
        <f t="shared" si="4"/>
        <v/>
      </c>
      <c r="H702" s="8" t="str">
        <f>IFERROR(IF(D702&gt;0, IF(E702="Одноразовые устройства (до 4 мл.)",'Справочник цен (2024 год)'!I707,IF(E702="Жидкость для ЭСД (картридж) до 1 мл.",'Справочник цен (2024 год)'!I704,VLOOKUP(E702,'Справочник цен (2024 год)'!$A$3:$I$10,9,0)*D702)),""),)</f>
        <v/>
      </c>
      <c r="I702" s="8" t="str">
        <f t="shared" si="5"/>
        <v/>
      </c>
    </row>
    <row r="703" spans="5:9" x14ac:dyDescent="0.2">
      <c r="E703" s="8"/>
      <c r="F703" s="8" t="str">
        <f>IFERROR(IF(AND(D703&gt;0),VLOOKUP(E703,'Справочник цен (2024 год)'!$A$3:$E$10,5,0)*D703,""),"")</f>
        <v/>
      </c>
      <c r="G703" s="8" t="str">
        <f t="shared" si="4"/>
        <v/>
      </c>
      <c r="H703" s="8" t="str">
        <f>IFERROR(IF(D703&gt;0, IF(E703="Одноразовые устройства (до 4 мл.)",'Справочник цен (2024 год)'!I708,IF(E703="Жидкость для ЭСД (картридж) до 1 мл.",'Справочник цен (2024 год)'!I705,VLOOKUP(E703,'Справочник цен (2024 год)'!$A$3:$I$10,9,0)*D703)),""),)</f>
        <v/>
      </c>
      <c r="I703" s="8" t="str">
        <f t="shared" si="5"/>
        <v/>
      </c>
    </row>
    <row r="704" spans="5:9" x14ac:dyDescent="0.2">
      <c r="E704" s="8"/>
      <c r="F704" s="8" t="str">
        <f>IFERROR(IF(AND(D704&gt;0),VLOOKUP(E704,'Справочник цен (2024 год)'!$A$3:$E$10,5,0)*D704,""),"")</f>
        <v/>
      </c>
      <c r="G704" s="8" t="str">
        <f t="shared" si="4"/>
        <v/>
      </c>
      <c r="H704" s="8" t="str">
        <f>IFERROR(IF(D704&gt;0, IF(E704="Одноразовые устройства (до 4 мл.)",'Справочник цен (2024 год)'!I709,IF(E704="Жидкость для ЭСД (картридж) до 1 мл.",'Справочник цен (2024 год)'!I706,VLOOKUP(E704,'Справочник цен (2024 год)'!$A$3:$I$10,9,0)*D704)),""),)</f>
        <v/>
      </c>
      <c r="I704" s="8" t="str">
        <f t="shared" si="5"/>
        <v/>
      </c>
    </row>
    <row r="705" spans="5:9" x14ac:dyDescent="0.2">
      <c r="E705" s="8"/>
      <c r="F705" s="8" t="str">
        <f>IFERROR(IF(AND(D705&gt;0),VLOOKUP(E705,'Справочник цен (2024 год)'!$A$3:$E$10,5,0)*D705,""),"")</f>
        <v/>
      </c>
      <c r="G705" s="8" t="str">
        <f t="shared" si="4"/>
        <v/>
      </c>
      <c r="H705" s="8" t="str">
        <f>IFERROR(IF(D705&gt;0, IF(E705="Одноразовые устройства (до 4 мл.)",'Справочник цен (2024 год)'!I710,IF(E705="Жидкость для ЭСД (картридж) до 1 мл.",'Справочник цен (2024 год)'!I707,VLOOKUP(E705,'Справочник цен (2024 год)'!$A$3:$I$10,9,0)*D705)),""),)</f>
        <v/>
      </c>
      <c r="I705" s="8" t="str">
        <f t="shared" si="5"/>
        <v/>
      </c>
    </row>
    <row r="706" spans="5:9" x14ac:dyDescent="0.2">
      <c r="E706" s="8"/>
      <c r="F706" s="8" t="str">
        <f>IFERROR(IF(AND(D706&gt;0),VLOOKUP(E706,'Справочник цен (2024 год)'!$A$3:$E$10,5,0)*D706,""),"")</f>
        <v/>
      </c>
      <c r="G706" s="8" t="str">
        <f t="shared" si="4"/>
        <v/>
      </c>
      <c r="H706" s="8" t="str">
        <f>IFERROR(IF(D706&gt;0, IF(E706="Одноразовые устройства (до 4 мл.)",'Справочник цен (2024 год)'!I711,IF(E706="Жидкость для ЭСД (картридж) до 1 мл.",'Справочник цен (2024 год)'!I708,VLOOKUP(E706,'Справочник цен (2024 год)'!$A$3:$I$10,9,0)*D706)),""),)</f>
        <v/>
      </c>
      <c r="I706" s="8" t="str">
        <f t="shared" si="5"/>
        <v/>
      </c>
    </row>
    <row r="707" spans="5:9" x14ac:dyDescent="0.2">
      <c r="E707" s="8"/>
      <c r="F707" s="8" t="str">
        <f>IFERROR(IF(AND(D707&gt;0),VLOOKUP(E707,'Справочник цен (2024 год)'!$A$3:$E$10,5,0)*D707,""),"")</f>
        <v/>
      </c>
      <c r="G707" s="8" t="str">
        <f t="shared" si="4"/>
        <v/>
      </c>
      <c r="H707" s="8" t="str">
        <f>IFERROR(IF(D707&gt;0, IF(E707="Одноразовые устройства (до 4 мл.)",'Справочник цен (2024 год)'!I712,IF(E707="Жидкость для ЭСД (картридж) до 1 мл.",'Справочник цен (2024 год)'!I709,VLOOKUP(E707,'Справочник цен (2024 год)'!$A$3:$I$10,9,0)*D707)),""),)</f>
        <v/>
      </c>
      <c r="I707" s="8" t="str">
        <f t="shared" si="5"/>
        <v/>
      </c>
    </row>
    <row r="708" spans="5:9" x14ac:dyDescent="0.2">
      <c r="E708" s="8"/>
      <c r="F708" s="8" t="str">
        <f>IFERROR(IF(AND(D708&gt;0),VLOOKUP(E708,'Справочник цен (2024 год)'!$A$3:$E$10,5,0)*D708,""),"")</f>
        <v/>
      </c>
      <c r="G708" s="8" t="str">
        <f t="shared" si="4"/>
        <v/>
      </c>
      <c r="H708" s="8" t="str">
        <f>IFERROR(IF(D708&gt;0, IF(E708="Одноразовые устройства (до 4 мл.)",'Справочник цен (2024 год)'!I713,IF(E708="Жидкость для ЭСД (картридж) до 1 мл.",'Справочник цен (2024 год)'!I710,VLOOKUP(E708,'Справочник цен (2024 год)'!$A$3:$I$10,9,0)*D708)),""),)</f>
        <v/>
      </c>
      <c r="I708" s="8" t="str">
        <f t="shared" si="5"/>
        <v/>
      </c>
    </row>
    <row r="709" spans="5:9" x14ac:dyDescent="0.2">
      <c r="E709" s="8"/>
      <c r="F709" s="8" t="str">
        <f>IFERROR(IF(AND(D709&gt;0),VLOOKUP(E709,'Справочник цен (2024 год)'!$A$3:$E$10,5,0)*D709,""),"")</f>
        <v/>
      </c>
      <c r="G709" s="8" t="str">
        <f t="shared" si="4"/>
        <v/>
      </c>
      <c r="H709" s="8" t="str">
        <f>IFERROR(IF(D709&gt;0, IF(E709="Одноразовые устройства (до 4 мл.)",'Справочник цен (2024 год)'!I714,IF(E709="Жидкость для ЭСД (картридж) до 1 мл.",'Справочник цен (2024 год)'!I711,VLOOKUP(E709,'Справочник цен (2024 год)'!$A$3:$I$10,9,0)*D709)),""),)</f>
        <v/>
      </c>
      <c r="I709" s="8" t="str">
        <f t="shared" si="5"/>
        <v/>
      </c>
    </row>
    <row r="710" spans="5:9" x14ac:dyDescent="0.2">
      <c r="E710" s="8"/>
      <c r="F710" s="8" t="str">
        <f>IFERROR(IF(AND(D710&gt;0),VLOOKUP(E710,'Справочник цен (2024 год)'!$A$3:$E$10,5,0)*D710,""),"")</f>
        <v/>
      </c>
      <c r="G710" s="8" t="str">
        <f t="shared" si="4"/>
        <v/>
      </c>
      <c r="H710" s="8" t="str">
        <f>IFERROR(IF(D710&gt;0, IF(E710="Одноразовые устройства (до 4 мл.)",'Справочник цен (2024 год)'!I715,IF(E710="Жидкость для ЭСД (картридж) до 1 мл.",'Справочник цен (2024 год)'!I712,VLOOKUP(E710,'Справочник цен (2024 год)'!$A$3:$I$10,9,0)*D710)),""),)</f>
        <v/>
      </c>
      <c r="I710" s="8" t="str">
        <f t="shared" si="5"/>
        <v/>
      </c>
    </row>
    <row r="711" spans="5:9" x14ac:dyDescent="0.2">
      <c r="E711" s="8"/>
      <c r="F711" s="8" t="str">
        <f>IFERROR(IF(AND(D711&gt;0),VLOOKUP(E711,'Справочник цен (2024 год)'!$A$3:$E$10,5,0)*D711,""),"")</f>
        <v/>
      </c>
      <c r="G711" s="8" t="str">
        <f t="shared" si="4"/>
        <v/>
      </c>
      <c r="H711" s="8" t="str">
        <f>IFERROR(IF(D711&gt;0, IF(E711="Одноразовые устройства (до 4 мл.)",'Справочник цен (2024 год)'!I716,IF(E711="Жидкость для ЭСД (картридж) до 1 мл.",'Справочник цен (2024 год)'!I713,VLOOKUP(E711,'Справочник цен (2024 год)'!$A$3:$I$10,9,0)*D711)),""),)</f>
        <v/>
      </c>
      <c r="I711" s="8" t="str">
        <f t="shared" si="5"/>
        <v/>
      </c>
    </row>
    <row r="712" spans="5:9" x14ac:dyDescent="0.2">
      <c r="E712" s="8"/>
      <c r="F712" s="8" t="str">
        <f>IFERROR(IF(AND(D712&gt;0),VLOOKUP(E712,'Справочник цен (2024 год)'!$A$3:$E$10,5,0)*D712,""),"")</f>
        <v/>
      </c>
      <c r="G712" s="8" t="str">
        <f t="shared" si="4"/>
        <v/>
      </c>
      <c r="H712" s="8" t="str">
        <f>IFERROR(IF(D712&gt;0, IF(E712="Одноразовые устройства (до 4 мл.)",'Справочник цен (2024 год)'!I717,IF(E712="Жидкость для ЭСД (картридж) до 1 мл.",'Справочник цен (2024 год)'!I714,VLOOKUP(E712,'Справочник цен (2024 год)'!$A$3:$I$10,9,0)*D712)),""),)</f>
        <v/>
      </c>
      <c r="I712" s="8" t="str">
        <f t="shared" si="5"/>
        <v/>
      </c>
    </row>
    <row r="713" spans="5:9" x14ac:dyDescent="0.2">
      <c r="E713" s="8"/>
      <c r="F713" s="8" t="str">
        <f>IFERROR(IF(AND(D713&gt;0),VLOOKUP(E713,'Справочник цен (2024 год)'!$A$3:$E$10,5,0)*D713,""),"")</f>
        <v/>
      </c>
      <c r="G713" s="8" t="str">
        <f t="shared" si="4"/>
        <v/>
      </c>
      <c r="H713" s="8" t="str">
        <f>IFERROR(IF(D713&gt;0, IF(E713="Одноразовые устройства (до 4 мл.)",'Справочник цен (2024 год)'!I718,IF(E713="Жидкость для ЭСД (картридж) до 1 мл.",'Справочник цен (2024 год)'!I715,VLOOKUP(E713,'Справочник цен (2024 год)'!$A$3:$I$10,9,0)*D713)),""),)</f>
        <v/>
      </c>
      <c r="I713" s="8" t="str">
        <f t="shared" si="5"/>
        <v/>
      </c>
    </row>
    <row r="714" spans="5:9" x14ac:dyDescent="0.2">
      <c r="E714" s="8"/>
      <c r="F714" s="8" t="str">
        <f>IFERROR(IF(AND(D714&gt;0),VLOOKUP(E714,'Справочник цен (2024 год)'!$A$3:$E$10,5,0)*D714,""),"")</f>
        <v/>
      </c>
      <c r="G714" s="8" t="str">
        <f t="shared" si="4"/>
        <v/>
      </c>
      <c r="H714" s="8" t="str">
        <f>IFERROR(IF(D714&gt;0, IF(E714="Одноразовые устройства (до 4 мл.)",'Справочник цен (2024 год)'!I719,IF(E714="Жидкость для ЭСД (картридж) до 1 мл.",'Справочник цен (2024 год)'!I716,VLOOKUP(E714,'Справочник цен (2024 год)'!$A$3:$I$10,9,0)*D714)),""),)</f>
        <v/>
      </c>
      <c r="I714" s="8" t="str">
        <f t="shared" si="5"/>
        <v/>
      </c>
    </row>
    <row r="715" spans="5:9" x14ac:dyDescent="0.2">
      <c r="E715" s="8"/>
      <c r="F715" s="8" t="str">
        <f>IFERROR(IF(AND(D715&gt;0),VLOOKUP(E715,'Справочник цен (2024 год)'!$A$3:$E$10,5,0)*D715,""),"")</f>
        <v/>
      </c>
      <c r="G715" s="8" t="str">
        <f t="shared" si="4"/>
        <v/>
      </c>
      <c r="H715" s="8" t="str">
        <f>IFERROR(IF(D715&gt;0, IF(E715="Одноразовые устройства (до 4 мл.)",'Справочник цен (2024 год)'!I720,IF(E715="Жидкость для ЭСД (картридж) до 1 мл.",'Справочник цен (2024 год)'!I717,VLOOKUP(E715,'Справочник цен (2024 год)'!$A$3:$I$10,9,0)*D715)),""),)</f>
        <v/>
      </c>
      <c r="I715" s="8" t="str">
        <f t="shared" si="5"/>
        <v/>
      </c>
    </row>
    <row r="716" spans="5:9" x14ac:dyDescent="0.2">
      <c r="E716" s="8"/>
      <c r="F716" s="8" t="str">
        <f>IFERROR(IF(AND(D716&gt;0),VLOOKUP(E716,'Справочник цен (2024 год)'!$A$3:$E$10,5,0)*D716,""),"")</f>
        <v/>
      </c>
      <c r="G716" s="8" t="str">
        <f t="shared" si="4"/>
        <v/>
      </c>
      <c r="H716" s="8" t="str">
        <f>IFERROR(IF(D716&gt;0, IF(E716="Одноразовые устройства (до 4 мл.)",'Справочник цен (2024 год)'!I721,IF(E716="Жидкость для ЭСД (картридж) до 1 мл.",'Справочник цен (2024 год)'!I718,VLOOKUP(E716,'Справочник цен (2024 год)'!$A$3:$I$10,9,0)*D716)),""),)</f>
        <v/>
      </c>
      <c r="I716" s="8" t="str">
        <f t="shared" si="5"/>
        <v/>
      </c>
    </row>
    <row r="717" spans="5:9" x14ac:dyDescent="0.2">
      <c r="E717" s="8"/>
      <c r="F717" s="8" t="str">
        <f>IFERROR(IF(AND(D717&gt;0),VLOOKUP(E717,'Справочник цен (2024 год)'!$A$3:$E$10,5,0)*D717,""),"")</f>
        <v/>
      </c>
      <c r="G717" s="8" t="str">
        <f t="shared" si="4"/>
        <v/>
      </c>
      <c r="H717" s="8" t="str">
        <f>IFERROR(IF(D717&gt;0, IF(E717="Одноразовые устройства (до 4 мл.)",'Справочник цен (2024 год)'!I722,IF(E717="Жидкость для ЭСД (картридж) до 1 мл.",'Справочник цен (2024 год)'!I719,VLOOKUP(E717,'Справочник цен (2024 год)'!$A$3:$I$10,9,0)*D717)),""),)</f>
        <v/>
      </c>
      <c r="I717" s="8" t="str">
        <f t="shared" si="5"/>
        <v/>
      </c>
    </row>
    <row r="718" spans="5:9" x14ac:dyDescent="0.2">
      <c r="E718" s="8"/>
      <c r="F718" s="8" t="str">
        <f>IFERROR(IF(AND(D718&gt;0),VLOOKUP(E718,'Справочник цен (2024 год)'!$A$3:$E$10,5,0)*D718,""),"")</f>
        <v/>
      </c>
      <c r="G718" s="8" t="str">
        <f t="shared" si="4"/>
        <v/>
      </c>
      <c r="H718" s="8" t="str">
        <f>IFERROR(IF(D718&gt;0, IF(E718="Одноразовые устройства (до 4 мл.)",'Справочник цен (2024 год)'!I723,IF(E718="Жидкость для ЭСД (картридж) до 1 мл.",'Справочник цен (2024 год)'!I720,VLOOKUP(E718,'Справочник цен (2024 год)'!$A$3:$I$10,9,0)*D718)),""),)</f>
        <v/>
      </c>
      <c r="I718" s="8" t="str">
        <f t="shared" si="5"/>
        <v/>
      </c>
    </row>
    <row r="719" spans="5:9" x14ac:dyDescent="0.2">
      <c r="E719" s="8"/>
      <c r="F719" s="8" t="str">
        <f>IFERROR(IF(AND(D719&gt;0),VLOOKUP(E719,'Справочник цен (2024 год)'!$A$3:$E$10,5,0)*D719,""),"")</f>
        <v/>
      </c>
      <c r="G719" s="8" t="str">
        <f t="shared" si="4"/>
        <v/>
      </c>
      <c r="H719" s="8" t="str">
        <f>IFERROR(IF(D719&gt;0, IF(E719="Одноразовые устройства (до 4 мл.)",'Справочник цен (2024 год)'!I724,IF(E719="Жидкость для ЭСД (картридж) до 1 мл.",'Справочник цен (2024 год)'!I721,VLOOKUP(E719,'Справочник цен (2024 год)'!$A$3:$I$10,9,0)*D719)),""),)</f>
        <v/>
      </c>
      <c r="I719" s="8" t="str">
        <f t="shared" si="5"/>
        <v/>
      </c>
    </row>
    <row r="720" spans="5:9" x14ac:dyDescent="0.2">
      <c r="E720" s="8"/>
      <c r="F720" s="8" t="str">
        <f>IFERROR(IF(AND(D720&gt;0),VLOOKUP(E720,'Справочник цен (2024 год)'!$A$3:$E$10,5,0)*D720,""),"")</f>
        <v/>
      </c>
      <c r="G720" s="8" t="str">
        <f t="shared" si="4"/>
        <v/>
      </c>
      <c r="H720" s="8" t="str">
        <f>IFERROR(IF(D720&gt;0, IF(E720="Одноразовые устройства (до 4 мл.)",'Справочник цен (2024 год)'!I725,IF(E720="Жидкость для ЭСД (картридж) до 1 мл.",'Справочник цен (2024 год)'!I722,VLOOKUP(E720,'Справочник цен (2024 год)'!$A$3:$I$10,9,0)*D720)),""),)</f>
        <v/>
      </c>
      <c r="I720" s="8" t="str">
        <f t="shared" si="5"/>
        <v/>
      </c>
    </row>
    <row r="721" spans="5:9" x14ac:dyDescent="0.2">
      <c r="E721" s="8"/>
      <c r="F721" s="8" t="str">
        <f>IFERROR(IF(AND(D721&gt;0),VLOOKUP(E721,'Справочник цен (2024 год)'!$A$3:$E$10,5,0)*D721,""),"")</f>
        <v/>
      </c>
      <c r="G721" s="8" t="str">
        <f t="shared" si="4"/>
        <v/>
      </c>
      <c r="H721" s="8" t="str">
        <f>IFERROR(IF(D721&gt;0, IF(E721="Одноразовые устройства (до 4 мл.)",'Справочник цен (2024 год)'!I726,IF(E721="Жидкость для ЭСД (картридж) до 1 мл.",'Справочник цен (2024 год)'!I723,VLOOKUP(E721,'Справочник цен (2024 год)'!$A$3:$I$10,9,0)*D721)),""),)</f>
        <v/>
      </c>
      <c r="I721" s="8" t="str">
        <f t="shared" si="5"/>
        <v/>
      </c>
    </row>
    <row r="722" spans="5:9" x14ac:dyDescent="0.2">
      <c r="E722" s="8"/>
      <c r="F722" s="8" t="str">
        <f>IFERROR(IF(AND(D722&gt;0),VLOOKUP(E722,'Справочник цен (2024 год)'!$A$3:$E$10,5,0)*D722,""),"")</f>
        <v/>
      </c>
      <c r="G722" s="8" t="str">
        <f t="shared" si="4"/>
        <v/>
      </c>
      <c r="H722" s="8" t="str">
        <f>IFERROR(IF(D722&gt;0, IF(E722="Одноразовые устройства (до 4 мл.)",'Справочник цен (2024 год)'!I727,IF(E722="Жидкость для ЭСД (картридж) до 1 мл.",'Справочник цен (2024 год)'!I724,VLOOKUP(E722,'Справочник цен (2024 год)'!$A$3:$I$10,9,0)*D722)),""),)</f>
        <v/>
      </c>
      <c r="I722" s="8" t="str">
        <f t="shared" si="5"/>
        <v/>
      </c>
    </row>
    <row r="723" spans="5:9" x14ac:dyDescent="0.2">
      <c r="E723" s="8"/>
      <c r="F723" s="8" t="str">
        <f>IFERROR(IF(AND(D723&gt;0),VLOOKUP(E723,'Справочник цен (2024 год)'!$A$3:$E$10,5,0)*D723,""),"")</f>
        <v/>
      </c>
      <c r="G723" s="8" t="str">
        <f t="shared" si="4"/>
        <v/>
      </c>
      <c r="H723" s="8" t="str">
        <f>IFERROR(IF(D723&gt;0, IF(E723="Одноразовые устройства (до 4 мл.)",'Справочник цен (2024 год)'!I728,IF(E723="Жидкость для ЭСД (картридж) до 1 мл.",'Справочник цен (2024 год)'!I725,VLOOKUP(E723,'Справочник цен (2024 год)'!$A$3:$I$10,9,0)*D723)),""),)</f>
        <v/>
      </c>
      <c r="I723" s="8" t="str">
        <f t="shared" si="5"/>
        <v/>
      </c>
    </row>
    <row r="724" spans="5:9" x14ac:dyDescent="0.2">
      <c r="E724" s="8"/>
      <c r="F724" s="8" t="str">
        <f>IFERROR(IF(AND(D724&gt;0),VLOOKUP(E724,'Справочник цен (2024 год)'!$A$3:$E$10,5,0)*D724,""),"")</f>
        <v/>
      </c>
      <c r="G724" s="8" t="str">
        <f t="shared" si="4"/>
        <v/>
      </c>
      <c r="H724" s="8" t="str">
        <f>IFERROR(IF(D724&gt;0, IF(E724="Одноразовые устройства (до 4 мл.)",'Справочник цен (2024 год)'!I729,IF(E724="Жидкость для ЭСД (картридж) до 1 мл.",'Справочник цен (2024 год)'!I726,VLOOKUP(E724,'Справочник цен (2024 год)'!$A$3:$I$10,9,0)*D724)),""),)</f>
        <v/>
      </c>
      <c r="I724" s="8" t="str">
        <f t="shared" si="5"/>
        <v/>
      </c>
    </row>
    <row r="725" spans="5:9" x14ac:dyDescent="0.2">
      <c r="E725" s="8"/>
      <c r="F725" s="8" t="str">
        <f>IFERROR(IF(AND(D725&gt;0),VLOOKUP(E725,'Справочник цен (2024 год)'!$A$3:$E$10,5,0)*D725,""),"")</f>
        <v/>
      </c>
      <c r="G725" s="8" t="str">
        <f t="shared" si="4"/>
        <v/>
      </c>
      <c r="H725" s="8" t="str">
        <f>IFERROR(IF(D725&gt;0, IF(E725="Одноразовые устройства (до 4 мл.)",'Справочник цен (2024 год)'!I730,IF(E725="Жидкость для ЭСД (картридж) до 1 мл.",'Справочник цен (2024 год)'!I727,VLOOKUP(E725,'Справочник цен (2024 год)'!$A$3:$I$10,9,0)*D725)),""),)</f>
        <v/>
      </c>
      <c r="I725" s="8" t="str">
        <f t="shared" si="5"/>
        <v/>
      </c>
    </row>
    <row r="726" spans="5:9" x14ac:dyDescent="0.2">
      <c r="E726" s="8"/>
      <c r="F726" s="8" t="str">
        <f>IFERROR(IF(AND(D726&gt;0),VLOOKUP(E726,'Справочник цен (2024 год)'!$A$3:$E$10,5,0)*D726,""),"")</f>
        <v/>
      </c>
      <c r="G726" s="8" t="str">
        <f t="shared" si="4"/>
        <v/>
      </c>
      <c r="H726" s="8" t="str">
        <f>IFERROR(IF(D726&gt;0, IF(E726="Одноразовые устройства (до 4 мл.)",'Справочник цен (2024 год)'!I731,IF(E726="Жидкость для ЭСД (картридж) до 1 мл.",'Справочник цен (2024 год)'!I728,VLOOKUP(E726,'Справочник цен (2024 год)'!$A$3:$I$10,9,0)*D726)),""),)</f>
        <v/>
      </c>
      <c r="I726" s="8" t="str">
        <f t="shared" si="5"/>
        <v/>
      </c>
    </row>
    <row r="727" spans="5:9" x14ac:dyDescent="0.2">
      <c r="E727" s="8"/>
      <c r="F727" s="8" t="str">
        <f>IFERROR(IF(AND(D727&gt;0),VLOOKUP(E727,'Справочник цен (2024 год)'!$A$3:$E$10,5,0)*D727,""),"")</f>
        <v/>
      </c>
      <c r="G727" s="8" t="str">
        <f t="shared" si="4"/>
        <v/>
      </c>
      <c r="H727" s="8" t="str">
        <f>IFERROR(IF(D727&gt;0, IF(E727="Одноразовые устройства (до 4 мл.)",'Справочник цен (2024 год)'!I732,IF(E727="Жидкость для ЭСД (картридж) до 1 мл.",'Справочник цен (2024 год)'!I729,VLOOKUP(E727,'Справочник цен (2024 год)'!$A$3:$I$10,9,0)*D727)),""),)</f>
        <v/>
      </c>
      <c r="I727" s="8" t="str">
        <f t="shared" si="5"/>
        <v/>
      </c>
    </row>
    <row r="728" spans="5:9" x14ac:dyDescent="0.2">
      <c r="E728" s="8"/>
      <c r="F728" s="8" t="str">
        <f>IFERROR(IF(AND(D728&gt;0),VLOOKUP(E728,'Справочник цен (2024 год)'!$A$3:$E$10,5,0)*D728,""),"")</f>
        <v/>
      </c>
      <c r="G728" s="8" t="str">
        <f t="shared" si="4"/>
        <v/>
      </c>
      <c r="H728" s="8" t="str">
        <f>IFERROR(IF(D728&gt;0, IF(E728="Одноразовые устройства (до 4 мл.)",'Справочник цен (2024 год)'!I733,IF(E728="Жидкость для ЭСД (картридж) до 1 мл.",'Справочник цен (2024 год)'!I730,VLOOKUP(E728,'Справочник цен (2024 год)'!$A$3:$I$10,9,0)*D728)),""),)</f>
        <v/>
      </c>
      <c r="I728" s="8" t="str">
        <f t="shared" si="5"/>
        <v/>
      </c>
    </row>
    <row r="729" spans="5:9" x14ac:dyDescent="0.2">
      <c r="E729" s="8"/>
      <c r="F729" s="8" t="str">
        <f>IFERROR(IF(AND(D729&gt;0),VLOOKUP(E729,'Справочник цен (2024 год)'!$A$3:$E$10,5,0)*D729,""),"")</f>
        <v/>
      </c>
      <c r="G729" s="8" t="str">
        <f t="shared" si="4"/>
        <v/>
      </c>
      <c r="H729" s="8" t="str">
        <f>IFERROR(IF(D729&gt;0, IF(E729="Одноразовые устройства (до 4 мл.)",'Справочник цен (2024 год)'!I734,IF(E729="Жидкость для ЭСД (картридж) до 1 мл.",'Справочник цен (2024 год)'!I731,VLOOKUP(E729,'Справочник цен (2024 год)'!$A$3:$I$10,9,0)*D729)),""),)</f>
        <v/>
      </c>
      <c r="I729" s="8" t="str">
        <f t="shared" si="5"/>
        <v/>
      </c>
    </row>
    <row r="730" spans="5:9" x14ac:dyDescent="0.2">
      <c r="E730" s="8"/>
      <c r="F730" s="8" t="str">
        <f>IFERROR(IF(AND(D730&gt;0),VLOOKUP(E730,'Справочник цен (2024 год)'!$A$3:$E$10,5,0)*D730,""),"")</f>
        <v/>
      </c>
      <c r="G730" s="8" t="str">
        <f t="shared" si="4"/>
        <v/>
      </c>
      <c r="H730" s="8" t="str">
        <f>IFERROR(IF(D730&gt;0, IF(E730="Одноразовые устройства (до 4 мл.)",'Справочник цен (2024 год)'!I735,IF(E730="Жидкость для ЭСД (картридж) до 1 мл.",'Справочник цен (2024 год)'!I732,VLOOKUP(E730,'Справочник цен (2024 год)'!$A$3:$I$10,9,0)*D730)),""),)</f>
        <v/>
      </c>
      <c r="I730" s="8" t="str">
        <f t="shared" si="5"/>
        <v/>
      </c>
    </row>
    <row r="731" spans="5:9" x14ac:dyDescent="0.2">
      <c r="E731" s="8"/>
      <c r="F731" s="8" t="str">
        <f>IFERROR(IF(AND(D731&gt;0),VLOOKUP(E731,'Справочник цен (2024 год)'!$A$3:$E$10,5,0)*D731,""),"")</f>
        <v/>
      </c>
      <c r="G731" s="8" t="str">
        <f t="shared" si="4"/>
        <v/>
      </c>
      <c r="H731" s="8" t="str">
        <f>IFERROR(IF(D731&gt;0, IF(E731="Одноразовые устройства (до 4 мл.)",'Справочник цен (2024 год)'!I736,IF(E731="Жидкость для ЭСД (картридж) до 1 мл.",'Справочник цен (2024 год)'!I733,VLOOKUP(E731,'Справочник цен (2024 год)'!$A$3:$I$10,9,0)*D731)),""),)</f>
        <v/>
      </c>
      <c r="I731" s="8" t="str">
        <f t="shared" si="5"/>
        <v/>
      </c>
    </row>
    <row r="732" spans="5:9" x14ac:dyDescent="0.2">
      <c r="E732" s="8"/>
      <c r="F732" s="8" t="str">
        <f>IFERROR(IF(AND(D732&gt;0),VLOOKUP(E732,'Справочник цен (2024 год)'!$A$3:$E$10,5,0)*D732,""),"")</f>
        <v/>
      </c>
      <c r="G732" s="8" t="str">
        <f t="shared" si="4"/>
        <v/>
      </c>
      <c r="H732" s="8" t="str">
        <f>IFERROR(IF(D732&gt;0, IF(E732="Одноразовые устройства (до 4 мл.)",'Справочник цен (2024 год)'!I737,IF(E732="Жидкость для ЭСД (картридж) до 1 мл.",'Справочник цен (2024 год)'!I734,VLOOKUP(E732,'Справочник цен (2024 год)'!$A$3:$I$10,9,0)*D732)),""),)</f>
        <v/>
      </c>
      <c r="I732" s="8" t="str">
        <f t="shared" si="5"/>
        <v/>
      </c>
    </row>
    <row r="733" spans="5:9" x14ac:dyDescent="0.2">
      <c r="E733" s="8"/>
      <c r="F733" s="8" t="str">
        <f>IFERROR(IF(AND(D733&gt;0),VLOOKUP(E733,'Справочник цен (2024 год)'!$A$3:$E$10,5,0)*D733,""),"")</f>
        <v/>
      </c>
      <c r="G733" s="8" t="str">
        <f t="shared" si="4"/>
        <v/>
      </c>
      <c r="H733" s="8" t="str">
        <f>IFERROR(IF(D733&gt;0, IF(E733="Одноразовые устройства (до 4 мл.)",'Справочник цен (2024 год)'!I738,IF(E733="Жидкость для ЭСД (картридж) до 1 мл.",'Справочник цен (2024 год)'!I735,VLOOKUP(E733,'Справочник цен (2024 год)'!$A$3:$I$10,9,0)*D733)),""),)</f>
        <v/>
      </c>
      <c r="I733" s="8" t="str">
        <f t="shared" si="5"/>
        <v/>
      </c>
    </row>
    <row r="734" spans="5:9" x14ac:dyDescent="0.2">
      <c r="E734" s="8"/>
      <c r="F734" s="8" t="str">
        <f>IFERROR(IF(AND(D734&gt;0),VLOOKUP(E734,'Справочник цен (2024 год)'!$A$3:$E$10,5,0)*D734,""),"")</f>
        <v/>
      </c>
      <c r="G734" s="8" t="str">
        <f t="shared" si="4"/>
        <v/>
      </c>
      <c r="H734" s="8" t="str">
        <f>IFERROR(IF(D734&gt;0, IF(E734="Одноразовые устройства (до 4 мл.)",'Справочник цен (2024 год)'!I739,IF(E734="Жидкость для ЭСД (картридж) до 1 мл.",'Справочник цен (2024 год)'!I736,VLOOKUP(E734,'Справочник цен (2024 год)'!$A$3:$I$10,9,0)*D734)),""),)</f>
        <v/>
      </c>
      <c r="I734" s="8" t="str">
        <f t="shared" si="5"/>
        <v/>
      </c>
    </row>
    <row r="735" spans="5:9" x14ac:dyDescent="0.2">
      <c r="E735" s="8"/>
      <c r="F735" s="8" t="str">
        <f>IFERROR(IF(AND(D735&gt;0),VLOOKUP(E735,'Справочник цен (2024 год)'!$A$3:$E$10,5,0)*D735,""),"")</f>
        <v/>
      </c>
      <c r="G735" s="8" t="str">
        <f t="shared" si="4"/>
        <v/>
      </c>
      <c r="H735" s="8" t="str">
        <f>IFERROR(IF(D735&gt;0, IF(E735="Одноразовые устройства (до 4 мл.)",'Справочник цен (2024 год)'!I740,IF(E735="Жидкость для ЭСД (картридж) до 1 мл.",'Справочник цен (2024 год)'!I737,VLOOKUP(E735,'Справочник цен (2024 год)'!$A$3:$I$10,9,0)*D735)),""),)</f>
        <v/>
      </c>
      <c r="I735" s="8" t="str">
        <f t="shared" si="5"/>
        <v/>
      </c>
    </row>
    <row r="736" spans="5:9" x14ac:dyDescent="0.2">
      <c r="E736" s="8"/>
      <c r="F736" s="8" t="str">
        <f>IFERROR(IF(AND(D736&gt;0),VLOOKUP(E736,'Справочник цен (2024 год)'!$A$3:$E$10,5,0)*D736,""),"")</f>
        <v/>
      </c>
      <c r="G736" s="8" t="str">
        <f t="shared" si="4"/>
        <v/>
      </c>
      <c r="H736" s="8" t="str">
        <f>IFERROR(IF(D736&gt;0, IF(E736="Одноразовые устройства (до 4 мл.)",'Справочник цен (2024 год)'!I741,IF(E736="Жидкость для ЭСД (картридж) до 1 мл.",'Справочник цен (2024 год)'!I738,VLOOKUP(E736,'Справочник цен (2024 год)'!$A$3:$I$10,9,0)*D736)),""),)</f>
        <v/>
      </c>
      <c r="I736" s="8" t="str">
        <f t="shared" si="5"/>
        <v/>
      </c>
    </row>
    <row r="737" spans="5:9" x14ac:dyDescent="0.2">
      <c r="E737" s="8"/>
      <c r="F737" s="8" t="str">
        <f>IFERROR(IF(AND(D737&gt;0),VLOOKUP(E737,'Справочник цен (2024 год)'!$A$3:$E$10,5,0)*D737,""),"")</f>
        <v/>
      </c>
      <c r="G737" s="8" t="str">
        <f t="shared" si="4"/>
        <v/>
      </c>
      <c r="H737" s="8" t="str">
        <f>IFERROR(IF(D737&gt;0, IF(E737="Одноразовые устройства (до 4 мл.)",'Справочник цен (2024 год)'!I742,IF(E737="Жидкость для ЭСД (картридж) до 1 мл.",'Справочник цен (2024 год)'!I739,VLOOKUP(E737,'Справочник цен (2024 год)'!$A$3:$I$10,9,0)*D737)),""),)</f>
        <v/>
      </c>
      <c r="I737" s="8" t="str">
        <f t="shared" si="5"/>
        <v/>
      </c>
    </row>
    <row r="738" spans="5:9" x14ac:dyDescent="0.2">
      <c r="E738" s="8"/>
      <c r="F738" s="8" t="str">
        <f>IFERROR(IF(AND(D738&gt;0),VLOOKUP(E738,'Справочник цен (2024 год)'!$A$3:$E$10,5,0)*D738,""),"")</f>
        <v/>
      </c>
      <c r="G738" s="8" t="str">
        <f t="shared" si="4"/>
        <v/>
      </c>
      <c r="H738" s="8" t="str">
        <f>IFERROR(IF(D738&gt;0, IF(E738="Одноразовые устройства (до 4 мл.)",'Справочник цен (2024 год)'!I743,IF(E738="Жидкость для ЭСД (картридж) до 1 мл.",'Справочник цен (2024 год)'!I740,VLOOKUP(E738,'Справочник цен (2024 год)'!$A$3:$I$10,9,0)*D738)),""),)</f>
        <v/>
      </c>
      <c r="I738" s="8" t="str">
        <f t="shared" si="5"/>
        <v/>
      </c>
    </row>
    <row r="739" spans="5:9" x14ac:dyDescent="0.2">
      <c r="E739" s="8"/>
      <c r="F739" s="8" t="str">
        <f>IFERROR(IF(AND(D739&gt;0),VLOOKUP(E739,'Справочник цен (2024 год)'!$A$3:$E$10,5,0)*D739,""),"")</f>
        <v/>
      </c>
      <c r="G739" s="8" t="str">
        <f t="shared" si="4"/>
        <v/>
      </c>
      <c r="H739" s="8" t="str">
        <f>IFERROR(IF(D739&gt;0, IF(E739="Одноразовые устройства (до 4 мл.)",'Справочник цен (2024 год)'!I744,IF(E739="Жидкость для ЭСД (картридж) до 1 мл.",'Справочник цен (2024 год)'!I741,VLOOKUP(E739,'Справочник цен (2024 год)'!$A$3:$I$10,9,0)*D739)),""),)</f>
        <v/>
      </c>
      <c r="I739" s="8" t="str">
        <f t="shared" si="5"/>
        <v/>
      </c>
    </row>
    <row r="740" spans="5:9" x14ac:dyDescent="0.2">
      <c r="E740" s="8"/>
      <c r="F740" s="8" t="str">
        <f>IFERROR(IF(AND(D740&gt;0),VLOOKUP(E740,'Справочник цен (2024 год)'!$A$3:$E$10,5,0)*D740,""),"")</f>
        <v/>
      </c>
      <c r="G740" s="8" t="str">
        <f t="shared" si="4"/>
        <v/>
      </c>
      <c r="H740" s="8" t="str">
        <f>IFERROR(IF(D740&gt;0, IF(E740="Одноразовые устройства (до 4 мл.)",'Справочник цен (2024 год)'!I745,IF(E740="Жидкость для ЭСД (картридж) до 1 мл.",'Справочник цен (2024 год)'!I742,VLOOKUP(E740,'Справочник цен (2024 год)'!$A$3:$I$10,9,0)*D740)),""),)</f>
        <v/>
      </c>
      <c r="I740" s="8" t="str">
        <f t="shared" si="5"/>
        <v/>
      </c>
    </row>
    <row r="741" spans="5:9" x14ac:dyDescent="0.2">
      <c r="E741" s="8"/>
      <c r="F741" s="8" t="str">
        <f>IFERROR(IF(AND(D741&gt;0),VLOOKUP(E741,'Справочник цен (2024 год)'!$A$3:$E$10,5,0)*D741,""),"")</f>
        <v/>
      </c>
      <c r="G741" s="8" t="str">
        <f t="shared" si="4"/>
        <v/>
      </c>
      <c r="H741" s="8" t="str">
        <f>IFERROR(IF(D741&gt;0, IF(E741="Одноразовые устройства (до 4 мл.)",'Справочник цен (2024 год)'!I746,IF(E741="Жидкость для ЭСД (картридж) до 1 мл.",'Справочник цен (2024 год)'!I743,VLOOKUP(E741,'Справочник цен (2024 год)'!$A$3:$I$10,9,0)*D741)),""),)</f>
        <v/>
      </c>
      <c r="I741" s="8" t="str">
        <f t="shared" si="5"/>
        <v/>
      </c>
    </row>
    <row r="742" spans="5:9" x14ac:dyDescent="0.2">
      <c r="E742" s="8"/>
      <c r="F742" s="8" t="str">
        <f>IFERROR(IF(AND(D742&gt;0),VLOOKUP(E742,'Справочник цен (2024 год)'!$A$3:$E$10,5,0)*D742,""),"")</f>
        <v/>
      </c>
      <c r="G742" s="8" t="str">
        <f t="shared" si="4"/>
        <v/>
      </c>
      <c r="H742" s="8" t="str">
        <f>IFERROR(IF(D742&gt;0, IF(E742="Одноразовые устройства (до 4 мл.)",'Справочник цен (2024 год)'!I747,IF(E742="Жидкость для ЭСД (картридж) до 1 мл.",'Справочник цен (2024 год)'!I744,VLOOKUP(E742,'Справочник цен (2024 год)'!$A$3:$I$10,9,0)*D742)),""),)</f>
        <v/>
      </c>
      <c r="I742" s="8" t="str">
        <f t="shared" si="5"/>
        <v/>
      </c>
    </row>
    <row r="743" spans="5:9" x14ac:dyDescent="0.2">
      <c r="E743" s="8"/>
      <c r="F743" s="8" t="str">
        <f>IFERROR(IF(AND(D743&gt;0),VLOOKUP(E743,'Справочник цен (2024 год)'!$A$3:$E$10,5,0)*D743,""),"")</f>
        <v/>
      </c>
      <c r="G743" s="8" t="str">
        <f t="shared" si="4"/>
        <v/>
      </c>
      <c r="H743" s="8" t="str">
        <f>IFERROR(IF(D743&gt;0, IF(E743="Одноразовые устройства (до 4 мл.)",'Справочник цен (2024 год)'!I748,IF(E743="Жидкость для ЭСД (картридж) до 1 мл.",'Справочник цен (2024 год)'!I745,VLOOKUP(E743,'Справочник цен (2024 год)'!$A$3:$I$10,9,0)*D743)),""),)</f>
        <v/>
      </c>
      <c r="I743" s="8" t="str">
        <f t="shared" si="5"/>
        <v/>
      </c>
    </row>
    <row r="744" spans="5:9" x14ac:dyDescent="0.2">
      <c r="E744" s="8"/>
      <c r="F744" s="8" t="str">
        <f>IFERROR(IF(AND(D744&gt;0),VLOOKUP(E744,'Справочник цен (2024 год)'!$A$3:$E$10,5,0)*D744,""),"")</f>
        <v/>
      </c>
      <c r="G744" s="8" t="str">
        <f t="shared" si="4"/>
        <v/>
      </c>
      <c r="H744" s="8" t="str">
        <f>IFERROR(IF(D744&gt;0, IF(E744="Одноразовые устройства (до 4 мл.)",'Справочник цен (2024 год)'!I749,IF(E744="Жидкость для ЭСД (картридж) до 1 мл.",'Справочник цен (2024 год)'!I746,VLOOKUP(E744,'Справочник цен (2024 год)'!$A$3:$I$10,9,0)*D744)),""),)</f>
        <v/>
      </c>
      <c r="I744" s="8" t="str">
        <f t="shared" si="5"/>
        <v/>
      </c>
    </row>
    <row r="745" spans="5:9" x14ac:dyDescent="0.2">
      <c r="E745" s="8"/>
      <c r="F745" s="8" t="str">
        <f>IFERROR(IF(AND(D745&gt;0),VLOOKUP(E745,'Справочник цен (2024 год)'!$A$3:$E$10,5,0)*D745,""),"")</f>
        <v/>
      </c>
      <c r="G745" s="8" t="str">
        <f t="shared" si="4"/>
        <v/>
      </c>
      <c r="H745" s="8" t="str">
        <f>IFERROR(IF(D745&gt;0, IF(E745="Одноразовые устройства (до 4 мл.)",'Справочник цен (2024 год)'!I750,IF(E745="Жидкость для ЭСД (картридж) до 1 мл.",'Справочник цен (2024 год)'!I747,VLOOKUP(E745,'Справочник цен (2024 год)'!$A$3:$I$10,9,0)*D745)),""),)</f>
        <v/>
      </c>
      <c r="I745" s="8" t="str">
        <f t="shared" si="5"/>
        <v/>
      </c>
    </row>
    <row r="746" spans="5:9" x14ac:dyDescent="0.2">
      <c r="E746" s="8"/>
      <c r="F746" s="8" t="str">
        <f>IFERROR(IF(AND(D746&gt;0),VLOOKUP(E746,'Справочник цен (2024 год)'!$A$3:$E$10,5,0)*D746,""),"")</f>
        <v/>
      </c>
      <c r="G746" s="8" t="str">
        <f t="shared" si="4"/>
        <v/>
      </c>
      <c r="H746" s="8" t="str">
        <f>IFERROR(IF(D746&gt;0, IF(E746="Одноразовые устройства (до 4 мл.)",'Справочник цен (2024 год)'!I751,IF(E746="Жидкость для ЭСД (картридж) до 1 мл.",'Справочник цен (2024 год)'!I748,VLOOKUP(E746,'Справочник цен (2024 год)'!$A$3:$I$10,9,0)*D746)),""),)</f>
        <v/>
      </c>
      <c r="I746" s="8" t="str">
        <f t="shared" si="5"/>
        <v/>
      </c>
    </row>
    <row r="747" spans="5:9" x14ac:dyDescent="0.2">
      <c r="E747" s="8"/>
      <c r="F747" s="8" t="str">
        <f>IFERROR(IF(AND(D747&gt;0),VLOOKUP(E747,'Справочник цен (2024 год)'!$A$3:$E$10,5,0)*D747,""),"")</f>
        <v/>
      </c>
      <c r="G747" s="8" t="str">
        <f t="shared" si="4"/>
        <v/>
      </c>
      <c r="H747" s="8" t="str">
        <f>IFERROR(IF(D747&gt;0, IF(E747="Одноразовые устройства (до 4 мл.)",'Справочник цен (2024 год)'!I752,IF(E747="Жидкость для ЭСД (картридж) до 1 мл.",'Справочник цен (2024 год)'!I749,VLOOKUP(E747,'Справочник цен (2024 год)'!$A$3:$I$10,9,0)*D747)),""),)</f>
        <v/>
      </c>
      <c r="I747" s="8" t="str">
        <f t="shared" si="5"/>
        <v/>
      </c>
    </row>
    <row r="748" spans="5:9" x14ac:dyDescent="0.2">
      <c r="E748" s="8"/>
      <c r="F748" s="8" t="str">
        <f>IFERROR(IF(AND(D748&gt;0),VLOOKUP(E748,'Справочник цен (2024 год)'!$A$3:$E$10,5,0)*D748,""),"")</f>
        <v/>
      </c>
      <c r="G748" s="8" t="str">
        <f t="shared" si="4"/>
        <v/>
      </c>
      <c r="H748" s="8" t="str">
        <f>IFERROR(IF(D748&gt;0, IF(E748="Одноразовые устройства (до 4 мл.)",'Справочник цен (2024 год)'!I753,IF(E748="Жидкость для ЭСД (картридж) до 1 мл.",'Справочник цен (2024 год)'!I750,VLOOKUP(E748,'Справочник цен (2024 год)'!$A$3:$I$10,9,0)*D748)),""),)</f>
        <v/>
      </c>
      <c r="I748" s="8" t="str">
        <f t="shared" si="5"/>
        <v/>
      </c>
    </row>
    <row r="749" spans="5:9" x14ac:dyDescent="0.2">
      <c r="E749" s="8"/>
      <c r="F749" s="8" t="str">
        <f>IFERROR(IF(AND(D749&gt;0),VLOOKUP(E749,'Справочник цен (2024 год)'!$A$3:$E$10,5,0)*D749,""),"")</f>
        <v/>
      </c>
      <c r="G749" s="8" t="str">
        <f t="shared" si="4"/>
        <v/>
      </c>
      <c r="H749" s="8" t="str">
        <f>IFERROR(IF(D749&gt;0, IF(E749="Одноразовые устройства (до 4 мл.)",'Справочник цен (2024 год)'!I754,IF(E749="Жидкость для ЭСД (картридж) до 1 мл.",'Справочник цен (2024 год)'!I751,VLOOKUP(E749,'Справочник цен (2024 год)'!$A$3:$I$10,9,0)*D749)),""),)</f>
        <v/>
      </c>
      <c r="I749" s="8" t="str">
        <f t="shared" si="5"/>
        <v/>
      </c>
    </row>
    <row r="750" spans="5:9" x14ac:dyDescent="0.2">
      <c r="E750" s="8"/>
      <c r="F750" s="8" t="str">
        <f>IFERROR(IF(AND(D750&gt;0),VLOOKUP(E750,'Справочник цен (2024 год)'!$A$3:$E$10,5,0)*D750,""),"")</f>
        <v/>
      </c>
      <c r="G750" s="8" t="str">
        <f t="shared" si="4"/>
        <v/>
      </c>
      <c r="H750" s="8" t="str">
        <f>IFERROR(IF(D750&gt;0, IF(E750="Одноразовые устройства (до 4 мл.)",'Справочник цен (2024 год)'!I755,IF(E750="Жидкость для ЭСД (картридж) до 1 мл.",'Справочник цен (2024 год)'!I752,VLOOKUP(E750,'Справочник цен (2024 год)'!$A$3:$I$10,9,0)*D750)),""),)</f>
        <v/>
      </c>
      <c r="I750" s="8" t="str">
        <f t="shared" si="5"/>
        <v/>
      </c>
    </row>
    <row r="751" spans="5:9" x14ac:dyDescent="0.2">
      <c r="E751" s="8"/>
      <c r="F751" s="8" t="str">
        <f>IFERROR(IF(AND(D751&gt;0),VLOOKUP(E751,'Справочник цен (2024 год)'!$A$3:$E$10,5,0)*D751,""),"")</f>
        <v/>
      </c>
      <c r="G751" s="8" t="str">
        <f t="shared" si="4"/>
        <v/>
      </c>
      <c r="H751" s="8" t="str">
        <f>IFERROR(IF(D751&gt;0, IF(E751="Одноразовые устройства (до 4 мл.)",'Справочник цен (2024 год)'!I756,IF(E751="Жидкость для ЭСД (картридж) до 1 мл.",'Справочник цен (2024 год)'!I753,VLOOKUP(E751,'Справочник цен (2024 год)'!$A$3:$I$10,9,0)*D751)),""),)</f>
        <v/>
      </c>
      <c r="I751" s="8" t="str">
        <f t="shared" si="5"/>
        <v/>
      </c>
    </row>
    <row r="752" spans="5:9" x14ac:dyDescent="0.2">
      <c r="E752" s="8"/>
      <c r="F752" s="8" t="str">
        <f>IFERROR(IF(AND(D752&gt;0),VLOOKUP(E752,'Справочник цен (2024 год)'!$A$3:$E$10,5,0)*D752,""),"")</f>
        <v/>
      </c>
      <c r="G752" s="8" t="str">
        <f t="shared" si="4"/>
        <v/>
      </c>
      <c r="H752" s="8" t="str">
        <f>IFERROR(IF(D752&gt;0, IF(E752="Одноразовые устройства (до 4 мл.)",'Справочник цен (2024 год)'!I757,IF(E752="Жидкость для ЭСД (картридж) до 1 мл.",'Справочник цен (2024 год)'!I754,VLOOKUP(E752,'Справочник цен (2024 год)'!$A$3:$I$10,9,0)*D752)),""),)</f>
        <v/>
      </c>
      <c r="I752" s="8" t="str">
        <f t="shared" si="5"/>
        <v/>
      </c>
    </row>
    <row r="753" spans="5:9" x14ac:dyDescent="0.2">
      <c r="E753" s="8"/>
      <c r="F753" s="8" t="str">
        <f>IFERROR(IF(AND(D753&gt;0),VLOOKUP(E753,'Справочник цен (2024 год)'!$A$3:$E$10,5,0)*D753,""),"")</f>
        <v/>
      </c>
      <c r="G753" s="8" t="str">
        <f t="shared" si="4"/>
        <v/>
      </c>
      <c r="H753" s="8" t="str">
        <f>IFERROR(IF(D753&gt;0, IF(E753="Одноразовые устройства (до 4 мл.)",'Справочник цен (2024 год)'!I758,IF(E753="Жидкость для ЭСД (картридж) до 1 мл.",'Справочник цен (2024 год)'!I755,VLOOKUP(E753,'Справочник цен (2024 год)'!$A$3:$I$10,9,0)*D753)),""),)</f>
        <v/>
      </c>
      <c r="I753" s="8" t="str">
        <f t="shared" si="5"/>
        <v/>
      </c>
    </row>
    <row r="754" spans="5:9" x14ac:dyDescent="0.2">
      <c r="E754" s="8"/>
      <c r="F754" s="8" t="str">
        <f>IFERROR(IF(AND(D754&gt;0),VLOOKUP(E754,'Справочник цен (2024 год)'!$A$3:$E$10,5,0)*D754,""),"")</f>
        <v/>
      </c>
      <c r="G754" s="8" t="str">
        <f t="shared" si="4"/>
        <v/>
      </c>
      <c r="H754" s="8" t="str">
        <f>IFERROR(IF(D754&gt;0, IF(E754="Одноразовые устройства (до 4 мл.)",'Справочник цен (2024 год)'!I759,IF(E754="Жидкость для ЭСД (картридж) до 1 мл.",'Справочник цен (2024 год)'!I756,VLOOKUP(E754,'Справочник цен (2024 год)'!$A$3:$I$10,9,0)*D754)),""),)</f>
        <v/>
      </c>
      <c r="I754" s="8" t="str">
        <f t="shared" si="5"/>
        <v/>
      </c>
    </row>
    <row r="755" spans="5:9" x14ac:dyDescent="0.2">
      <c r="E755" s="8"/>
      <c r="F755" s="8" t="str">
        <f>IFERROR(IF(AND(D755&gt;0),VLOOKUP(E755,'Справочник цен (2024 год)'!$A$3:$E$10,5,0)*D755,""),"")</f>
        <v/>
      </c>
      <c r="G755" s="8" t="str">
        <f t="shared" si="4"/>
        <v/>
      </c>
      <c r="H755" s="8" t="str">
        <f>IFERROR(IF(D755&gt;0, IF(E755="Одноразовые устройства (до 4 мл.)",'Справочник цен (2024 год)'!I760,IF(E755="Жидкость для ЭСД (картридж) до 1 мл.",'Справочник цен (2024 год)'!I757,VLOOKUP(E755,'Справочник цен (2024 год)'!$A$3:$I$10,9,0)*D755)),""),)</f>
        <v/>
      </c>
      <c r="I755" s="8" t="str">
        <f t="shared" si="5"/>
        <v/>
      </c>
    </row>
    <row r="756" spans="5:9" x14ac:dyDescent="0.2">
      <c r="E756" s="8"/>
      <c r="F756" s="8" t="str">
        <f>IFERROR(IF(AND(D756&gt;0),VLOOKUP(E756,'Справочник цен (2024 год)'!$A$3:$E$10,5,0)*D756,""),"")</f>
        <v/>
      </c>
      <c r="G756" s="8" t="str">
        <f t="shared" si="4"/>
        <v/>
      </c>
      <c r="H756" s="8" t="str">
        <f>IFERROR(IF(D756&gt;0, IF(E756="Одноразовые устройства (до 4 мл.)",'Справочник цен (2024 год)'!I761,IF(E756="Жидкость для ЭСД (картридж) до 1 мл.",'Справочник цен (2024 год)'!I758,VLOOKUP(E756,'Справочник цен (2024 год)'!$A$3:$I$10,9,0)*D756)),""),)</f>
        <v/>
      </c>
      <c r="I756" s="8" t="str">
        <f t="shared" si="5"/>
        <v/>
      </c>
    </row>
    <row r="757" spans="5:9" x14ac:dyDescent="0.2">
      <c r="E757" s="8"/>
      <c r="F757" s="8" t="str">
        <f>IFERROR(IF(AND(D757&gt;0),VLOOKUP(E757,'Справочник цен (2024 год)'!$A$3:$E$10,5,0)*D757,""),"")</f>
        <v/>
      </c>
      <c r="G757" s="8" t="str">
        <f t="shared" si="4"/>
        <v/>
      </c>
      <c r="H757" s="8" t="str">
        <f>IFERROR(IF(D757&gt;0, IF(E757="Одноразовые устройства (до 4 мл.)",'Справочник цен (2024 год)'!I762,IF(E757="Жидкость для ЭСД (картридж) до 1 мл.",'Справочник цен (2024 год)'!I759,VLOOKUP(E757,'Справочник цен (2024 год)'!$A$3:$I$10,9,0)*D757)),""),)</f>
        <v/>
      </c>
      <c r="I757" s="8" t="str">
        <f t="shared" si="5"/>
        <v/>
      </c>
    </row>
    <row r="758" spans="5:9" x14ac:dyDescent="0.2">
      <c r="E758" s="8"/>
      <c r="F758" s="8" t="str">
        <f>IFERROR(IF(AND(D758&gt;0),VLOOKUP(E758,'Справочник цен (2024 год)'!$A$3:$E$10,5,0)*D758,""),"")</f>
        <v/>
      </c>
      <c r="G758" s="8" t="str">
        <f t="shared" si="4"/>
        <v/>
      </c>
      <c r="H758" s="8" t="str">
        <f>IFERROR(IF(D758&gt;0, IF(E758="Одноразовые устройства (до 4 мл.)",'Справочник цен (2024 год)'!I763,IF(E758="Жидкость для ЭСД (картридж) до 1 мл.",'Справочник цен (2024 год)'!I760,VLOOKUP(E758,'Справочник цен (2024 год)'!$A$3:$I$10,9,0)*D758)),""),)</f>
        <v/>
      </c>
      <c r="I758" s="8" t="str">
        <f t="shared" si="5"/>
        <v/>
      </c>
    </row>
    <row r="759" spans="5:9" x14ac:dyDescent="0.2">
      <c r="E759" s="8"/>
      <c r="F759" s="8" t="str">
        <f>IFERROR(IF(AND(D759&gt;0),VLOOKUP(E759,'Справочник цен (2024 год)'!$A$3:$E$10,5,0)*D759,""),"")</f>
        <v/>
      </c>
      <c r="G759" s="8" t="str">
        <f t="shared" si="4"/>
        <v/>
      </c>
      <c r="H759" s="8" t="str">
        <f>IFERROR(IF(D759&gt;0, IF(E759="Одноразовые устройства (до 4 мл.)",'Справочник цен (2024 год)'!I764,IF(E759="Жидкость для ЭСД (картридж) до 1 мл.",'Справочник цен (2024 год)'!I761,VLOOKUP(E759,'Справочник цен (2024 год)'!$A$3:$I$10,9,0)*D759)),""),)</f>
        <v/>
      </c>
      <c r="I759" s="8" t="str">
        <f t="shared" si="5"/>
        <v/>
      </c>
    </row>
    <row r="760" spans="5:9" x14ac:dyDescent="0.2">
      <c r="E760" s="8"/>
      <c r="F760" s="8" t="str">
        <f>IFERROR(IF(AND(D760&gt;0),VLOOKUP(E760,'Справочник цен (2024 год)'!$A$3:$E$10,5,0)*D760,""),"")</f>
        <v/>
      </c>
      <c r="G760" s="8" t="str">
        <f t="shared" si="4"/>
        <v/>
      </c>
      <c r="H760" s="8" t="str">
        <f>IFERROR(IF(D760&gt;0, IF(E760="Одноразовые устройства (до 4 мл.)",'Справочник цен (2024 год)'!I765,IF(E760="Жидкость для ЭСД (картридж) до 1 мл.",'Справочник цен (2024 год)'!I762,VLOOKUP(E760,'Справочник цен (2024 год)'!$A$3:$I$10,9,0)*D760)),""),)</f>
        <v/>
      </c>
      <c r="I760" s="8" t="str">
        <f t="shared" si="5"/>
        <v/>
      </c>
    </row>
    <row r="761" spans="5:9" x14ac:dyDescent="0.2">
      <c r="E761" s="8"/>
      <c r="F761" s="8" t="str">
        <f>IFERROR(IF(AND(D761&gt;0),VLOOKUP(E761,'Справочник цен (2024 год)'!$A$3:$E$10,5,0)*D761,""),"")</f>
        <v/>
      </c>
      <c r="G761" s="8" t="str">
        <f t="shared" si="4"/>
        <v/>
      </c>
      <c r="H761" s="8" t="str">
        <f>IFERROR(IF(D761&gt;0, IF(E761="Одноразовые устройства (до 4 мл.)",'Справочник цен (2024 год)'!I766,IF(E761="Жидкость для ЭСД (картридж) до 1 мл.",'Справочник цен (2024 год)'!I763,VLOOKUP(E761,'Справочник цен (2024 год)'!$A$3:$I$10,9,0)*D761)),""),)</f>
        <v/>
      </c>
      <c r="I761" s="8" t="str">
        <f t="shared" si="5"/>
        <v/>
      </c>
    </row>
    <row r="762" spans="5:9" x14ac:dyDescent="0.2">
      <c r="E762" s="8"/>
      <c r="F762" s="8" t="str">
        <f>IFERROR(IF(AND(D762&gt;0),VLOOKUP(E762,'Справочник цен (2024 год)'!$A$3:$E$10,5,0)*D762,""),"")</f>
        <v/>
      </c>
      <c r="G762" s="8" t="str">
        <f t="shared" si="4"/>
        <v/>
      </c>
      <c r="H762" s="8" t="str">
        <f>IFERROR(IF(D762&gt;0, IF(E762="Одноразовые устройства (до 4 мл.)",'Справочник цен (2024 год)'!I767,IF(E762="Жидкость для ЭСД (картридж) до 1 мл.",'Справочник цен (2024 год)'!I764,VLOOKUP(E762,'Справочник цен (2024 год)'!$A$3:$I$10,9,0)*D762)),""),)</f>
        <v/>
      </c>
      <c r="I762" s="8" t="str">
        <f t="shared" si="5"/>
        <v/>
      </c>
    </row>
    <row r="763" spans="5:9" x14ac:dyDescent="0.2">
      <c r="E763" s="8"/>
      <c r="F763" s="8" t="str">
        <f>IFERROR(IF(AND(D763&gt;0),VLOOKUP(E763,'Справочник цен (2024 год)'!$A$3:$E$10,5,0)*D763,""),"")</f>
        <v/>
      </c>
      <c r="G763" s="8" t="str">
        <f t="shared" si="4"/>
        <v/>
      </c>
      <c r="H763" s="8" t="str">
        <f>IFERROR(IF(D763&gt;0, IF(E763="Одноразовые устройства (до 4 мл.)",'Справочник цен (2024 год)'!I768,IF(E763="Жидкость для ЭСД (картридж) до 1 мл.",'Справочник цен (2024 год)'!I765,VLOOKUP(E763,'Справочник цен (2024 год)'!$A$3:$I$10,9,0)*D763)),""),)</f>
        <v/>
      </c>
      <c r="I763" s="8" t="str">
        <f t="shared" si="5"/>
        <v/>
      </c>
    </row>
    <row r="764" spans="5:9" x14ac:dyDescent="0.2">
      <c r="E764" s="8"/>
      <c r="F764" s="8" t="str">
        <f>IFERROR(IF(AND(D764&gt;0),VLOOKUP(E764,'Справочник цен (2024 год)'!$A$3:$E$10,5,0)*D764,""),"")</f>
        <v/>
      </c>
      <c r="G764" s="8" t="str">
        <f t="shared" si="4"/>
        <v/>
      </c>
      <c r="H764" s="8" t="str">
        <f>IFERROR(IF(D764&gt;0, IF(E764="Одноразовые устройства (до 4 мл.)",'Справочник цен (2024 год)'!I769,IF(E764="Жидкость для ЭСД (картридж) до 1 мл.",'Справочник цен (2024 год)'!I766,VLOOKUP(E764,'Справочник цен (2024 год)'!$A$3:$I$10,9,0)*D764)),""),)</f>
        <v/>
      </c>
      <c r="I764" s="8" t="str">
        <f t="shared" si="5"/>
        <v/>
      </c>
    </row>
    <row r="765" spans="5:9" x14ac:dyDescent="0.2">
      <c r="E765" s="8"/>
      <c r="F765" s="8" t="str">
        <f>IFERROR(IF(AND(D765&gt;0),VLOOKUP(E765,'Справочник цен (2024 год)'!$A$3:$E$10,5,0)*D765,""),"")</f>
        <v/>
      </c>
      <c r="G765" s="8" t="str">
        <f t="shared" si="4"/>
        <v/>
      </c>
      <c r="H765" s="8" t="str">
        <f>IFERROR(IF(D765&gt;0, IF(E765="Одноразовые устройства (до 4 мл.)",'Справочник цен (2024 год)'!I770,IF(E765="Жидкость для ЭСД (картридж) до 1 мл.",'Справочник цен (2024 год)'!I767,VLOOKUP(E765,'Справочник цен (2024 год)'!$A$3:$I$10,9,0)*D765)),""),)</f>
        <v/>
      </c>
      <c r="I765" s="8" t="str">
        <f t="shared" si="5"/>
        <v/>
      </c>
    </row>
    <row r="766" spans="5:9" x14ac:dyDescent="0.2">
      <c r="E766" s="8"/>
      <c r="F766" s="8" t="str">
        <f>IFERROR(IF(AND(D766&gt;0),VLOOKUP(E766,'Справочник цен (2024 год)'!$A$3:$E$10,5,0)*D766,""),"")</f>
        <v/>
      </c>
      <c r="G766" s="8" t="str">
        <f t="shared" si="4"/>
        <v/>
      </c>
      <c r="H766" s="8" t="str">
        <f>IFERROR(IF(D766&gt;0, IF(E766="Одноразовые устройства (до 4 мл.)",'Справочник цен (2024 год)'!I771,IF(E766="Жидкость для ЭСД (картридж) до 1 мл.",'Справочник цен (2024 год)'!I768,VLOOKUP(E766,'Справочник цен (2024 год)'!$A$3:$I$10,9,0)*D766)),""),)</f>
        <v/>
      </c>
      <c r="I766" s="8" t="str">
        <f t="shared" si="5"/>
        <v/>
      </c>
    </row>
    <row r="767" spans="5:9" x14ac:dyDescent="0.2">
      <c r="E767" s="8"/>
      <c r="F767" s="8" t="str">
        <f>IFERROR(IF(AND(D767&gt;0),VLOOKUP(E767,'Справочник цен (2024 год)'!$A$3:$E$10,5,0)*D767,""),"")</f>
        <v/>
      </c>
      <c r="G767" s="8" t="str">
        <f t="shared" ref="G767:G1021" si="6">IF(AND(C767&gt;0,D767&gt;0,F767&gt;0),IF(C767&gt;F767,"Все верно","Установите цену больше ЕМЦ"),"")</f>
        <v/>
      </c>
      <c r="H767" s="8" t="str">
        <f>IFERROR(IF(D767&gt;0, IF(E767="Одноразовые устройства (до 4 мл.)",'Справочник цен (2024 год)'!I772,IF(E767="Жидкость для ЭСД (картридж) до 1 мл.",'Справочник цен (2024 год)'!I769,VLOOKUP(E767,'Справочник цен (2024 год)'!$A$3:$I$10,9,0)*D767)),""),)</f>
        <v/>
      </c>
      <c r="I767" s="8" t="str">
        <f t="shared" ref="I767:I1021" si="7">IF(AND(C767&gt;0,D767&gt;0,H767&gt;0),IF(C767&gt;H767,"Все верно","Установите цену больше ЕМЦ"),"")</f>
        <v/>
      </c>
    </row>
    <row r="768" spans="5:9" x14ac:dyDescent="0.2">
      <c r="E768" s="8"/>
      <c r="F768" s="8" t="str">
        <f>IFERROR(IF(AND(D768&gt;0),VLOOKUP(E768,'Справочник цен (2024 год)'!$A$3:$E$10,5,0)*D768,""),"")</f>
        <v/>
      </c>
      <c r="G768" s="8" t="str">
        <f t="shared" si="6"/>
        <v/>
      </c>
      <c r="H768" s="8" t="str">
        <f>IFERROR(IF(D768&gt;0, IF(E768="Одноразовые устройства (до 4 мл.)",'Справочник цен (2024 год)'!I773,IF(E768="Жидкость для ЭСД (картридж) до 1 мл.",'Справочник цен (2024 год)'!I770,VLOOKUP(E768,'Справочник цен (2024 год)'!$A$3:$I$10,9,0)*D768)),""),)</f>
        <v/>
      </c>
      <c r="I768" s="8" t="str">
        <f t="shared" si="7"/>
        <v/>
      </c>
    </row>
    <row r="769" spans="5:9" x14ac:dyDescent="0.2">
      <c r="E769" s="8"/>
      <c r="F769" s="8" t="str">
        <f>IFERROR(IF(AND(D769&gt;0),VLOOKUP(E769,'Справочник цен (2024 год)'!$A$3:$E$10,5,0)*D769,""),"")</f>
        <v/>
      </c>
      <c r="G769" s="8" t="str">
        <f t="shared" si="6"/>
        <v/>
      </c>
      <c r="H769" s="8" t="str">
        <f>IFERROR(IF(D769&gt;0, IF(E769="Одноразовые устройства (до 4 мл.)",'Справочник цен (2024 год)'!I774,IF(E769="Жидкость для ЭСД (картридж) до 1 мл.",'Справочник цен (2024 год)'!I771,VLOOKUP(E769,'Справочник цен (2024 год)'!$A$3:$I$10,9,0)*D769)),""),)</f>
        <v/>
      </c>
      <c r="I769" s="8" t="str">
        <f t="shared" si="7"/>
        <v/>
      </c>
    </row>
    <row r="770" spans="5:9" x14ac:dyDescent="0.2">
      <c r="E770" s="8"/>
      <c r="F770" s="8" t="str">
        <f>IFERROR(IF(AND(D770&gt;0),VLOOKUP(E770,'Справочник цен (2024 год)'!$A$3:$E$10,5,0)*D770,""),"")</f>
        <v/>
      </c>
      <c r="G770" s="8" t="str">
        <f t="shared" si="6"/>
        <v/>
      </c>
      <c r="H770" s="8" t="str">
        <f>IFERROR(IF(D770&gt;0, IF(E770="Одноразовые устройства (до 4 мл.)",'Справочник цен (2024 год)'!I775,IF(E770="Жидкость для ЭСД (картридж) до 1 мл.",'Справочник цен (2024 год)'!I772,VLOOKUP(E770,'Справочник цен (2024 год)'!$A$3:$I$10,9,0)*D770)),""),)</f>
        <v/>
      </c>
      <c r="I770" s="8" t="str">
        <f t="shared" si="7"/>
        <v/>
      </c>
    </row>
    <row r="771" spans="5:9" x14ac:dyDescent="0.2">
      <c r="E771" s="8"/>
      <c r="F771" s="8" t="str">
        <f>IFERROR(IF(AND(D771&gt;0),VLOOKUP(E771,'Справочник цен (2024 год)'!$A$3:$E$10,5,0)*D771,""),"")</f>
        <v/>
      </c>
      <c r="G771" s="8" t="str">
        <f t="shared" si="6"/>
        <v/>
      </c>
      <c r="H771" s="8" t="str">
        <f>IFERROR(IF(D771&gt;0, IF(E771="Одноразовые устройства (до 4 мл.)",'Справочник цен (2024 год)'!I776,IF(E771="Жидкость для ЭСД (картридж) до 1 мл.",'Справочник цен (2024 год)'!I773,VLOOKUP(E771,'Справочник цен (2024 год)'!$A$3:$I$10,9,0)*D771)),""),)</f>
        <v/>
      </c>
      <c r="I771" s="8" t="str">
        <f t="shared" si="7"/>
        <v/>
      </c>
    </row>
    <row r="772" spans="5:9" x14ac:dyDescent="0.2">
      <c r="E772" s="8"/>
      <c r="F772" s="8" t="str">
        <f>IFERROR(IF(AND(D772&gt;0),VLOOKUP(E772,'Справочник цен (2024 год)'!$A$3:$E$10,5,0)*D772,""),"")</f>
        <v/>
      </c>
      <c r="G772" s="8" t="str">
        <f t="shared" si="6"/>
        <v/>
      </c>
      <c r="H772" s="8" t="str">
        <f>IFERROR(IF(D772&gt;0, IF(E772="Одноразовые устройства (до 4 мл.)",'Справочник цен (2024 год)'!I777,IF(E772="Жидкость для ЭСД (картридж) до 1 мл.",'Справочник цен (2024 год)'!I774,VLOOKUP(E772,'Справочник цен (2024 год)'!$A$3:$I$10,9,0)*D772)),""),)</f>
        <v/>
      </c>
      <c r="I772" s="8" t="str">
        <f t="shared" si="7"/>
        <v/>
      </c>
    </row>
    <row r="773" spans="5:9" x14ac:dyDescent="0.2">
      <c r="E773" s="8"/>
      <c r="F773" s="8" t="str">
        <f>IFERROR(IF(AND(D773&gt;0),VLOOKUP(E773,'Справочник цен (2024 год)'!$A$3:$E$10,5,0)*D773,""),"")</f>
        <v/>
      </c>
      <c r="G773" s="8" t="str">
        <f t="shared" si="6"/>
        <v/>
      </c>
      <c r="H773" s="8" t="str">
        <f>IFERROR(IF(D773&gt;0, IF(E773="Одноразовые устройства (до 4 мл.)",'Справочник цен (2024 год)'!I778,IF(E773="Жидкость для ЭСД (картридж) до 1 мл.",'Справочник цен (2024 год)'!I775,VLOOKUP(E773,'Справочник цен (2024 год)'!$A$3:$I$10,9,0)*D773)),""),)</f>
        <v/>
      </c>
      <c r="I773" s="8" t="str">
        <f t="shared" si="7"/>
        <v/>
      </c>
    </row>
    <row r="774" spans="5:9" x14ac:dyDescent="0.2">
      <c r="E774" s="8"/>
      <c r="F774" s="8" t="str">
        <f>IFERROR(IF(AND(D774&gt;0),VLOOKUP(E774,'Справочник цен (2024 год)'!$A$3:$E$10,5,0)*D774,""),"")</f>
        <v/>
      </c>
      <c r="G774" s="8" t="str">
        <f t="shared" si="6"/>
        <v/>
      </c>
      <c r="H774" s="8" t="str">
        <f>IFERROR(IF(D774&gt;0, IF(E774="Одноразовые устройства (до 4 мл.)",'Справочник цен (2024 год)'!I779,IF(E774="Жидкость для ЭСД (картридж) до 1 мл.",'Справочник цен (2024 год)'!I776,VLOOKUP(E774,'Справочник цен (2024 год)'!$A$3:$I$10,9,0)*D774)),""),)</f>
        <v/>
      </c>
      <c r="I774" s="8" t="str">
        <f t="shared" si="7"/>
        <v/>
      </c>
    </row>
    <row r="775" spans="5:9" x14ac:dyDescent="0.2">
      <c r="E775" s="8"/>
      <c r="F775" s="8" t="str">
        <f>IFERROR(IF(AND(D775&gt;0),VLOOKUP(E775,'Справочник цен (2024 год)'!$A$3:$E$10,5,0)*D775,""),"")</f>
        <v/>
      </c>
      <c r="G775" s="8" t="str">
        <f t="shared" si="6"/>
        <v/>
      </c>
      <c r="H775" s="8" t="str">
        <f>IFERROR(IF(D775&gt;0, IF(E775="Одноразовые устройства (до 4 мл.)",'Справочник цен (2024 год)'!I780,IF(E775="Жидкость для ЭСД (картридж) до 1 мл.",'Справочник цен (2024 год)'!I777,VLOOKUP(E775,'Справочник цен (2024 год)'!$A$3:$I$10,9,0)*D775)),""),)</f>
        <v/>
      </c>
      <c r="I775" s="8" t="str">
        <f t="shared" si="7"/>
        <v/>
      </c>
    </row>
    <row r="776" spans="5:9" x14ac:dyDescent="0.2">
      <c r="E776" s="8"/>
      <c r="F776" s="8" t="str">
        <f>IFERROR(IF(AND(D776&gt;0),VLOOKUP(E776,'Справочник цен (2024 год)'!$A$3:$E$10,5,0)*D776,""),"")</f>
        <v/>
      </c>
      <c r="G776" s="8" t="str">
        <f t="shared" si="6"/>
        <v/>
      </c>
      <c r="H776" s="8" t="str">
        <f>IFERROR(IF(D776&gt;0, IF(E776="Одноразовые устройства (до 4 мл.)",'Справочник цен (2024 год)'!I781,IF(E776="Жидкость для ЭСД (картридж) до 1 мл.",'Справочник цен (2024 год)'!I778,VLOOKUP(E776,'Справочник цен (2024 год)'!$A$3:$I$10,9,0)*D776)),""),)</f>
        <v/>
      </c>
      <c r="I776" s="8" t="str">
        <f t="shared" si="7"/>
        <v/>
      </c>
    </row>
    <row r="777" spans="5:9" x14ac:dyDescent="0.2">
      <c r="E777" s="8"/>
      <c r="F777" s="8" t="str">
        <f>IFERROR(IF(AND(D777&gt;0),VLOOKUP(E777,'Справочник цен (2024 год)'!$A$3:$E$10,5,0)*D777,""),"")</f>
        <v/>
      </c>
      <c r="G777" s="8" t="str">
        <f t="shared" si="6"/>
        <v/>
      </c>
      <c r="H777" s="8" t="str">
        <f>IFERROR(IF(D777&gt;0, IF(E777="Одноразовые устройства (до 4 мл.)",'Справочник цен (2024 год)'!I782,IF(E777="Жидкость для ЭСД (картридж) до 1 мл.",'Справочник цен (2024 год)'!I779,VLOOKUP(E777,'Справочник цен (2024 год)'!$A$3:$I$10,9,0)*D777)),""),)</f>
        <v/>
      </c>
      <c r="I777" s="8" t="str">
        <f t="shared" si="7"/>
        <v/>
      </c>
    </row>
    <row r="778" spans="5:9" x14ac:dyDescent="0.2">
      <c r="E778" s="8"/>
      <c r="F778" s="8" t="str">
        <f>IFERROR(IF(AND(D778&gt;0),VLOOKUP(E778,'Справочник цен (2024 год)'!$A$3:$E$10,5,0)*D778,""),"")</f>
        <v/>
      </c>
      <c r="G778" s="8" t="str">
        <f t="shared" si="6"/>
        <v/>
      </c>
      <c r="H778" s="8" t="str">
        <f>IFERROR(IF(D778&gt;0, IF(E778="Одноразовые устройства (до 4 мл.)",'Справочник цен (2024 год)'!I783,IF(E778="Жидкость для ЭСД (картридж) до 1 мл.",'Справочник цен (2024 год)'!I780,VLOOKUP(E778,'Справочник цен (2024 год)'!$A$3:$I$10,9,0)*D778)),""),)</f>
        <v/>
      </c>
      <c r="I778" s="8" t="str">
        <f t="shared" si="7"/>
        <v/>
      </c>
    </row>
    <row r="779" spans="5:9" x14ac:dyDescent="0.2">
      <c r="E779" s="8"/>
      <c r="F779" s="8" t="str">
        <f>IFERROR(IF(AND(D779&gt;0),VLOOKUP(E779,'Справочник цен (2024 год)'!$A$3:$E$10,5,0)*D779,""),"")</f>
        <v/>
      </c>
      <c r="G779" s="8" t="str">
        <f t="shared" si="6"/>
        <v/>
      </c>
      <c r="H779" s="8" t="str">
        <f>IFERROR(IF(D779&gt;0, IF(E779="Одноразовые устройства (до 4 мл.)",'Справочник цен (2024 год)'!I784,IF(E779="Жидкость для ЭСД (картридж) до 1 мл.",'Справочник цен (2024 год)'!I781,VLOOKUP(E779,'Справочник цен (2024 год)'!$A$3:$I$10,9,0)*D779)),""),)</f>
        <v/>
      </c>
      <c r="I779" s="8" t="str">
        <f t="shared" si="7"/>
        <v/>
      </c>
    </row>
    <row r="780" spans="5:9" x14ac:dyDescent="0.2">
      <c r="E780" s="8"/>
      <c r="F780" s="8" t="str">
        <f>IFERROR(IF(AND(D780&gt;0),VLOOKUP(E780,'Справочник цен (2024 год)'!$A$3:$E$10,5,0)*D780,""),"")</f>
        <v/>
      </c>
      <c r="G780" s="8" t="str">
        <f t="shared" si="6"/>
        <v/>
      </c>
      <c r="H780" s="8" t="str">
        <f>IFERROR(IF(D780&gt;0, IF(E780="Одноразовые устройства (до 4 мл.)",'Справочник цен (2024 год)'!I785,IF(E780="Жидкость для ЭСД (картридж) до 1 мл.",'Справочник цен (2024 год)'!I782,VLOOKUP(E780,'Справочник цен (2024 год)'!$A$3:$I$10,9,0)*D780)),""),)</f>
        <v/>
      </c>
      <c r="I780" s="8" t="str">
        <f t="shared" si="7"/>
        <v/>
      </c>
    </row>
    <row r="781" spans="5:9" x14ac:dyDescent="0.2">
      <c r="E781" s="8"/>
      <c r="F781" s="8" t="str">
        <f>IFERROR(IF(AND(D781&gt;0),VLOOKUP(E781,'Справочник цен (2024 год)'!$A$3:$E$10,5,0)*D781,""),"")</f>
        <v/>
      </c>
      <c r="G781" s="8" t="str">
        <f t="shared" si="6"/>
        <v/>
      </c>
      <c r="H781" s="8" t="str">
        <f>IFERROR(IF(D781&gt;0, IF(E781="Одноразовые устройства (до 4 мл.)",'Справочник цен (2024 год)'!I786,IF(E781="Жидкость для ЭСД (картридж) до 1 мл.",'Справочник цен (2024 год)'!I783,VLOOKUP(E781,'Справочник цен (2024 год)'!$A$3:$I$10,9,0)*D781)),""),)</f>
        <v/>
      </c>
      <c r="I781" s="8" t="str">
        <f t="shared" si="7"/>
        <v/>
      </c>
    </row>
    <row r="782" spans="5:9" x14ac:dyDescent="0.2">
      <c r="E782" s="8"/>
      <c r="F782" s="8" t="str">
        <f>IFERROR(IF(AND(D782&gt;0),VLOOKUP(E782,'Справочник цен (2024 год)'!$A$3:$E$10,5,0)*D782,""),"")</f>
        <v/>
      </c>
      <c r="G782" s="8" t="str">
        <f t="shared" si="6"/>
        <v/>
      </c>
      <c r="H782" s="8" t="str">
        <f>IFERROR(IF(D782&gt;0, IF(E782="Одноразовые устройства (до 4 мл.)",'Справочник цен (2024 год)'!I787,IF(E782="Жидкость для ЭСД (картридж) до 1 мл.",'Справочник цен (2024 год)'!I784,VLOOKUP(E782,'Справочник цен (2024 год)'!$A$3:$I$10,9,0)*D782)),""),)</f>
        <v/>
      </c>
      <c r="I782" s="8" t="str">
        <f t="shared" si="7"/>
        <v/>
      </c>
    </row>
    <row r="783" spans="5:9" x14ac:dyDescent="0.2">
      <c r="E783" s="8"/>
      <c r="F783" s="8" t="str">
        <f>IFERROR(IF(AND(D783&gt;0),VLOOKUP(E783,'Справочник цен (2024 год)'!$A$3:$E$10,5,0)*D783,""),"")</f>
        <v/>
      </c>
      <c r="G783" s="8" t="str">
        <f t="shared" si="6"/>
        <v/>
      </c>
      <c r="H783" s="8" t="str">
        <f>IFERROR(IF(D783&gt;0, IF(E783="Одноразовые устройства (до 4 мл.)",'Справочник цен (2024 год)'!I788,IF(E783="Жидкость для ЭСД (картридж) до 1 мл.",'Справочник цен (2024 год)'!I785,VLOOKUP(E783,'Справочник цен (2024 год)'!$A$3:$I$10,9,0)*D783)),""),)</f>
        <v/>
      </c>
      <c r="I783" s="8" t="str">
        <f t="shared" si="7"/>
        <v/>
      </c>
    </row>
    <row r="784" spans="5:9" x14ac:dyDescent="0.2">
      <c r="E784" s="8"/>
      <c r="F784" s="8" t="str">
        <f>IFERROR(IF(AND(D784&gt;0),VLOOKUP(E784,'Справочник цен (2024 год)'!$A$3:$E$10,5,0)*D784,""),"")</f>
        <v/>
      </c>
      <c r="G784" s="8" t="str">
        <f t="shared" si="6"/>
        <v/>
      </c>
      <c r="H784" s="8" t="str">
        <f>IFERROR(IF(D784&gt;0, IF(E784="Одноразовые устройства (до 4 мл.)",'Справочник цен (2024 год)'!I789,IF(E784="Жидкость для ЭСД (картридж) до 1 мл.",'Справочник цен (2024 год)'!I786,VLOOKUP(E784,'Справочник цен (2024 год)'!$A$3:$I$10,9,0)*D784)),""),)</f>
        <v/>
      </c>
      <c r="I784" s="8" t="str">
        <f t="shared" si="7"/>
        <v/>
      </c>
    </row>
    <row r="785" spans="5:9" x14ac:dyDescent="0.2">
      <c r="E785" s="8"/>
      <c r="F785" s="8" t="str">
        <f>IFERROR(IF(AND(D785&gt;0),VLOOKUP(E785,'Справочник цен (2024 год)'!$A$3:$E$10,5,0)*D785,""),"")</f>
        <v/>
      </c>
      <c r="G785" s="8" t="str">
        <f t="shared" si="6"/>
        <v/>
      </c>
      <c r="H785" s="8" t="str">
        <f>IFERROR(IF(D785&gt;0, IF(E785="Одноразовые устройства (до 4 мл.)",'Справочник цен (2024 год)'!I790,IF(E785="Жидкость для ЭСД (картридж) до 1 мл.",'Справочник цен (2024 год)'!I787,VLOOKUP(E785,'Справочник цен (2024 год)'!$A$3:$I$10,9,0)*D785)),""),)</f>
        <v/>
      </c>
      <c r="I785" s="8" t="str">
        <f t="shared" si="7"/>
        <v/>
      </c>
    </row>
    <row r="786" spans="5:9" x14ac:dyDescent="0.2">
      <c r="E786" s="8"/>
      <c r="F786" s="8" t="str">
        <f>IFERROR(IF(AND(D786&gt;0),VLOOKUP(E786,'Справочник цен (2024 год)'!$A$3:$E$10,5,0)*D786,""),"")</f>
        <v/>
      </c>
      <c r="G786" s="8" t="str">
        <f t="shared" si="6"/>
        <v/>
      </c>
      <c r="H786" s="8" t="str">
        <f>IFERROR(IF(D786&gt;0, IF(E786="Одноразовые устройства (до 4 мл.)",'Справочник цен (2024 год)'!I791,IF(E786="Жидкость для ЭСД (картридж) до 1 мл.",'Справочник цен (2024 год)'!I788,VLOOKUP(E786,'Справочник цен (2024 год)'!$A$3:$I$10,9,0)*D786)),""),)</f>
        <v/>
      </c>
      <c r="I786" s="8" t="str">
        <f t="shared" si="7"/>
        <v/>
      </c>
    </row>
    <row r="787" spans="5:9" x14ac:dyDescent="0.2">
      <c r="E787" s="8"/>
      <c r="F787" s="8" t="str">
        <f>IFERROR(IF(AND(D787&gt;0),VLOOKUP(E787,'Справочник цен (2024 год)'!$A$3:$E$10,5,0)*D787,""),"")</f>
        <v/>
      </c>
      <c r="G787" s="8" t="str">
        <f t="shared" si="6"/>
        <v/>
      </c>
      <c r="H787" s="8" t="str">
        <f>IFERROR(IF(D787&gt;0, IF(E787="Одноразовые устройства (до 4 мл.)",'Справочник цен (2024 год)'!I792,IF(E787="Жидкость для ЭСД (картридж) до 1 мл.",'Справочник цен (2024 год)'!I789,VLOOKUP(E787,'Справочник цен (2024 год)'!$A$3:$I$10,9,0)*D787)),""),)</f>
        <v/>
      </c>
      <c r="I787" s="8" t="str">
        <f t="shared" si="7"/>
        <v/>
      </c>
    </row>
    <row r="788" spans="5:9" x14ac:dyDescent="0.2">
      <c r="E788" s="8"/>
      <c r="F788" s="8" t="str">
        <f>IFERROR(IF(AND(D788&gt;0),VLOOKUP(E788,'Справочник цен (2024 год)'!$A$3:$E$10,5,0)*D788,""),"")</f>
        <v/>
      </c>
      <c r="G788" s="8" t="str">
        <f t="shared" si="6"/>
        <v/>
      </c>
      <c r="H788" s="8" t="str">
        <f>IFERROR(IF(D788&gt;0, IF(E788="Одноразовые устройства (до 4 мл.)",'Справочник цен (2024 год)'!I793,IF(E788="Жидкость для ЭСД (картридж) до 1 мл.",'Справочник цен (2024 год)'!I790,VLOOKUP(E788,'Справочник цен (2024 год)'!$A$3:$I$10,9,0)*D788)),""),)</f>
        <v/>
      </c>
      <c r="I788" s="8" t="str">
        <f t="shared" si="7"/>
        <v/>
      </c>
    </row>
    <row r="789" spans="5:9" x14ac:dyDescent="0.2">
      <c r="E789" s="8"/>
      <c r="F789" s="8" t="str">
        <f>IFERROR(IF(AND(D789&gt;0),VLOOKUP(E789,'Справочник цен (2024 год)'!$A$3:$E$10,5,0)*D789,""),"")</f>
        <v/>
      </c>
      <c r="G789" s="8" t="str">
        <f t="shared" si="6"/>
        <v/>
      </c>
      <c r="H789" s="8" t="str">
        <f>IFERROR(IF(D789&gt;0, IF(E789="Одноразовые устройства (до 4 мл.)",'Справочник цен (2024 год)'!I794,IF(E789="Жидкость для ЭСД (картридж) до 1 мл.",'Справочник цен (2024 год)'!I791,VLOOKUP(E789,'Справочник цен (2024 год)'!$A$3:$I$10,9,0)*D789)),""),)</f>
        <v/>
      </c>
      <c r="I789" s="8" t="str">
        <f t="shared" si="7"/>
        <v/>
      </c>
    </row>
    <row r="790" spans="5:9" x14ac:dyDescent="0.2">
      <c r="E790" s="8"/>
      <c r="F790" s="8" t="str">
        <f>IFERROR(IF(AND(D790&gt;0),VLOOKUP(E790,'Справочник цен (2024 год)'!$A$3:$E$10,5,0)*D790,""),"")</f>
        <v/>
      </c>
      <c r="G790" s="8" t="str">
        <f t="shared" si="6"/>
        <v/>
      </c>
      <c r="H790" s="8" t="str">
        <f>IFERROR(IF(D790&gt;0, IF(E790="Одноразовые устройства (до 4 мл.)",'Справочник цен (2024 год)'!I795,IF(E790="Жидкость для ЭСД (картридж) до 1 мл.",'Справочник цен (2024 год)'!I792,VLOOKUP(E790,'Справочник цен (2024 год)'!$A$3:$I$10,9,0)*D790)),""),)</f>
        <v/>
      </c>
      <c r="I790" s="8" t="str">
        <f t="shared" si="7"/>
        <v/>
      </c>
    </row>
    <row r="791" spans="5:9" x14ac:dyDescent="0.2">
      <c r="E791" s="8"/>
      <c r="F791" s="8" t="str">
        <f>IFERROR(IF(AND(D791&gt;0),VLOOKUP(E791,'Справочник цен (2024 год)'!$A$3:$E$10,5,0)*D791,""),"")</f>
        <v/>
      </c>
      <c r="G791" s="8" t="str">
        <f t="shared" si="6"/>
        <v/>
      </c>
      <c r="H791" s="8" t="str">
        <f>IFERROR(IF(D791&gt;0, IF(E791="Одноразовые устройства (до 4 мл.)",'Справочник цен (2024 год)'!I796,IF(E791="Жидкость для ЭСД (картридж) до 1 мл.",'Справочник цен (2024 год)'!I793,VLOOKUP(E791,'Справочник цен (2024 год)'!$A$3:$I$10,9,0)*D791)),""),)</f>
        <v/>
      </c>
      <c r="I791" s="8" t="str">
        <f t="shared" si="7"/>
        <v/>
      </c>
    </row>
    <row r="792" spans="5:9" x14ac:dyDescent="0.2">
      <c r="E792" s="8"/>
      <c r="F792" s="8" t="str">
        <f>IFERROR(IF(AND(D792&gt;0),VLOOKUP(E792,'Справочник цен (2024 год)'!$A$3:$E$10,5,0)*D792,""),"")</f>
        <v/>
      </c>
      <c r="G792" s="8" t="str">
        <f t="shared" si="6"/>
        <v/>
      </c>
      <c r="H792" s="8" t="str">
        <f>IFERROR(IF(D792&gt;0, IF(E792="Одноразовые устройства (до 4 мл.)",'Справочник цен (2024 год)'!I797,IF(E792="Жидкость для ЭСД (картридж) до 1 мл.",'Справочник цен (2024 год)'!I794,VLOOKUP(E792,'Справочник цен (2024 год)'!$A$3:$I$10,9,0)*D792)),""),)</f>
        <v/>
      </c>
      <c r="I792" s="8" t="str">
        <f t="shared" si="7"/>
        <v/>
      </c>
    </row>
    <row r="793" spans="5:9" x14ac:dyDescent="0.2">
      <c r="E793" s="8"/>
      <c r="F793" s="8" t="str">
        <f>IFERROR(IF(AND(D793&gt;0),VLOOKUP(E793,'Справочник цен (2024 год)'!$A$3:$E$10,5,0)*D793,""),"")</f>
        <v/>
      </c>
      <c r="G793" s="8" t="str">
        <f t="shared" si="6"/>
        <v/>
      </c>
      <c r="H793" s="8" t="str">
        <f>IFERROR(IF(D793&gt;0, IF(E793="Одноразовые устройства (до 4 мл.)",'Справочник цен (2024 год)'!I798,IF(E793="Жидкость для ЭСД (картридж) до 1 мл.",'Справочник цен (2024 год)'!I795,VLOOKUP(E793,'Справочник цен (2024 год)'!$A$3:$I$10,9,0)*D793)),""),)</f>
        <v/>
      </c>
      <c r="I793" s="8" t="str">
        <f t="shared" si="7"/>
        <v/>
      </c>
    </row>
    <row r="794" spans="5:9" x14ac:dyDescent="0.2">
      <c r="E794" s="8"/>
      <c r="F794" s="8" t="str">
        <f>IFERROR(IF(AND(D794&gt;0),VLOOKUP(E794,'Справочник цен (2024 год)'!$A$3:$E$10,5,0)*D794,""),"")</f>
        <v/>
      </c>
      <c r="G794" s="8" t="str">
        <f t="shared" si="6"/>
        <v/>
      </c>
      <c r="H794" s="8" t="str">
        <f>IFERROR(IF(D794&gt;0, IF(E794="Одноразовые устройства (до 4 мл.)",'Справочник цен (2024 год)'!I799,IF(E794="Жидкость для ЭСД (картридж) до 1 мл.",'Справочник цен (2024 год)'!I796,VLOOKUP(E794,'Справочник цен (2024 год)'!$A$3:$I$10,9,0)*D794)),""),)</f>
        <v/>
      </c>
      <c r="I794" s="8" t="str">
        <f t="shared" si="7"/>
        <v/>
      </c>
    </row>
    <row r="795" spans="5:9" x14ac:dyDescent="0.2">
      <c r="E795" s="8"/>
      <c r="F795" s="8" t="str">
        <f>IFERROR(IF(AND(D795&gt;0),VLOOKUP(E795,'Справочник цен (2024 год)'!$A$3:$E$10,5,0)*D795,""),"")</f>
        <v/>
      </c>
      <c r="G795" s="8" t="str">
        <f t="shared" si="6"/>
        <v/>
      </c>
      <c r="H795" s="8" t="str">
        <f>IFERROR(IF(D795&gt;0, IF(E795="Одноразовые устройства (до 4 мл.)",'Справочник цен (2024 год)'!I800,IF(E795="Жидкость для ЭСД (картридж) до 1 мл.",'Справочник цен (2024 год)'!I797,VLOOKUP(E795,'Справочник цен (2024 год)'!$A$3:$I$10,9,0)*D795)),""),)</f>
        <v/>
      </c>
      <c r="I795" s="8" t="str">
        <f t="shared" si="7"/>
        <v/>
      </c>
    </row>
    <row r="796" spans="5:9" x14ac:dyDescent="0.2">
      <c r="E796" s="8"/>
      <c r="F796" s="8" t="str">
        <f>IFERROR(IF(AND(D796&gt;0),VLOOKUP(E796,'Справочник цен (2024 год)'!$A$3:$E$10,5,0)*D796,""),"")</f>
        <v/>
      </c>
      <c r="G796" s="8" t="str">
        <f t="shared" si="6"/>
        <v/>
      </c>
      <c r="H796" s="8" t="str">
        <f>IFERROR(IF(D796&gt;0, IF(E796="Одноразовые устройства (до 4 мл.)",'Справочник цен (2024 год)'!I801,IF(E796="Жидкость для ЭСД (картридж) до 1 мл.",'Справочник цен (2024 год)'!I798,VLOOKUP(E796,'Справочник цен (2024 год)'!$A$3:$I$10,9,0)*D796)),""),)</f>
        <v/>
      </c>
      <c r="I796" s="8" t="str">
        <f t="shared" si="7"/>
        <v/>
      </c>
    </row>
    <row r="797" spans="5:9" x14ac:dyDescent="0.2">
      <c r="E797" s="8"/>
      <c r="F797" s="8" t="str">
        <f>IFERROR(IF(AND(D797&gt;0),VLOOKUP(E797,'Справочник цен (2024 год)'!$A$3:$E$10,5,0)*D797,""),"")</f>
        <v/>
      </c>
      <c r="G797" s="8" t="str">
        <f t="shared" si="6"/>
        <v/>
      </c>
      <c r="H797" s="8" t="str">
        <f>IFERROR(IF(D797&gt;0, IF(E797="Одноразовые устройства (до 4 мл.)",'Справочник цен (2024 год)'!I802,IF(E797="Жидкость для ЭСД (картридж) до 1 мл.",'Справочник цен (2024 год)'!I799,VLOOKUP(E797,'Справочник цен (2024 год)'!$A$3:$I$10,9,0)*D797)),""),)</f>
        <v/>
      </c>
      <c r="I797" s="8" t="str">
        <f t="shared" si="7"/>
        <v/>
      </c>
    </row>
    <row r="798" spans="5:9" x14ac:dyDescent="0.2">
      <c r="E798" s="8"/>
      <c r="F798" s="8" t="str">
        <f>IFERROR(IF(AND(D798&gt;0),VLOOKUP(E798,'Справочник цен (2024 год)'!$A$3:$E$10,5,0)*D798,""),"")</f>
        <v/>
      </c>
      <c r="G798" s="8" t="str">
        <f t="shared" si="6"/>
        <v/>
      </c>
      <c r="H798" s="8" t="str">
        <f>IFERROR(IF(D798&gt;0, IF(E798="Одноразовые устройства (до 4 мл.)",'Справочник цен (2024 год)'!I803,IF(E798="Жидкость для ЭСД (картридж) до 1 мл.",'Справочник цен (2024 год)'!I800,VLOOKUP(E798,'Справочник цен (2024 год)'!$A$3:$I$10,9,0)*D798)),""),)</f>
        <v/>
      </c>
      <c r="I798" s="8" t="str">
        <f t="shared" si="7"/>
        <v/>
      </c>
    </row>
    <row r="799" spans="5:9" x14ac:dyDescent="0.2">
      <c r="E799" s="8"/>
      <c r="F799" s="8" t="str">
        <f>IFERROR(IF(AND(D799&gt;0),VLOOKUP(E799,'Справочник цен (2024 год)'!$A$3:$E$10,5,0)*D799,""),"")</f>
        <v/>
      </c>
      <c r="G799" s="8" t="str">
        <f t="shared" si="6"/>
        <v/>
      </c>
      <c r="H799" s="8" t="str">
        <f>IFERROR(IF(D799&gt;0, IF(E799="Одноразовые устройства (до 4 мл.)",'Справочник цен (2024 год)'!I804,IF(E799="Жидкость для ЭСД (картридж) до 1 мл.",'Справочник цен (2024 год)'!I801,VLOOKUP(E799,'Справочник цен (2024 год)'!$A$3:$I$10,9,0)*D799)),""),)</f>
        <v/>
      </c>
      <c r="I799" s="8" t="str">
        <f t="shared" si="7"/>
        <v/>
      </c>
    </row>
    <row r="800" spans="5:9" x14ac:dyDescent="0.2">
      <c r="E800" s="8"/>
      <c r="F800" s="8" t="str">
        <f>IFERROR(IF(AND(D800&gt;0),VLOOKUP(E800,'Справочник цен (2024 год)'!$A$3:$E$10,5,0)*D800,""),"")</f>
        <v/>
      </c>
      <c r="G800" s="8" t="str">
        <f t="shared" si="6"/>
        <v/>
      </c>
      <c r="H800" s="8" t="str">
        <f>IFERROR(IF(D800&gt;0, IF(E800="Одноразовые устройства (до 4 мл.)",'Справочник цен (2024 год)'!I805,IF(E800="Жидкость для ЭСД (картридж) до 1 мл.",'Справочник цен (2024 год)'!I802,VLOOKUP(E800,'Справочник цен (2024 год)'!$A$3:$I$10,9,0)*D800)),""),)</f>
        <v/>
      </c>
      <c r="I800" s="8" t="str">
        <f t="shared" si="7"/>
        <v/>
      </c>
    </row>
    <row r="801" spans="5:9" x14ac:dyDescent="0.2">
      <c r="E801" s="8"/>
      <c r="F801" s="8" t="str">
        <f>IFERROR(IF(AND(D801&gt;0),VLOOKUP(E801,'Справочник цен (2024 год)'!$A$3:$E$10,5,0)*D801,""),"")</f>
        <v/>
      </c>
      <c r="G801" s="8" t="str">
        <f t="shared" si="6"/>
        <v/>
      </c>
      <c r="H801" s="8" t="str">
        <f>IFERROR(IF(D801&gt;0, IF(E801="Одноразовые устройства (до 4 мл.)",'Справочник цен (2024 год)'!I806,IF(E801="Жидкость для ЭСД (картридж) до 1 мл.",'Справочник цен (2024 год)'!I803,VLOOKUP(E801,'Справочник цен (2024 год)'!$A$3:$I$10,9,0)*D801)),""),)</f>
        <v/>
      </c>
      <c r="I801" s="8" t="str">
        <f t="shared" si="7"/>
        <v/>
      </c>
    </row>
    <row r="802" spans="5:9" x14ac:dyDescent="0.2">
      <c r="E802" s="8"/>
      <c r="F802" s="8" t="str">
        <f>IFERROR(IF(AND(D802&gt;0),VLOOKUP(E802,'Справочник цен (2024 год)'!$A$3:$E$10,5,0)*D802,""),"")</f>
        <v/>
      </c>
      <c r="G802" s="8" t="str">
        <f t="shared" si="6"/>
        <v/>
      </c>
      <c r="H802" s="8" t="str">
        <f>IFERROR(IF(D802&gt;0, IF(E802="Одноразовые устройства (до 4 мл.)",'Справочник цен (2024 год)'!I807,IF(E802="Жидкость для ЭСД (картридж) до 1 мл.",'Справочник цен (2024 год)'!I804,VLOOKUP(E802,'Справочник цен (2024 год)'!$A$3:$I$10,9,0)*D802)),""),)</f>
        <v/>
      </c>
      <c r="I802" s="8" t="str">
        <f t="shared" si="7"/>
        <v/>
      </c>
    </row>
    <row r="803" spans="5:9" x14ac:dyDescent="0.2">
      <c r="E803" s="8"/>
      <c r="F803" s="8" t="str">
        <f>IFERROR(IF(AND(D803&gt;0),VLOOKUP(E803,'Справочник цен (2024 год)'!$A$3:$E$10,5,0)*D803,""),"")</f>
        <v/>
      </c>
      <c r="G803" s="8" t="str">
        <f t="shared" si="6"/>
        <v/>
      </c>
      <c r="H803" s="8" t="str">
        <f>IFERROR(IF(D803&gt;0, IF(E803="Одноразовые устройства (до 4 мл.)",'Справочник цен (2024 год)'!I808,IF(E803="Жидкость для ЭСД (картридж) до 1 мл.",'Справочник цен (2024 год)'!I805,VLOOKUP(E803,'Справочник цен (2024 год)'!$A$3:$I$10,9,0)*D803)),""),)</f>
        <v/>
      </c>
      <c r="I803" s="8" t="str">
        <f t="shared" si="7"/>
        <v/>
      </c>
    </row>
    <row r="804" spans="5:9" x14ac:dyDescent="0.2">
      <c r="E804" s="8"/>
      <c r="F804" s="8" t="str">
        <f>IFERROR(IF(AND(D804&gt;0),VLOOKUP(E804,'Справочник цен (2024 год)'!$A$3:$E$10,5,0)*D804,""),"")</f>
        <v/>
      </c>
      <c r="G804" s="8" t="str">
        <f t="shared" si="6"/>
        <v/>
      </c>
      <c r="H804" s="8" t="str">
        <f>IFERROR(IF(D804&gt;0, IF(E804="Одноразовые устройства (до 4 мл.)",'Справочник цен (2024 год)'!I809,IF(E804="Жидкость для ЭСД (картридж) до 1 мл.",'Справочник цен (2024 год)'!I806,VLOOKUP(E804,'Справочник цен (2024 год)'!$A$3:$I$10,9,0)*D804)),""),)</f>
        <v/>
      </c>
      <c r="I804" s="8" t="str">
        <f t="shared" si="7"/>
        <v/>
      </c>
    </row>
    <row r="805" spans="5:9" x14ac:dyDescent="0.2">
      <c r="E805" s="8"/>
      <c r="F805" s="8" t="str">
        <f>IFERROR(IF(AND(D805&gt;0),VLOOKUP(E805,'Справочник цен (2024 год)'!$A$3:$E$10,5,0)*D805,""),"")</f>
        <v/>
      </c>
      <c r="G805" s="8" t="str">
        <f t="shared" si="6"/>
        <v/>
      </c>
      <c r="H805" s="8" t="str">
        <f>IFERROR(IF(D805&gt;0, IF(E805="Одноразовые устройства (до 4 мл.)",'Справочник цен (2024 год)'!I810,IF(E805="Жидкость для ЭСД (картридж) до 1 мл.",'Справочник цен (2024 год)'!I807,VLOOKUP(E805,'Справочник цен (2024 год)'!$A$3:$I$10,9,0)*D805)),""),)</f>
        <v/>
      </c>
      <c r="I805" s="8" t="str">
        <f t="shared" si="7"/>
        <v/>
      </c>
    </row>
    <row r="806" spans="5:9" x14ac:dyDescent="0.2">
      <c r="E806" s="8"/>
      <c r="F806" s="8" t="str">
        <f>IFERROR(IF(AND(D806&gt;0),VLOOKUP(E806,'Справочник цен (2024 год)'!$A$3:$E$10,5,0)*D806,""),"")</f>
        <v/>
      </c>
      <c r="G806" s="8" t="str">
        <f t="shared" si="6"/>
        <v/>
      </c>
      <c r="H806" s="8" t="str">
        <f>IFERROR(IF(D806&gt;0, IF(E806="Одноразовые устройства (до 4 мл.)",'Справочник цен (2024 год)'!I811,IF(E806="Жидкость для ЭСД (картридж) до 1 мл.",'Справочник цен (2024 год)'!I808,VLOOKUP(E806,'Справочник цен (2024 год)'!$A$3:$I$10,9,0)*D806)),""),)</f>
        <v/>
      </c>
      <c r="I806" s="8" t="str">
        <f t="shared" si="7"/>
        <v/>
      </c>
    </row>
    <row r="807" spans="5:9" x14ac:dyDescent="0.2">
      <c r="E807" s="8"/>
      <c r="F807" s="8" t="str">
        <f>IFERROR(IF(AND(D807&gt;0),VLOOKUP(E807,'Справочник цен (2024 год)'!$A$3:$E$10,5,0)*D807,""),"")</f>
        <v/>
      </c>
      <c r="G807" s="8" t="str">
        <f t="shared" si="6"/>
        <v/>
      </c>
      <c r="H807" s="8" t="str">
        <f>IFERROR(IF(D807&gt;0, IF(E807="Одноразовые устройства (до 4 мл.)",'Справочник цен (2024 год)'!I812,IF(E807="Жидкость для ЭСД (картридж) до 1 мл.",'Справочник цен (2024 год)'!I809,VLOOKUP(E807,'Справочник цен (2024 год)'!$A$3:$I$10,9,0)*D807)),""),)</f>
        <v/>
      </c>
      <c r="I807" s="8" t="str">
        <f t="shared" si="7"/>
        <v/>
      </c>
    </row>
    <row r="808" spans="5:9" x14ac:dyDescent="0.2">
      <c r="E808" s="8"/>
      <c r="F808" s="8" t="str">
        <f>IFERROR(IF(AND(D808&gt;0),VLOOKUP(E808,'Справочник цен (2024 год)'!$A$3:$E$10,5,0)*D808,""),"")</f>
        <v/>
      </c>
      <c r="G808" s="8" t="str">
        <f t="shared" si="6"/>
        <v/>
      </c>
      <c r="H808" s="8" t="str">
        <f>IFERROR(IF(D808&gt;0, IF(E808="Одноразовые устройства (до 4 мл.)",'Справочник цен (2024 год)'!I813,IF(E808="Жидкость для ЭСД (картридж) до 1 мл.",'Справочник цен (2024 год)'!I810,VLOOKUP(E808,'Справочник цен (2024 год)'!$A$3:$I$10,9,0)*D808)),""),)</f>
        <v/>
      </c>
      <c r="I808" s="8" t="str">
        <f t="shared" si="7"/>
        <v/>
      </c>
    </row>
    <row r="809" spans="5:9" x14ac:dyDescent="0.2">
      <c r="E809" s="8"/>
      <c r="F809" s="8" t="str">
        <f>IFERROR(IF(AND(D809&gt;0),VLOOKUP(E809,'Справочник цен (2024 год)'!$A$3:$E$10,5,0)*D809,""),"")</f>
        <v/>
      </c>
      <c r="G809" s="8" t="str">
        <f t="shared" si="6"/>
        <v/>
      </c>
      <c r="H809" s="8" t="str">
        <f>IFERROR(IF(D809&gt;0, IF(E809="Одноразовые устройства (до 4 мл.)",'Справочник цен (2024 год)'!I814,IF(E809="Жидкость для ЭСД (картридж) до 1 мл.",'Справочник цен (2024 год)'!I811,VLOOKUP(E809,'Справочник цен (2024 год)'!$A$3:$I$10,9,0)*D809)),""),)</f>
        <v/>
      </c>
      <c r="I809" s="8" t="str">
        <f t="shared" si="7"/>
        <v/>
      </c>
    </row>
    <row r="810" spans="5:9" x14ac:dyDescent="0.2">
      <c r="E810" s="8"/>
      <c r="F810" s="8" t="str">
        <f>IFERROR(IF(AND(D810&gt;0),VLOOKUP(E810,'Справочник цен (2024 год)'!$A$3:$E$10,5,0)*D810,""),"")</f>
        <v/>
      </c>
      <c r="G810" s="8" t="str">
        <f t="shared" si="6"/>
        <v/>
      </c>
      <c r="H810" s="8" t="str">
        <f>IFERROR(IF(D810&gt;0, IF(E810="Одноразовые устройства (до 4 мл.)",'Справочник цен (2024 год)'!I815,IF(E810="Жидкость для ЭСД (картридж) до 1 мл.",'Справочник цен (2024 год)'!I812,VLOOKUP(E810,'Справочник цен (2024 год)'!$A$3:$I$10,9,0)*D810)),""),)</f>
        <v/>
      </c>
      <c r="I810" s="8" t="str">
        <f t="shared" si="7"/>
        <v/>
      </c>
    </row>
    <row r="811" spans="5:9" x14ac:dyDescent="0.2">
      <c r="E811" s="8"/>
      <c r="F811" s="8" t="str">
        <f>IFERROR(IF(AND(D811&gt;0),VLOOKUP(E811,'Справочник цен (2024 год)'!$A$3:$E$10,5,0)*D811,""),"")</f>
        <v/>
      </c>
      <c r="G811" s="8" t="str">
        <f t="shared" si="6"/>
        <v/>
      </c>
      <c r="H811" s="8" t="str">
        <f>IFERROR(IF(D811&gt;0, IF(E811="Одноразовые устройства (до 4 мл.)",'Справочник цен (2024 год)'!I816,IF(E811="Жидкость для ЭСД (картридж) до 1 мл.",'Справочник цен (2024 год)'!I813,VLOOKUP(E811,'Справочник цен (2024 год)'!$A$3:$I$10,9,0)*D811)),""),)</f>
        <v/>
      </c>
      <c r="I811" s="8" t="str">
        <f t="shared" si="7"/>
        <v/>
      </c>
    </row>
    <row r="812" spans="5:9" x14ac:dyDescent="0.2">
      <c r="E812" s="8"/>
      <c r="F812" s="8" t="str">
        <f>IFERROR(IF(AND(D812&gt;0),VLOOKUP(E812,'Справочник цен (2024 год)'!$A$3:$E$10,5,0)*D812,""),"")</f>
        <v/>
      </c>
      <c r="G812" s="8" t="str">
        <f t="shared" si="6"/>
        <v/>
      </c>
      <c r="H812" s="8" t="str">
        <f>IFERROR(IF(D812&gt;0, IF(E812="Одноразовые устройства (до 4 мл.)",'Справочник цен (2024 год)'!I817,IF(E812="Жидкость для ЭСД (картридж) до 1 мл.",'Справочник цен (2024 год)'!I814,VLOOKUP(E812,'Справочник цен (2024 год)'!$A$3:$I$10,9,0)*D812)),""),)</f>
        <v/>
      </c>
      <c r="I812" s="8" t="str">
        <f t="shared" si="7"/>
        <v/>
      </c>
    </row>
    <row r="813" spans="5:9" x14ac:dyDescent="0.2">
      <c r="E813" s="8"/>
      <c r="F813" s="8" t="str">
        <f>IFERROR(IF(AND(D813&gt;0),VLOOKUP(E813,'Справочник цен (2024 год)'!$A$3:$E$10,5,0)*D813,""),"")</f>
        <v/>
      </c>
      <c r="G813" s="8" t="str">
        <f t="shared" si="6"/>
        <v/>
      </c>
      <c r="H813" s="8" t="str">
        <f>IFERROR(IF(D813&gt;0, IF(E813="Одноразовые устройства (до 4 мл.)",'Справочник цен (2024 год)'!I818,IF(E813="Жидкость для ЭСД (картридж) до 1 мл.",'Справочник цен (2024 год)'!I815,VLOOKUP(E813,'Справочник цен (2024 год)'!$A$3:$I$10,9,0)*D813)),""),)</f>
        <v/>
      </c>
      <c r="I813" s="8" t="str">
        <f t="shared" si="7"/>
        <v/>
      </c>
    </row>
    <row r="814" spans="5:9" x14ac:dyDescent="0.2">
      <c r="E814" s="8"/>
      <c r="F814" s="8" t="str">
        <f>IFERROR(IF(AND(D814&gt;0),VLOOKUP(E814,'Справочник цен (2024 год)'!$A$3:$E$10,5,0)*D814,""),"")</f>
        <v/>
      </c>
      <c r="G814" s="8" t="str">
        <f t="shared" si="6"/>
        <v/>
      </c>
      <c r="H814" s="8" t="str">
        <f>IFERROR(IF(D814&gt;0, IF(E814="Одноразовые устройства (до 4 мл.)",'Справочник цен (2024 год)'!I819,IF(E814="Жидкость для ЭСД (картридж) до 1 мл.",'Справочник цен (2024 год)'!I816,VLOOKUP(E814,'Справочник цен (2024 год)'!$A$3:$I$10,9,0)*D814)),""),)</f>
        <v/>
      </c>
      <c r="I814" s="8" t="str">
        <f t="shared" si="7"/>
        <v/>
      </c>
    </row>
    <row r="815" spans="5:9" x14ac:dyDescent="0.2">
      <c r="E815" s="8"/>
      <c r="F815" s="8" t="str">
        <f>IFERROR(IF(AND(D815&gt;0),VLOOKUP(E815,'Справочник цен (2024 год)'!$A$3:$E$10,5,0)*D815,""),"")</f>
        <v/>
      </c>
      <c r="G815" s="8" t="str">
        <f t="shared" si="6"/>
        <v/>
      </c>
      <c r="H815" s="8" t="str">
        <f>IFERROR(IF(D815&gt;0, IF(E815="Одноразовые устройства (до 4 мл.)",'Справочник цен (2024 год)'!I820,IF(E815="Жидкость для ЭСД (картридж) до 1 мл.",'Справочник цен (2024 год)'!I817,VLOOKUP(E815,'Справочник цен (2024 год)'!$A$3:$I$10,9,0)*D815)),""),)</f>
        <v/>
      </c>
      <c r="I815" s="8" t="str">
        <f t="shared" si="7"/>
        <v/>
      </c>
    </row>
    <row r="816" spans="5:9" x14ac:dyDescent="0.2">
      <c r="E816" s="8"/>
      <c r="F816" s="8" t="str">
        <f>IFERROR(IF(AND(D816&gt;0),VLOOKUP(E816,'Справочник цен (2024 год)'!$A$3:$E$10,5,0)*D816,""),"")</f>
        <v/>
      </c>
      <c r="G816" s="8" t="str">
        <f t="shared" si="6"/>
        <v/>
      </c>
      <c r="H816" s="8" t="str">
        <f>IFERROR(IF(D816&gt;0, IF(E816="Одноразовые устройства (до 4 мл.)",'Справочник цен (2024 год)'!I821,IF(E816="Жидкость для ЭСД (картридж) до 1 мл.",'Справочник цен (2024 год)'!I818,VLOOKUP(E816,'Справочник цен (2024 год)'!$A$3:$I$10,9,0)*D816)),""),)</f>
        <v/>
      </c>
      <c r="I816" s="8" t="str">
        <f t="shared" si="7"/>
        <v/>
      </c>
    </row>
    <row r="817" spans="5:9" x14ac:dyDescent="0.2">
      <c r="E817" s="8"/>
      <c r="F817" s="8" t="str">
        <f>IFERROR(IF(AND(D817&gt;0),VLOOKUP(E817,'Справочник цен (2024 год)'!$A$3:$E$10,5,0)*D817,""),"")</f>
        <v/>
      </c>
      <c r="G817" s="8" t="str">
        <f t="shared" si="6"/>
        <v/>
      </c>
      <c r="H817" s="8" t="str">
        <f>IFERROR(IF(D817&gt;0, IF(E817="Одноразовые устройства (до 4 мл.)",'Справочник цен (2024 год)'!I822,IF(E817="Жидкость для ЭСД (картридж) до 1 мл.",'Справочник цен (2024 год)'!I819,VLOOKUP(E817,'Справочник цен (2024 год)'!$A$3:$I$10,9,0)*D817)),""),)</f>
        <v/>
      </c>
      <c r="I817" s="8" t="str">
        <f t="shared" si="7"/>
        <v/>
      </c>
    </row>
    <row r="818" spans="5:9" x14ac:dyDescent="0.2">
      <c r="E818" s="8"/>
      <c r="F818" s="8" t="str">
        <f>IFERROR(IF(AND(D818&gt;0),VLOOKUP(E818,'Справочник цен (2024 год)'!$A$3:$E$10,5,0)*D818,""),"")</f>
        <v/>
      </c>
      <c r="G818" s="8" t="str">
        <f t="shared" si="6"/>
        <v/>
      </c>
      <c r="H818" s="8" t="str">
        <f>IFERROR(IF(D818&gt;0, IF(E818="Одноразовые устройства (до 4 мл.)",'Справочник цен (2024 год)'!I823,IF(E818="Жидкость для ЭСД (картридж) до 1 мл.",'Справочник цен (2024 год)'!I820,VLOOKUP(E818,'Справочник цен (2024 год)'!$A$3:$I$10,9,0)*D818)),""),)</f>
        <v/>
      </c>
      <c r="I818" s="8" t="str">
        <f t="shared" si="7"/>
        <v/>
      </c>
    </row>
    <row r="819" spans="5:9" x14ac:dyDescent="0.2">
      <c r="E819" s="8"/>
      <c r="F819" s="8" t="str">
        <f>IFERROR(IF(AND(D819&gt;0),VLOOKUP(E819,'Справочник цен (2024 год)'!$A$3:$E$10,5,0)*D819,""),"")</f>
        <v/>
      </c>
      <c r="G819" s="8" t="str">
        <f t="shared" si="6"/>
        <v/>
      </c>
      <c r="H819" s="8" t="str">
        <f>IFERROR(IF(D819&gt;0, IF(E819="Одноразовые устройства (до 4 мл.)",'Справочник цен (2024 год)'!I824,IF(E819="Жидкость для ЭСД (картридж) до 1 мл.",'Справочник цен (2024 год)'!I821,VLOOKUP(E819,'Справочник цен (2024 год)'!$A$3:$I$10,9,0)*D819)),""),)</f>
        <v/>
      </c>
      <c r="I819" s="8" t="str">
        <f t="shared" si="7"/>
        <v/>
      </c>
    </row>
    <row r="820" spans="5:9" x14ac:dyDescent="0.2">
      <c r="E820" s="8"/>
      <c r="F820" s="8" t="str">
        <f>IFERROR(IF(AND(D820&gt;0),VLOOKUP(E820,'Справочник цен (2024 год)'!$A$3:$E$10,5,0)*D820,""),"")</f>
        <v/>
      </c>
      <c r="G820" s="8" t="str">
        <f t="shared" si="6"/>
        <v/>
      </c>
      <c r="H820" s="8" t="str">
        <f>IFERROR(IF(D820&gt;0, IF(E820="Одноразовые устройства (до 4 мл.)",'Справочник цен (2024 год)'!I825,IF(E820="Жидкость для ЭСД (картридж) до 1 мл.",'Справочник цен (2024 год)'!I822,VLOOKUP(E820,'Справочник цен (2024 год)'!$A$3:$I$10,9,0)*D820)),""),)</f>
        <v/>
      </c>
      <c r="I820" s="8" t="str">
        <f t="shared" si="7"/>
        <v/>
      </c>
    </row>
    <row r="821" spans="5:9" x14ac:dyDescent="0.2">
      <c r="E821" s="8"/>
      <c r="F821" s="8" t="str">
        <f>IFERROR(IF(AND(D821&gt;0),VLOOKUP(E821,'Справочник цен (2024 год)'!$A$3:$E$10,5,0)*D821,""),"")</f>
        <v/>
      </c>
      <c r="G821" s="8" t="str">
        <f t="shared" si="6"/>
        <v/>
      </c>
      <c r="H821" s="8" t="str">
        <f>IFERROR(IF(D821&gt;0, IF(E821="Одноразовые устройства (до 4 мл.)",'Справочник цен (2024 год)'!I826,IF(E821="Жидкость для ЭСД (картридж) до 1 мл.",'Справочник цен (2024 год)'!I823,VLOOKUP(E821,'Справочник цен (2024 год)'!$A$3:$I$10,9,0)*D821)),""),)</f>
        <v/>
      </c>
      <c r="I821" s="8" t="str">
        <f t="shared" si="7"/>
        <v/>
      </c>
    </row>
    <row r="822" spans="5:9" x14ac:dyDescent="0.2">
      <c r="E822" s="8"/>
      <c r="F822" s="8" t="str">
        <f>IFERROR(IF(AND(D822&gt;0),VLOOKUP(E822,'Справочник цен (2024 год)'!$A$3:$E$10,5,0)*D822,""),"")</f>
        <v/>
      </c>
      <c r="G822" s="8" t="str">
        <f t="shared" si="6"/>
        <v/>
      </c>
      <c r="H822" s="8" t="str">
        <f>IFERROR(IF(D822&gt;0, IF(E822="Одноразовые устройства (до 4 мл.)",'Справочник цен (2024 год)'!I827,IF(E822="Жидкость для ЭСД (картридж) до 1 мл.",'Справочник цен (2024 год)'!I824,VLOOKUP(E822,'Справочник цен (2024 год)'!$A$3:$I$10,9,0)*D822)),""),)</f>
        <v/>
      </c>
      <c r="I822" s="8" t="str">
        <f t="shared" si="7"/>
        <v/>
      </c>
    </row>
    <row r="823" spans="5:9" x14ac:dyDescent="0.2">
      <c r="E823" s="8"/>
      <c r="F823" s="8" t="str">
        <f>IFERROR(IF(AND(D823&gt;0),VLOOKUP(E823,'Справочник цен (2024 год)'!$A$3:$E$10,5,0)*D823,""),"")</f>
        <v/>
      </c>
      <c r="G823" s="8" t="str">
        <f t="shared" si="6"/>
        <v/>
      </c>
      <c r="H823" s="8" t="str">
        <f>IFERROR(IF(D823&gt;0, IF(E823="Одноразовые устройства (до 4 мл.)",'Справочник цен (2024 год)'!I828,IF(E823="Жидкость для ЭСД (картридж) до 1 мл.",'Справочник цен (2024 год)'!I825,VLOOKUP(E823,'Справочник цен (2024 год)'!$A$3:$I$10,9,0)*D823)),""),)</f>
        <v/>
      </c>
      <c r="I823" s="8" t="str">
        <f t="shared" si="7"/>
        <v/>
      </c>
    </row>
    <row r="824" spans="5:9" x14ac:dyDescent="0.2">
      <c r="E824" s="8"/>
      <c r="F824" s="8" t="str">
        <f>IFERROR(IF(AND(D824&gt;0),VLOOKUP(E824,'Справочник цен (2024 год)'!$A$3:$E$10,5,0)*D824,""),"")</f>
        <v/>
      </c>
      <c r="G824" s="8" t="str">
        <f t="shared" si="6"/>
        <v/>
      </c>
      <c r="H824" s="8" t="str">
        <f>IFERROR(IF(D824&gt;0, IF(E824="Одноразовые устройства (до 4 мл.)",'Справочник цен (2024 год)'!I829,IF(E824="Жидкость для ЭСД (картридж) до 1 мл.",'Справочник цен (2024 год)'!I826,VLOOKUP(E824,'Справочник цен (2024 год)'!$A$3:$I$10,9,0)*D824)),""),)</f>
        <v/>
      </c>
      <c r="I824" s="8" t="str">
        <f t="shared" si="7"/>
        <v/>
      </c>
    </row>
    <row r="825" spans="5:9" x14ac:dyDescent="0.2">
      <c r="E825" s="8"/>
      <c r="F825" s="8" t="str">
        <f>IFERROR(IF(AND(D825&gt;0),VLOOKUP(E825,'Справочник цен (2024 год)'!$A$3:$E$10,5,0)*D825,""),"")</f>
        <v/>
      </c>
      <c r="G825" s="8" t="str">
        <f t="shared" si="6"/>
        <v/>
      </c>
      <c r="H825" s="8" t="str">
        <f>IFERROR(IF(D825&gt;0, IF(E825="Одноразовые устройства (до 4 мл.)",'Справочник цен (2024 год)'!I830,IF(E825="Жидкость для ЭСД (картридж) до 1 мл.",'Справочник цен (2024 год)'!I827,VLOOKUP(E825,'Справочник цен (2024 год)'!$A$3:$I$10,9,0)*D825)),""),)</f>
        <v/>
      </c>
      <c r="I825" s="8" t="str">
        <f t="shared" si="7"/>
        <v/>
      </c>
    </row>
    <row r="826" spans="5:9" x14ac:dyDescent="0.2">
      <c r="E826" s="8"/>
      <c r="F826" s="8" t="str">
        <f>IFERROR(IF(AND(D826&gt;0),VLOOKUP(E826,'Справочник цен (2024 год)'!$A$3:$E$10,5,0)*D826,""),"")</f>
        <v/>
      </c>
      <c r="G826" s="8" t="str">
        <f t="shared" si="6"/>
        <v/>
      </c>
      <c r="H826" s="8" t="str">
        <f>IFERROR(IF(D826&gt;0, IF(E826="Одноразовые устройства (до 4 мл.)",'Справочник цен (2024 год)'!I831,IF(E826="Жидкость для ЭСД (картридж) до 1 мл.",'Справочник цен (2024 год)'!I828,VLOOKUP(E826,'Справочник цен (2024 год)'!$A$3:$I$10,9,0)*D826)),""),)</f>
        <v/>
      </c>
      <c r="I826" s="8" t="str">
        <f t="shared" si="7"/>
        <v/>
      </c>
    </row>
    <row r="827" spans="5:9" x14ac:dyDescent="0.2">
      <c r="E827" s="8"/>
      <c r="F827" s="8" t="str">
        <f>IFERROR(IF(AND(D827&gt;0),VLOOKUP(E827,'Справочник цен (2024 год)'!$A$3:$E$10,5,0)*D827,""),"")</f>
        <v/>
      </c>
      <c r="G827" s="8" t="str">
        <f t="shared" si="6"/>
        <v/>
      </c>
      <c r="H827" s="8" t="str">
        <f>IFERROR(IF(D827&gt;0, IF(E827="Одноразовые устройства (до 4 мл.)",'Справочник цен (2024 год)'!I832,IF(E827="Жидкость для ЭСД (картридж) до 1 мл.",'Справочник цен (2024 год)'!I829,VLOOKUP(E827,'Справочник цен (2024 год)'!$A$3:$I$10,9,0)*D827)),""),)</f>
        <v/>
      </c>
      <c r="I827" s="8" t="str">
        <f t="shared" si="7"/>
        <v/>
      </c>
    </row>
    <row r="828" spans="5:9" x14ac:dyDescent="0.2">
      <c r="E828" s="8"/>
      <c r="F828" s="8" t="str">
        <f>IFERROR(IF(AND(D828&gt;0),VLOOKUP(E828,'Справочник цен (2024 год)'!$A$3:$E$10,5,0)*D828,""),"")</f>
        <v/>
      </c>
      <c r="G828" s="8" t="str">
        <f t="shared" si="6"/>
        <v/>
      </c>
      <c r="H828" s="8" t="str">
        <f>IFERROR(IF(D828&gt;0, IF(E828="Одноразовые устройства (до 4 мл.)",'Справочник цен (2024 год)'!I833,IF(E828="Жидкость для ЭСД (картридж) до 1 мл.",'Справочник цен (2024 год)'!I830,VLOOKUP(E828,'Справочник цен (2024 год)'!$A$3:$I$10,9,0)*D828)),""),)</f>
        <v/>
      </c>
      <c r="I828" s="8" t="str">
        <f t="shared" si="7"/>
        <v/>
      </c>
    </row>
    <row r="829" spans="5:9" x14ac:dyDescent="0.2">
      <c r="E829" s="8"/>
      <c r="F829" s="8" t="str">
        <f>IFERROR(IF(AND(D829&gt;0),VLOOKUP(E829,'Справочник цен (2024 год)'!$A$3:$E$10,5,0)*D829,""),"")</f>
        <v/>
      </c>
      <c r="G829" s="8" t="str">
        <f t="shared" si="6"/>
        <v/>
      </c>
      <c r="H829" s="8" t="str">
        <f>IFERROR(IF(D829&gt;0, IF(E829="Одноразовые устройства (до 4 мл.)",'Справочник цен (2024 год)'!I834,IF(E829="Жидкость для ЭСД (картридж) до 1 мл.",'Справочник цен (2024 год)'!I831,VLOOKUP(E829,'Справочник цен (2024 год)'!$A$3:$I$10,9,0)*D829)),""),)</f>
        <v/>
      </c>
      <c r="I829" s="8" t="str">
        <f t="shared" si="7"/>
        <v/>
      </c>
    </row>
    <row r="830" spans="5:9" x14ac:dyDescent="0.2">
      <c r="E830" s="8"/>
      <c r="F830" s="8" t="str">
        <f>IFERROR(IF(AND(D830&gt;0),VLOOKUP(E830,'Справочник цен (2024 год)'!$A$3:$E$10,5,0)*D830,""),"")</f>
        <v/>
      </c>
      <c r="G830" s="8" t="str">
        <f t="shared" si="6"/>
        <v/>
      </c>
      <c r="H830" s="8" t="str">
        <f>IFERROR(IF(D830&gt;0, IF(E830="Одноразовые устройства (до 4 мл.)",'Справочник цен (2024 год)'!I835,IF(E830="Жидкость для ЭСД (картридж) до 1 мл.",'Справочник цен (2024 год)'!I832,VLOOKUP(E830,'Справочник цен (2024 год)'!$A$3:$I$10,9,0)*D830)),""),)</f>
        <v/>
      </c>
      <c r="I830" s="8" t="str">
        <f t="shared" si="7"/>
        <v/>
      </c>
    </row>
    <row r="831" spans="5:9" x14ac:dyDescent="0.2">
      <c r="E831" s="8"/>
      <c r="F831" s="8" t="str">
        <f>IFERROR(IF(AND(D831&gt;0),VLOOKUP(E831,'Справочник цен (2024 год)'!$A$3:$E$10,5,0)*D831,""),"")</f>
        <v/>
      </c>
      <c r="G831" s="8" t="str">
        <f t="shared" si="6"/>
        <v/>
      </c>
      <c r="H831" s="8" t="str">
        <f>IFERROR(IF(D831&gt;0, IF(E831="Одноразовые устройства (до 4 мл.)",'Справочник цен (2024 год)'!I836,IF(E831="Жидкость для ЭСД (картридж) до 1 мл.",'Справочник цен (2024 год)'!I833,VLOOKUP(E831,'Справочник цен (2024 год)'!$A$3:$I$10,9,0)*D831)),""),)</f>
        <v/>
      </c>
      <c r="I831" s="8" t="str">
        <f t="shared" si="7"/>
        <v/>
      </c>
    </row>
    <row r="832" spans="5:9" x14ac:dyDescent="0.2">
      <c r="E832" s="8"/>
      <c r="F832" s="8" t="str">
        <f>IFERROR(IF(AND(D832&gt;0),VLOOKUP(E832,'Справочник цен (2024 год)'!$A$3:$E$10,5,0)*D832,""),"")</f>
        <v/>
      </c>
      <c r="G832" s="8" t="str">
        <f t="shared" si="6"/>
        <v/>
      </c>
      <c r="H832" s="8" t="str">
        <f>IFERROR(IF(D832&gt;0, IF(E832="Одноразовые устройства (до 4 мл.)",'Справочник цен (2024 год)'!I837,IF(E832="Жидкость для ЭСД (картридж) до 1 мл.",'Справочник цен (2024 год)'!I834,VLOOKUP(E832,'Справочник цен (2024 год)'!$A$3:$I$10,9,0)*D832)),""),)</f>
        <v/>
      </c>
      <c r="I832" s="8" t="str">
        <f t="shared" si="7"/>
        <v/>
      </c>
    </row>
    <row r="833" spans="5:9" x14ac:dyDescent="0.2">
      <c r="E833" s="8"/>
      <c r="F833" s="8" t="str">
        <f>IFERROR(IF(AND(D833&gt;0),VLOOKUP(E833,'Справочник цен (2024 год)'!$A$3:$E$10,5,0)*D833,""),"")</f>
        <v/>
      </c>
      <c r="G833" s="8" t="str">
        <f t="shared" si="6"/>
        <v/>
      </c>
      <c r="H833" s="8" t="str">
        <f>IFERROR(IF(D833&gt;0, IF(E833="Одноразовые устройства (до 4 мл.)",'Справочник цен (2024 год)'!I838,IF(E833="Жидкость для ЭСД (картридж) до 1 мл.",'Справочник цен (2024 год)'!I835,VLOOKUP(E833,'Справочник цен (2024 год)'!$A$3:$I$10,9,0)*D833)),""),)</f>
        <v/>
      </c>
      <c r="I833" s="8" t="str">
        <f t="shared" si="7"/>
        <v/>
      </c>
    </row>
    <row r="834" spans="5:9" x14ac:dyDescent="0.2">
      <c r="E834" s="8"/>
      <c r="F834" s="8" t="str">
        <f>IFERROR(IF(AND(D834&gt;0),VLOOKUP(E834,'Справочник цен (2024 год)'!$A$3:$E$10,5,0)*D834,""),"")</f>
        <v/>
      </c>
      <c r="G834" s="8" t="str">
        <f t="shared" si="6"/>
        <v/>
      </c>
      <c r="H834" s="8" t="str">
        <f>IFERROR(IF(D834&gt;0, IF(E834="Одноразовые устройства (до 4 мл.)",'Справочник цен (2024 год)'!I839,IF(E834="Жидкость для ЭСД (картридж) до 1 мл.",'Справочник цен (2024 год)'!I836,VLOOKUP(E834,'Справочник цен (2024 год)'!$A$3:$I$10,9,0)*D834)),""),)</f>
        <v/>
      </c>
      <c r="I834" s="8" t="str">
        <f t="shared" si="7"/>
        <v/>
      </c>
    </row>
    <row r="835" spans="5:9" x14ac:dyDescent="0.2">
      <c r="E835" s="8"/>
      <c r="F835" s="8" t="str">
        <f>IFERROR(IF(AND(D835&gt;0),VLOOKUP(E835,'Справочник цен (2024 год)'!$A$3:$E$10,5,0)*D835,""),"")</f>
        <v/>
      </c>
      <c r="G835" s="8" t="str">
        <f t="shared" si="6"/>
        <v/>
      </c>
      <c r="H835" s="8" t="str">
        <f>IFERROR(IF(D835&gt;0, IF(E835="Одноразовые устройства (до 4 мл.)",'Справочник цен (2024 год)'!I840,IF(E835="Жидкость для ЭСД (картридж) до 1 мл.",'Справочник цен (2024 год)'!I837,VLOOKUP(E835,'Справочник цен (2024 год)'!$A$3:$I$10,9,0)*D835)),""),)</f>
        <v/>
      </c>
      <c r="I835" s="8" t="str">
        <f t="shared" si="7"/>
        <v/>
      </c>
    </row>
    <row r="836" spans="5:9" x14ac:dyDescent="0.2">
      <c r="E836" s="8"/>
      <c r="F836" s="8" t="str">
        <f>IFERROR(IF(AND(D836&gt;0),VLOOKUP(E836,'Справочник цен (2024 год)'!$A$3:$E$10,5,0)*D836,""),"")</f>
        <v/>
      </c>
      <c r="G836" s="8" t="str">
        <f t="shared" si="6"/>
        <v/>
      </c>
      <c r="H836" s="8" t="str">
        <f>IFERROR(IF(D836&gt;0, IF(E836="Одноразовые устройства (до 4 мл.)",'Справочник цен (2024 год)'!I841,IF(E836="Жидкость для ЭСД (картридж) до 1 мл.",'Справочник цен (2024 год)'!I838,VLOOKUP(E836,'Справочник цен (2024 год)'!$A$3:$I$10,9,0)*D836)),""),)</f>
        <v/>
      </c>
      <c r="I836" s="8" t="str">
        <f t="shared" si="7"/>
        <v/>
      </c>
    </row>
    <row r="837" spans="5:9" x14ac:dyDescent="0.2">
      <c r="E837" s="8"/>
      <c r="F837" s="8" t="str">
        <f>IFERROR(IF(AND(D837&gt;0),VLOOKUP(E837,'Справочник цен (2024 год)'!$A$3:$E$10,5,0)*D837,""),"")</f>
        <v/>
      </c>
      <c r="G837" s="8" t="str">
        <f t="shared" si="6"/>
        <v/>
      </c>
      <c r="H837" s="8" t="str">
        <f>IFERROR(IF(D837&gt;0, IF(E837="Одноразовые устройства (до 4 мл.)",'Справочник цен (2024 год)'!I842,IF(E837="Жидкость для ЭСД (картридж) до 1 мл.",'Справочник цен (2024 год)'!I839,VLOOKUP(E837,'Справочник цен (2024 год)'!$A$3:$I$10,9,0)*D837)),""),)</f>
        <v/>
      </c>
      <c r="I837" s="8" t="str">
        <f t="shared" si="7"/>
        <v/>
      </c>
    </row>
    <row r="838" spans="5:9" x14ac:dyDescent="0.2">
      <c r="E838" s="8"/>
      <c r="F838" s="8" t="str">
        <f>IFERROR(IF(AND(D838&gt;0),VLOOKUP(E838,'Справочник цен (2024 год)'!$A$3:$E$10,5,0)*D838,""),"")</f>
        <v/>
      </c>
      <c r="G838" s="8" t="str">
        <f t="shared" si="6"/>
        <v/>
      </c>
      <c r="H838" s="8" t="str">
        <f>IFERROR(IF(D838&gt;0, IF(E838="Одноразовые устройства (до 4 мл.)",'Справочник цен (2024 год)'!I843,IF(E838="Жидкость для ЭСД (картридж) до 1 мл.",'Справочник цен (2024 год)'!I840,VLOOKUP(E838,'Справочник цен (2024 год)'!$A$3:$I$10,9,0)*D838)),""),)</f>
        <v/>
      </c>
      <c r="I838" s="8" t="str">
        <f t="shared" si="7"/>
        <v/>
      </c>
    </row>
    <row r="839" spans="5:9" x14ac:dyDescent="0.2">
      <c r="E839" s="8"/>
      <c r="F839" s="8" t="str">
        <f>IFERROR(IF(AND(D839&gt;0),VLOOKUP(E839,'Справочник цен (2024 год)'!$A$3:$E$10,5,0)*D839,""),"")</f>
        <v/>
      </c>
      <c r="G839" s="8" t="str">
        <f t="shared" si="6"/>
        <v/>
      </c>
      <c r="H839" s="8" t="str">
        <f>IFERROR(IF(D839&gt;0, IF(E839="Одноразовые устройства (до 4 мл.)",'Справочник цен (2024 год)'!I844,IF(E839="Жидкость для ЭСД (картридж) до 1 мл.",'Справочник цен (2024 год)'!I841,VLOOKUP(E839,'Справочник цен (2024 год)'!$A$3:$I$10,9,0)*D839)),""),)</f>
        <v/>
      </c>
      <c r="I839" s="8" t="str">
        <f t="shared" si="7"/>
        <v/>
      </c>
    </row>
    <row r="840" spans="5:9" x14ac:dyDescent="0.2">
      <c r="E840" s="8"/>
      <c r="F840" s="8" t="str">
        <f>IFERROR(IF(AND(D840&gt;0),VLOOKUP(E840,'Справочник цен (2024 год)'!$A$3:$E$10,5,0)*D840,""),"")</f>
        <v/>
      </c>
      <c r="G840" s="8" t="str">
        <f t="shared" si="6"/>
        <v/>
      </c>
      <c r="H840" s="8" t="str">
        <f>IFERROR(IF(D840&gt;0, IF(E840="Одноразовые устройства (до 4 мл.)",'Справочник цен (2024 год)'!I845,IF(E840="Жидкость для ЭСД (картридж) до 1 мл.",'Справочник цен (2024 год)'!I842,VLOOKUP(E840,'Справочник цен (2024 год)'!$A$3:$I$10,9,0)*D840)),""),)</f>
        <v/>
      </c>
      <c r="I840" s="8" t="str">
        <f t="shared" si="7"/>
        <v/>
      </c>
    </row>
    <row r="841" spans="5:9" x14ac:dyDescent="0.2">
      <c r="E841" s="8"/>
      <c r="F841" s="8" t="str">
        <f>IFERROR(IF(AND(D841&gt;0),VLOOKUP(E841,'Справочник цен (2024 год)'!$A$3:$E$10,5,0)*D841,""),"")</f>
        <v/>
      </c>
      <c r="G841" s="8" t="str">
        <f t="shared" si="6"/>
        <v/>
      </c>
      <c r="H841" s="8" t="str">
        <f>IFERROR(IF(D841&gt;0, IF(E841="Одноразовые устройства (до 4 мл.)",'Справочник цен (2024 год)'!I846,IF(E841="Жидкость для ЭСД (картридж) до 1 мл.",'Справочник цен (2024 год)'!I843,VLOOKUP(E841,'Справочник цен (2024 год)'!$A$3:$I$10,9,0)*D841)),""),)</f>
        <v/>
      </c>
      <c r="I841" s="8" t="str">
        <f t="shared" si="7"/>
        <v/>
      </c>
    </row>
    <row r="842" spans="5:9" x14ac:dyDescent="0.2">
      <c r="E842" s="8"/>
      <c r="F842" s="8" t="str">
        <f>IFERROR(IF(AND(D842&gt;0),VLOOKUP(E842,'Справочник цен (2024 год)'!$A$3:$E$10,5,0)*D842,""),"")</f>
        <v/>
      </c>
      <c r="G842" s="8" t="str">
        <f t="shared" si="6"/>
        <v/>
      </c>
      <c r="H842" s="8" t="str">
        <f>IFERROR(IF(D842&gt;0, IF(E842="Одноразовые устройства (до 4 мл.)",'Справочник цен (2024 год)'!I847,IF(E842="Жидкость для ЭСД (картридж) до 1 мл.",'Справочник цен (2024 год)'!I844,VLOOKUP(E842,'Справочник цен (2024 год)'!$A$3:$I$10,9,0)*D842)),""),)</f>
        <v/>
      </c>
      <c r="I842" s="8" t="str">
        <f t="shared" si="7"/>
        <v/>
      </c>
    </row>
    <row r="843" spans="5:9" x14ac:dyDescent="0.2">
      <c r="E843" s="8"/>
      <c r="F843" s="8" t="str">
        <f>IFERROR(IF(AND(D843&gt;0),VLOOKUP(E843,'Справочник цен (2024 год)'!$A$3:$E$10,5,0)*D843,""),"")</f>
        <v/>
      </c>
      <c r="G843" s="8" t="str">
        <f t="shared" si="6"/>
        <v/>
      </c>
      <c r="H843" s="8" t="str">
        <f>IFERROR(IF(D843&gt;0, IF(E843="Одноразовые устройства (до 4 мл.)",'Справочник цен (2024 год)'!I848,IF(E843="Жидкость для ЭСД (картридж) до 1 мл.",'Справочник цен (2024 год)'!I845,VLOOKUP(E843,'Справочник цен (2024 год)'!$A$3:$I$10,9,0)*D843)),""),)</f>
        <v/>
      </c>
      <c r="I843" s="8" t="str">
        <f t="shared" si="7"/>
        <v/>
      </c>
    </row>
    <row r="844" spans="5:9" x14ac:dyDescent="0.2">
      <c r="E844" s="8"/>
      <c r="F844" s="8" t="str">
        <f>IFERROR(IF(AND(D844&gt;0),VLOOKUP(E844,'Справочник цен (2024 год)'!$A$3:$E$10,5,0)*D844,""),"")</f>
        <v/>
      </c>
      <c r="G844" s="8" t="str">
        <f t="shared" si="6"/>
        <v/>
      </c>
      <c r="H844" s="8" t="str">
        <f>IFERROR(IF(D844&gt;0, IF(E844="Одноразовые устройства (до 4 мл.)",'Справочник цен (2024 год)'!I849,IF(E844="Жидкость для ЭСД (картридж) до 1 мл.",'Справочник цен (2024 год)'!I846,VLOOKUP(E844,'Справочник цен (2024 год)'!$A$3:$I$10,9,0)*D844)),""),)</f>
        <v/>
      </c>
      <c r="I844" s="8" t="str">
        <f t="shared" si="7"/>
        <v/>
      </c>
    </row>
    <row r="845" spans="5:9" x14ac:dyDescent="0.2">
      <c r="E845" s="8"/>
      <c r="F845" s="8" t="str">
        <f>IFERROR(IF(AND(D845&gt;0),VLOOKUP(E845,'Справочник цен (2024 год)'!$A$3:$E$10,5,0)*D845,""),"")</f>
        <v/>
      </c>
      <c r="G845" s="8" t="str">
        <f t="shared" si="6"/>
        <v/>
      </c>
      <c r="H845" s="8" t="str">
        <f>IFERROR(IF(D845&gt;0, IF(E845="Одноразовые устройства (до 4 мл.)",'Справочник цен (2024 год)'!I850,IF(E845="Жидкость для ЭСД (картридж) до 1 мл.",'Справочник цен (2024 год)'!I847,VLOOKUP(E845,'Справочник цен (2024 год)'!$A$3:$I$10,9,0)*D845)),""),)</f>
        <v/>
      </c>
      <c r="I845" s="8" t="str">
        <f t="shared" si="7"/>
        <v/>
      </c>
    </row>
    <row r="846" spans="5:9" x14ac:dyDescent="0.2">
      <c r="E846" s="8"/>
      <c r="F846" s="8" t="str">
        <f>IFERROR(IF(AND(D846&gt;0),VLOOKUP(E846,'Справочник цен (2024 год)'!$A$3:$E$10,5,0)*D846,""),"")</f>
        <v/>
      </c>
      <c r="G846" s="8" t="str">
        <f t="shared" si="6"/>
        <v/>
      </c>
      <c r="H846" s="8" t="str">
        <f>IFERROR(IF(D846&gt;0, IF(E846="Одноразовые устройства (до 4 мл.)",'Справочник цен (2024 год)'!I851,IF(E846="Жидкость для ЭСД (картридж) до 1 мл.",'Справочник цен (2024 год)'!I848,VLOOKUP(E846,'Справочник цен (2024 год)'!$A$3:$I$10,9,0)*D846)),""),)</f>
        <v/>
      </c>
      <c r="I846" s="8" t="str">
        <f t="shared" si="7"/>
        <v/>
      </c>
    </row>
    <row r="847" spans="5:9" x14ac:dyDescent="0.2">
      <c r="E847" s="8"/>
      <c r="F847" s="8" t="str">
        <f>IFERROR(IF(AND(D847&gt;0),VLOOKUP(E847,'Справочник цен (2024 год)'!$A$3:$E$10,5,0)*D847,""),"")</f>
        <v/>
      </c>
      <c r="G847" s="8" t="str">
        <f t="shared" si="6"/>
        <v/>
      </c>
      <c r="H847" s="8" t="str">
        <f>IFERROR(IF(D847&gt;0, IF(E847="Одноразовые устройства (до 4 мл.)",'Справочник цен (2024 год)'!I852,IF(E847="Жидкость для ЭСД (картридж) до 1 мл.",'Справочник цен (2024 год)'!I849,VLOOKUP(E847,'Справочник цен (2024 год)'!$A$3:$I$10,9,0)*D847)),""),)</f>
        <v/>
      </c>
      <c r="I847" s="8" t="str">
        <f t="shared" si="7"/>
        <v/>
      </c>
    </row>
    <row r="848" spans="5:9" x14ac:dyDescent="0.2">
      <c r="E848" s="8"/>
      <c r="F848" s="8" t="str">
        <f>IFERROR(IF(AND(D848&gt;0),VLOOKUP(E848,'Справочник цен (2024 год)'!$A$3:$E$10,5,0)*D848,""),"")</f>
        <v/>
      </c>
      <c r="G848" s="8" t="str">
        <f t="shared" si="6"/>
        <v/>
      </c>
      <c r="H848" s="8" t="str">
        <f>IFERROR(IF(D848&gt;0, IF(E848="Одноразовые устройства (до 4 мл.)",'Справочник цен (2024 год)'!I853,IF(E848="Жидкость для ЭСД (картридж) до 1 мл.",'Справочник цен (2024 год)'!I850,VLOOKUP(E848,'Справочник цен (2024 год)'!$A$3:$I$10,9,0)*D848)),""),)</f>
        <v/>
      </c>
      <c r="I848" s="8" t="str">
        <f t="shared" si="7"/>
        <v/>
      </c>
    </row>
    <row r="849" spans="5:9" x14ac:dyDescent="0.2">
      <c r="E849" s="8"/>
      <c r="F849" s="8" t="str">
        <f>IFERROR(IF(AND(D849&gt;0),VLOOKUP(E849,'Справочник цен (2024 год)'!$A$3:$E$10,5,0)*D849,""),"")</f>
        <v/>
      </c>
      <c r="G849" s="8" t="str">
        <f t="shared" si="6"/>
        <v/>
      </c>
      <c r="H849" s="8" t="str">
        <f>IFERROR(IF(D849&gt;0, IF(E849="Одноразовые устройства (до 4 мл.)",'Справочник цен (2024 год)'!I854,IF(E849="Жидкость для ЭСД (картридж) до 1 мл.",'Справочник цен (2024 год)'!I851,VLOOKUP(E849,'Справочник цен (2024 год)'!$A$3:$I$10,9,0)*D849)),""),)</f>
        <v/>
      </c>
      <c r="I849" s="8" t="str">
        <f t="shared" si="7"/>
        <v/>
      </c>
    </row>
    <row r="850" spans="5:9" x14ac:dyDescent="0.2">
      <c r="E850" s="8"/>
      <c r="F850" s="8" t="str">
        <f>IFERROR(IF(AND(D850&gt;0),VLOOKUP(E850,'Справочник цен (2024 год)'!$A$3:$E$10,5,0)*D850,""),"")</f>
        <v/>
      </c>
      <c r="G850" s="8" t="str">
        <f t="shared" si="6"/>
        <v/>
      </c>
      <c r="H850" s="8" t="str">
        <f>IFERROR(IF(D850&gt;0, IF(E850="Одноразовые устройства (до 4 мл.)",'Справочник цен (2024 год)'!I855,IF(E850="Жидкость для ЭСД (картридж) до 1 мл.",'Справочник цен (2024 год)'!I852,VLOOKUP(E850,'Справочник цен (2024 год)'!$A$3:$I$10,9,0)*D850)),""),)</f>
        <v/>
      </c>
      <c r="I850" s="8" t="str">
        <f t="shared" si="7"/>
        <v/>
      </c>
    </row>
    <row r="851" spans="5:9" x14ac:dyDescent="0.2">
      <c r="E851" s="8"/>
      <c r="F851" s="8" t="str">
        <f>IFERROR(IF(AND(D851&gt;0),VLOOKUP(E851,'Справочник цен (2024 год)'!$A$3:$E$10,5,0)*D851,""),"")</f>
        <v/>
      </c>
      <c r="G851" s="8" t="str">
        <f t="shared" si="6"/>
        <v/>
      </c>
      <c r="H851" s="8" t="str">
        <f>IFERROR(IF(D851&gt;0, IF(E851="Одноразовые устройства (до 4 мл.)",'Справочник цен (2024 год)'!I856,IF(E851="Жидкость для ЭСД (картридж) до 1 мл.",'Справочник цен (2024 год)'!I853,VLOOKUP(E851,'Справочник цен (2024 год)'!$A$3:$I$10,9,0)*D851)),""),)</f>
        <v/>
      </c>
      <c r="I851" s="8" t="str">
        <f t="shared" si="7"/>
        <v/>
      </c>
    </row>
    <row r="852" spans="5:9" x14ac:dyDescent="0.2">
      <c r="E852" s="8"/>
      <c r="F852" s="8" t="str">
        <f>IFERROR(IF(AND(D852&gt;0),VLOOKUP(E852,'Справочник цен (2024 год)'!$A$3:$E$10,5,0)*D852,""),"")</f>
        <v/>
      </c>
      <c r="G852" s="8" t="str">
        <f t="shared" si="6"/>
        <v/>
      </c>
      <c r="H852" s="8" t="str">
        <f>IFERROR(IF(D852&gt;0, IF(E852="Одноразовые устройства (до 4 мл.)",'Справочник цен (2024 год)'!I857,IF(E852="Жидкость для ЭСД (картридж) до 1 мл.",'Справочник цен (2024 год)'!I854,VLOOKUP(E852,'Справочник цен (2024 год)'!$A$3:$I$10,9,0)*D852)),""),)</f>
        <v/>
      </c>
      <c r="I852" s="8" t="str">
        <f t="shared" si="7"/>
        <v/>
      </c>
    </row>
    <row r="853" spans="5:9" x14ac:dyDescent="0.2">
      <c r="E853" s="8"/>
      <c r="F853" s="8" t="str">
        <f>IFERROR(IF(AND(D853&gt;0),VLOOKUP(E853,'Справочник цен (2024 год)'!$A$3:$E$10,5,0)*D853,""),"")</f>
        <v/>
      </c>
      <c r="G853" s="8" t="str">
        <f t="shared" si="6"/>
        <v/>
      </c>
      <c r="H853" s="8" t="str">
        <f>IFERROR(IF(D853&gt;0, IF(E853="Одноразовые устройства (до 4 мл.)",'Справочник цен (2024 год)'!I858,IF(E853="Жидкость для ЭСД (картридж) до 1 мл.",'Справочник цен (2024 год)'!I855,VLOOKUP(E853,'Справочник цен (2024 год)'!$A$3:$I$10,9,0)*D853)),""),)</f>
        <v/>
      </c>
      <c r="I853" s="8" t="str">
        <f t="shared" si="7"/>
        <v/>
      </c>
    </row>
    <row r="854" spans="5:9" x14ac:dyDescent="0.2">
      <c r="E854" s="8"/>
      <c r="F854" s="8" t="str">
        <f>IFERROR(IF(AND(D854&gt;0),VLOOKUP(E854,'Справочник цен (2024 год)'!$A$3:$E$10,5,0)*D854,""),"")</f>
        <v/>
      </c>
      <c r="G854" s="8" t="str">
        <f t="shared" si="6"/>
        <v/>
      </c>
      <c r="H854" s="8" t="str">
        <f>IFERROR(IF(D854&gt;0, IF(E854="Одноразовые устройства (до 4 мл.)",'Справочник цен (2024 год)'!I859,IF(E854="Жидкость для ЭСД (картридж) до 1 мл.",'Справочник цен (2024 год)'!I856,VLOOKUP(E854,'Справочник цен (2024 год)'!$A$3:$I$10,9,0)*D854)),""),)</f>
        <v/>
      </c>
      <c r="I854" s="8" t="str">
        <f t="shared" si="7"/>
        <v/>
      </c>
    </row>
    <row r="855" spans="5:9" x14ac:dyDescent="0.2">
      <c r="E855" s="8"/>
      <c r="F855" s="8" t="str">
        <f>IFERROR(IF(AND(D855&gt;0),VLOOKUP(E855,'Справочник цен (2024 год)'!$A$3:$E$10,5,0)*D855,""),"")</f>
        <v/>
      </c>
      <c r="G855" s="8" t="str">
        <f t="shared" si="6"/>
        <v/>
      </c>
      <c r="H855" s="8" t="str">
        <f>IFERROR(IF(D855&gt;0, IF(E855="Одноразовые устройства (до 4 мл.)",'Справочник цен (2024 год)'!I860,IF(E855="Жидкость для ЭСД (картридж) до 1 мл.",'Справочник цен (2024 год)'!I857,VLOOKUP(E855,'Справочник цен (2024 год)'!$A$3:$I$10,9,0)*D855)),""),)</f>
        <v/>
      </c>
      <c r="I855" s="8" t="str">
        <f t="shared" si="7"/>
        <v/>
      </c>
    </row>
    <row r="856" spans="5:9" x14ac:dyDescent="0.2">
      <c r="E856" s="8"/>
      <c r="F856" s="8" t="str">
        <f>IFERROR(IF(AND(D856&gt;0),VLOOKUP(E856,'Справочник цен (2024 год)'!$A$3:$E$10,5,0)*D856,""),"")</f>
        <v/>
      </c>
      <c r="G856" s="8" t="str">
        <f t="shared" si="6"/>
        <v/>
      </c>
      <c r="H856" s="8" t="str">
        <f>IFERROR(IF(D856&gt;0, IF(E856="Одноразовые устройства (до 4 мл.)",'Справочник цен (2024 год)'!I861,IF(E856="Жидкость для ЭСД (картридж) до 1 мл.",'Справочник цен (2024 год)'!I858,VLOOKUP(E856,'Справочник цен (2024 год)'!$A$3:$I$10,9,0)*D856)),""),)</f>
        <v/>
      </c>
      <c r="I856" s="8" t="str">
        <f t="shared" si="7"/>
        <v/>
      </c>
    </row>
    <row r="857" spans="5:9" x14ac:dyDescent="0.2">
      <c r="E857" s="8"/>
      <c r="F857" s="8" t="str">
        <f>IFERROR(IF(AND(D857&gt;0),VLOOKUP(E857,'Справочник цен (2024 год)'!$A$3:$E$10,5,0)*D857,""),"")</f>
        <v/>
      </c>
      <c r="G857" s="8" t="str">
        <f t="shared" si="6"/>
        <v/>
      </c>
      <c r="H857" s="8" t="str">
        <f>IFERROR(IF(D857&gt;0, IF(E857="Одноразовые устройства (до 4 мл.)",'Справочник цен (2024 год)'!I862,IF(E857="Жидкость для ЭСД (картридж) до 1 мл.",'Справочник цен (2024 год)'!I859,VLOOKUP(E857,'Справочник цен (2024 год)'!$A$3:$I$10,9,0)*D857)),""),)</f>
        <v/>
      </c>
      <c r="I857" s="8" t="str">
        <f t="shared" si="7"/>
        <v/>
      </c>
    </row>
    <row r="858" spans="5:9" x14ac:dyDescent="0.2">
      <c r="E858" s="8"/>
      <c r="F858" s="8" t="str">
        <f>IFERROR(IF(AND(D858&gt;0),VLOOKUP(E858,'Справочник цен (2024 год)'!$A$3:$E$10,5,0)*D858,""),"")</f>
        <v/>
      </c>
      <c r="G858" s="8" t="str">
        <f t="shared" si="6"/>
        <v/>
      </c>
      <c r="H858" s="8" t="str">
        <f>IFERROR(IF(D858&gt;0, IF(E858="Одноразовые устройства (до 4 мл.)",'Справочник цен (2024 год)'!I863,IF(E858="Жидкость для ЭСД (картридж) до 1 мл.",'Справочник цен (2024 год)'!I860,VLOOKUP(E858,'Справочник цен (2024 год)'!$A$3:$I$10,9,0)*D858)),""),)</f>
        <v/>
      </c>
      <c r="I858" s="8" t="str">
        <f t="shared" si="7"/>
        <v/>
      </c>
    </row>
    <row r="859" spans="5:9" x14ac:dyDescent="0.2">
      <c r="E859" s="8"/>
      <c r="F859" s="8" t="str">
        <f>IFERROR(IF(AND(D859&gt;0),VLOOKUP(E859,'Справочник цен (2024 год)'!$A$3:$E$10,5,0)*D859,""),"")</f>
        <v/>
      </c>
      <c r="G859" s="8" t="str">
        <f t="shared" si="6"/>
        <v/>
      </c>
      <c r="H859" s="8" t="str">
        <f>IFERROR(IF(D859&gt;0, IF(E859="Одноразовые устройства (до 4 мл.)",'Справочник цен (2024 год)'!I864,IF(E859="Жидкость для ЭСД (картридж) до 1 мл.",'Справочник цен (2024 год)'!I861,VLOOKUP(E859,'Справочник цен (2024 год)'!$A$3:$I$10,9,0)*D859)),""),)</f>
        <v/>
      </c>
      <c r="I859" s="8" t="str">
        <f t="shared" si="7"/>
        <v/>
      </c>
    </row>
    <row r="860" spans="5:9" x14ac:dyDescent="0.2">
      <c r="E860" s="8"/>
      <c r="F860" s="8" t="str">
        <f>IFERROR(IF(AND(D860&gt;0),VLOOKUP(E860,'Справочник цен (2024 год)'!$A$3:$E$10,5,0)*D860,""),"")</f>
        <v/>
      </c>
      <c r="G860" s="8" t="str">
        <f t="shared" si="6"/>
        <v/>
      </c>
      <c r="H860" s="8" t="str">
        <f>IFERROR(IF(D860&gt;0, IF(E860="Одноразовые устройства (до 4 мл.)",'Справочник цен (2024 год)'!I865,IF(E860="Жидкость для ЭСД (картридж) до 1 мл.",'Справочник цен (2024 год)'!I862,VLOOKUP(E860,'Справочник цен (2024 год)'!$A$3:$I$10,9,0)*D860)),""),)</f>
        <v/>
      </c>
      <c r="I860" s="8" t="str">
        <f t="shared" si="7"/>
        <v/>
      </c>
    </row>
    <row r="861" spans="5:9" x14ac:dyDescent="0.2">
      <c r="E861" s="8"/>
      <c r="F861" s="8" t="str">
        <f>IFERROR(IF(AND(D861&gt;0),VLOOKUP(E861,'Справочник цен (2024 год)'!$A$3:$E$10,5,0)*D861,""),"")</f>
        <v/>
      </c>
      <c r="G861" s="8" t="str">
        <f t="shared" si="6"/>
        <v/>
      </c>
      <c r="H861" s="8" t="str">
        <f>IFERROR(IF(D861&gt;0, IF(E861="Одноразовые устройства (до 4 мл.)",'Справочник цен (2024 год)'!I866,IF(E861="Жидкость для ЭСД (картридж) до 1 мл.",'Справочник цен (2024 год)'!I863,VLOOKUP(E861,'Справочник цен (2024 год)'!$A$3:$I$10,9,0)*D861)),""),)</f>
        <v/>
      </c>
      <c r="I861" s="8" t="str">
        <f t="shared" si="7"/>
        <v/>
      </c>
    </row>
    <row r="862" spans="5:9" x14ac:dyDescent="0.2">
      <c r="E862" s="8"/>
      <c r="F862" s="8" t="str">
        <f>IFERROR(IF(AND(D862&gt;0),VLOOKUP(E862,'Справочник цен (2024 год)'!$A$3:$E$10,5,0)*D862,""),"")</f>
        <v/>
      </c>
      <c r="G862" s="8" t="str">
        <f t="shared" si="6"/>
        <v/>
      </c>
      <c r="H862" s="8" t="str">
        <f>IFERROR(IF(D862&gt;0, IF(E862="Одноразовые устройства (до 4 мл.)",'Справочник цен (2024 год)'!I867,IF(E862="Жидкость для ЭСД (картридж) до 1 мл.",'Справочник цен (2024 год)'!I864,VLOOKUP(E862,'Справочник цен (2024 год)'!$A$3:$I$10,9,0)*D862)),""),)</f>
        <v/>
      </c>
      <c r="I862" s="8" t="str">
        <f t="shared" si="7"/>
        <v/>
      </c>
    </row>
    <row r="863" spans="5:9" x14ac:dyDescent="0.2">
      <c r="E863" s="8"/>
      <c r="F863" s="8" t="str">
        <f>IFERROR(IF(AND(D863&gt;0),VLOOKUP(E863,'Справочник цен (2024 год)'!$A$3:$E$10,5,0)*D863,""),"")</f>
        <v/>
      </c>
      <c r="G863" s="8" t="str">
        <f t="shared" si="6"/>
        <v/>
      </c>
      <c r="H863" s="8" t="str">
        <f>IFERROR(IF(D863&gt;0, IF(E863="Одноразовые устройства (до 4 мл.)",'Справочник цен (2024 год)'!I868,IF(E863="Жидкость для ЭСД (картридж) до 1 мл.",'Справочник цен (2024 год)'!I865,VLOOKUP(E863,'Справочник цен (2024 год)'!$A$3:$I$10,9,0)*D863)),""),)</f>
        <v/>
      </c>
      <c r="I863" s="8" t="str">
        <f t="shared" si="7"/>
        <v/>
      </c>
    </row>
    <row r="864" spans="5:9" x14ac:dyDescent="0.2">
      <c r="E864" s="8"/>
      <c r="F864" s="8" t="str">
        <f>IFERROR(IF(AND(D864&gt;0),VLOOKUP(E864,'Справочник цен (2024 год)'!$A$3:$E$10,5,0)*D864,""),"")</f>
        <v/>
      </c>
      <c r="G864" s="8" t="str">
        <f t="shared" si="6"/>
        <v/>
      </c>
      <c r="H864" s="8" t="str">
        <f>IFERROR(IF(D864&gt;0, IF(E864="Одноразовые устройства (до 4 мл.)",'Справочник цен (2024 год)'!I869,IF(E864="Жидкость для ЭСД (картридж) до 1 мл.",'Справочник цен (2024 год)'!I866,VLOOKUP(E864,'Справочник цен (2024 год)'!$A$3:$I$10,9,0)*D864)),""),)</f>
        <v/>
      </c>
      <c r="I864" s="8" t="str">
        <f t="shared" si="7"/>
        <v/>
      </c>
    </row>
    <row r="865" spans="5:9" x14ac:dyDescent="0.2">
      <c r="E865" s="8"/>
      <c r="F865" s="8" t="str">
        <f>IFERROR(IF(AND(D865&gt;0),VLOOKUP(E865,'Справочник цен (2024 год)'!$A$3:$E$10,5,0)*D865,""),"")</f>
        <v/>
      </c>
      <c r="G865" s="8" t="str">
        <f t="shared" si="6"/>
        <v/>
      </c>
      <c r="H865" s="8" t="str">
        <f>IFERROR(IF(D865&gt;0, IF(E865="Одноразовые устройства (до 4 мл.)",'Справочник цен (2024 год)'!I870,IF(E865="Жидкость для ЭСД (картридж) до 1 мл.",'Справочник цен (2024 год)'!I867,VLOOKUP(E865,'Справочник цен (2024 год)'!$A$3:$I$10,9,0)*D865)),""),)</f>
        <v/>
      </c>
      <c r="I865" s="8" t="str">
        <f t="shared" si="7"/>
        <v/>
      </c>
    </row>
    <row r="866" spans="5:9" x14ac:dyDescent="0.2">
      <c r="E866" s="8"/>
      <c r="F866" s="8" t="str">
        <f>IFERROR(IF(AND(D866&gt;0),VLOOKUP(E866,'Справочник цен (2024 год)'!$A$3:$E$10,5,0)*D866,""),"")</f>
        <v/>
      </c>
      <c r="G866" s="8" t="str">
        <f t="shared" si="6"/>
        <v/>
      </c>
      <c r="H866" s="8" t="str">
        <f>IFERROR(IF(D866&gt;0, IF(E866="Одноразовые устройства (до 4 мл.)",'Справочник цен (2024 год)'!I871,IF(E866="Жидкость для ЭСД (картридж) до 1 мл.",'Справочник цен (2024 год)'!I868,VLOOKUP(E866,'Справочник цен (2024 год)'!$A$3:$I$10,9,0)*D866)),""),)</f>
        <v/>
      </c>
      <c r="I866" s="8" t="str">
        <f t="shared" si="7"/>
        <v/>
      </c>
    </row>
    <row r="867" spans="5:9" x14ac:dyDescent="0.2">
      <c r="E867" s="8"/>
      <c r="F867" s="8" t="str">
        <f>IFERROR(IF(AND(D867&gt;0),VLOOKUP(E867,'Справочник цен (2024 год)'!$A$3:$E$10,5,0)*D867,""),"")</f>
        <v/>
      </c>
      <c r="G867" s="8" t="str">
        <f t="shared" si="6"/>
        <v/>
      </c>
      <c r="H867" s="8" t="str">
        <f>IFERROR(IF(D867&gt;0, IF(E867="Одноразовые устройства (до 4 мл.)",'Справочник цен (2024 год)'!I872,IF(E867="Жидкость для ЭСД (картридж) до 1 мл.",'Справочник цен (2024 год)'!I869,VLOOKUP(E867,'Справочник цен (2024 год)'!$A$3:$I$10,9,0)*D867)),""),)</f>
        <v/>
      </c>
      <c r="I867" s="8" t="str">
        <f t="shared" si="7"/>
        <v/>
      </c>
    </row>
    <row r="868" spans="5:9" x14ac:dyDescent="0.2">
      <c r="E868" s="8"/>
      <c r="F868" s="8" t="str">
        <f>IFERROR(IF(AND(D868&gt;0),VLOOKUP(E868,'Справочник цен (2024 год)'!$A$3:$E$10,5,0)*D868,""),"")</f>
        <v/>
      </c>
      <c r="G868" s="8" t="str">
        <f t="shared" si="6"/>
        <v/>
      </c>
      <c r="H868" s="8" t="str">
        <f>IFERROR(IF(D868&gt;0, IF(E868="Одноразовые устройства (до 4 мл.)",'Справочник цен (2024 год)'!I873,IF(E868="Жидкость для ЭСД (картридж) до 1 мл.",'Справочник цен (2024 год)'!I870,VLOOKUP(E868,'Справочник цен (2024 год)'!$A$3:$I$10,9,0)*D868)),""),)</f>
        <v/>
      </c>
      <c r="I868" s="8" t="str">
        <f t="shared" si="7"/>
        <v/>
      </c>
    </row>
    <row r="869" spans="5:9" x14ac:dyDescent="0.2">
      <c r="E869" s="8"/>
      <c r="F869" s="8" t="str">
        <f>IFERROR(IF(AND(D869&gt;0),VLOOKUP(E869,'Справочник цен (2024 год)'!$A$3:$E$10,5,0)*D869,""),"")</f>
        <v/>
      </c>
      <c r="G869" s="8" t="str">
        <f t="shared" si="6"/>
        <v/>
      </c>
      <c r="H869" s="8" t="str">
        <f>IFERROR(IF(D869&gt;0, IF(E869="Одноразовые устройства (до 4 мл.)",'Справочник цен (2024 год)'!I874,IF(E869="Жидкость для ЭСД (картридж) до 1 мл.",'Справочник цен (2024 год)'!I871,VLOOKUP(E869,'Справочник цен (2024 год)'!$A$3:$I$10,9,0)*D869)),""),)</f>
        <v/>
      </c>
      <c r="I869" s="8" t="str">
        <f t="shared" si="7"/>
        <v/>
      </c>
    </row>
    <row r="870" spans="5:9" x14ac:dyDescent="0.2">
      <c r="E870" s="8"/>
      <c r="F870" s="8" t="str">
        <f>IFERROR(IF(AND(D870&gt;0),VLOOKUP(E870,'Справочник цен (2024 год)'!$A$3:$E$10,5,0)*D870,""),"")</f>
        <v/>
      </c>
      <c r="G870" s="8" t="str">
        <f t="shared" si="6"/>
        <v/>
      </c>
      <c r="H870" s="8" t="str">
        <f>IFERROR(IF(D870&gt;0, IF(E870="Одноразовые устройства (до 4 мл.)",'Справочник цен (2024 год)'!I875,IF(E870="Жидкость для ЭСД (картридж) до 1 мл.",'Справочник цен (2024 год)'!I872,VLOOKUP(E870,'Справочник цен (2024 год)'!$A$3:$I$10,9,0)*D870)),""),)</f>
        <v/>
      </c>
      <c r="I870" s="8" t="str">
        <f t="shared" si="7"/>
        <v/>
      </c>
    </row>
    <row r="871" spans="5:9" x14ac:dyDescent="0.2">
      <c r="E871" s="8"/>
      <c r="F871" s="8" t="str">
        <f>IFERROR(IF(AND(D871&gt;0),VLOOKUP(E871,'Справочник цен (2024 год)'!$A$3:$E$10,5,0)*D871,""),"")</f>
        <v/>
      </c>
      <c r="G871" s="8" t="str">
        <f t="shared" si="6"/>
        <v/>
      </c>
      <c r="H871" s="8" t="str">
        <f>IFERROR(IF(D871&gt;0, IF(E871="Одноразовые устройства (до 4 мл.)",'Справочник цен (2024 год)'!I876,IF(E871="Жидкость для ЭСД (картридж) до 1 мл.",'Справочник цен (2024 год)'!I873,VLOOKUP(E871,'Справочник цен (2024 год)'!$A$3:$I$10,9,0)*D871)),""),)</f>
        <v/>
      </c>
      <c r="I871" s="8" t="str">
        <f t="shared" si="7"/>
        <v/>
      </c>
    </row>
    <row r="872" spans="5:9" x14ac:dyDescent="0.2">
      <c r="E872" s="8"/>
      <c r="F872" s="8" t="str">
        <f>IFERROR(IF(AND(D872&gt;0),VLOOKUP(E872,'Справочник цен (2024 год)'!$A$3:$E$10,5,0)*D872,""),"")</f>
        <v/>
      </c>
      <c r="G872" s="8" t="str">
        <f t="shared" si="6"/>
        <v/>
      </c>
      <c r="H872" s="8" t="str">
        <f>IFERROR(IF(D872&gt;0, IF(E872="Одноразовые устройства (до 4 мл.)",'Справочник цен (2024 год)'!I877,IF(E872="Жидкость для ЭСД (картридж) до 1 мл.",'Справочник цен (2024 год)'!I874,VLOOKUP(E872,'Справочник цен (2024 год)'!$A$3:$I$10,9,0)*D872)),""),)</f>
        <v/>
      </c>
      <c r="I872" s="8" t="str">
        <f t="shared" si="7"/>
        <v/>
      </c>
    </row>
    <row r="873" spans="5:9" x14ac:dyDescent="0.2">
      <c r="E873" s="8"/>
      <c r="F873" s="8" t="str">
        <f>IFERROR(IF(AND(D873&gt;0),VLOOKUP(E873,'Справочник цен (2024 год)'!$A$3:$E$10,5,0)*D873,""),"")</f>
        <v/>
      </c>
      <c r="G873" s="8" t="str">
        <f t="shared" si="6"/>
        <v/>
      </c>
      <c r="H873" s="8" t="str">
        <f>IFERROR(IF(D873&gt;0, IF(E873="Одноразовые устройства (до 4 мл.)",'Справочник цен (2024 год)'!I878,IF(E873="Жидкость для ЭСД (картридж) до 1 мл.",'Справочник цен (2024 год)'!I875,VLOOKUP(E873,'Справочник цен (2024 год)'!$A$3:$I$10,9,0)*D873)),""),)</f>
        <v/>
      </c>
      <c r="I873" s="8" t="str">
        <f t="shared" si="7"/>
        <v/>
      </c>
    </row>
    <row r="874" spans="5:9" x14ac:dyDescent="0.2">
      <c r="E874" s="8"/>
      <c r="F874" s="8" t="str">
        <f>IFERROR(IF(AND(D874&gt;0),VLOOKUP(E874,'Справочник цен (2024 год)'!$A$3:$E$10,5,0)*D874,""),"")</f>
        <v/>
      </c>
      <c r="G874" s="8" t="str">
        <f t="shared" si="6"/>
        <v/>
      </c>
      <c r="H874" s="8" t="str">
        <f>IFERROR(IF(D874&gt;0, IF(E874="Одноразовые устройства (до 4 мл.)",'Справочник цен (2024 год)'!I879,IF(E874="Жидкость для ЭСД (картридж) до 1 мл.",'Справочник цен (2024 год)'!I876,VLOOKUP(E874,'Справочник цен (2024 год)'!$A$3:$I$10,9,0)*D874)),""),)</f>
        <v/>
      </c>
      <c r="I874" s="8" t="str">
        <f t="shared" si="7"/>
        <v/>
      </c>
    </row>
    <row r="875" spans="5:9" x14ac:dyDescent="0.2">
      <c r="E875" s="8"/>
      <c r="F875" s="8" t="str">
        <f>IFERROR(IF(AND(D875&gt;0),VLOOKUP(E875,'Справочник цен (2024 год)'!$A$3:$E$10,5,0)*D875,""),"")</f>
        <v/>
      </c>
      <c r="G875" s="8" t="str">
        <f t="shared" si="6"/>
        <v/>
      </c>
      <c r="H875" s="8" t="str">
        <f>IFERROR(IF(D875&gt;0, IF(E875="Одноразовые устройства (до 4 мл.)",'Справочник цен (2024 год)'!I880,IF(E875="Жидкость для ЭСД (картридж) до 1 мл.",'Справочник цен (2024 год)'!I877,VLOOKUP(E875,'Справочник цен (2024 год)'!$A$3:$I$10,9,0)*D875)),""),)</f>
        <v/>
      </c>
      <c r="I875" s="8" t="str">
        <f t="shared" si="7"/>
        <v/>
      </c>
    </row>
    <row r="876" spans="5:9" x14ac:dyDescent="0.2">
      <c r="E876" s="8"/>
      <c r="F876" s="8" t="str">
        <f>IFERROR(IF(AND(D876&gt;0),VLOOKUP(E876,'Справочник цен (2024 год)'!$A$3:$E$10,5,0)*D876,""),"")</f>
        <v/>
      </c>
      <c r="G876" s="8" t="str">
        <f t="shared" si="6"/>
        <v/>
      </c>
      <c r="H876" s="8" t="str">
        <f>IFERROR(IF(D876&gt;0, IF(E876="Одноразовые устройства (до 4 мл.)",'Справочник цен (2024 год)'!I881,IF(E876="Жидкость для ЭСД (картридж) до 1 мл.",'Справочник цен (2024 год)'!I878,VLOOKUP(E876,'Справочник цен (2024 год)'!$A$3:$I$10,9,0)*D876)),""),)</f>
        <v/>
      </c>
      <c r="I876" s="8" t="str">
        <f t="shared" si="7"/>
        <v/>
      </c>
    </row>
    <row r="877" spans="5:9" x14ac:dyDescent="0.2">
      <c r="E877" s="8"/>
      <c r="F877" s="8" t="str">
        <f>IFERROR(IF(AND(D877&gt;0),VLOOKUP(E877,'Справочник цен (2024 год)'!$A$3:$E$10,5,0)*D877,""),"")</f>
        <v/>
      </c>
      <c r="G877" s="8" t="str">
        <f t="shared" si="6"/>
        <v/>
      </c>
      <c r="H877" s="8" t="str">
        <f>IFERROR(IF(D877&gt;0, IF(E877="Одноразовые устройства (до 4 мл.)",'Справочник цен (2024 год)'!I882,IF(E877="Жидкость для ЭСД (картридж) до 1 мл.",'Справочник цен (2024 год)'!I879,VLOOKUP(E877,'Справочник цен (2024 год)'!$A$3:$I$10,9,0)*D877)),""),)</f>
        <v/>
      </c>
      <c r="I877" s="8" t="str">
        <f t="shared" si="7"/>
        <v/>
      </c>
    </row>
    <row r="878" spans="5:9" x14ac:dyDescent="0.2">
      <c r="E878" s="8"/>
      <c r="F878" s="8" t="str">
        <f>IFERROR(IF(AND(D878&gt;0),VLOOKUP(E878,'Справочник цен (2024 год)'!$A$3:$E$10,5,0)*D878,""),"")</f>
        <v/>
      </c>
      <c r="G878" s="8" t="str">
        <f t="shared" si="6"/>
        <v/>
      </c>
      <c r="H878" s="8" t="str">
        <f>IFERROR(IF(D878&gt;0, IF(E878="Одноразовые устройства (до 4 мл.)",'Справочник цен (2024 год)'!I883,IF(E878="Жидкость для ЭСД (картридж) до 1 мл.",'Справочник цен (2024 год)'!I880,VLOOKUP(E878,'Справочник цен (2024 год)'!$A$3:$I$10,9,0)*D878)),""),)</f>
        <v/>
      </c>
      <c r="I878" s="8" t="str">
        <f t="shared" si="7"/>
        <v/>
      </c>
    </row>
    <row r="879" spans="5:9" x14ac:dyDescent="0.2">
      <c r="E879" s="8"/>
      <c r="F879" s="8" t="str">
        <f>IFERROR(IF(AND(D879&gt;0),VLOOKUP(E879,'Справочник цен (2024 год)'!$A$3:$E$10,5,0)*D879,""),"")</f>
        <v/>
      </c>
      <c r="G879" s="8" t="str">
        <f t="shared" si="6"/>
        <v/>
      </c>
      <c r="H879" s="8" t="str">
        <f>IFERROR(IF(D879&gt;0, IF(E879="Одноразовые устройства (до 4 мл.)",'Справочник цен (2024 год)'!I884,IF(E879="Жидкость для ЭСД (картридж) до 1 мл.",'Справочник цен (2024 год)'!I881,VLOOKUP(E879,'Справочник цен (2024 год)'!$A$3:$I$10,9,0)*D879)),""),)</f>
        <v/>
      </c>
      <c r="I879" s="8" t="str">
        <f t="shared" si="7"/>
        <v/>
      </c>
    </row>
    <row r="880" spans="5:9" x14ac:dyDescent="0.2">
      <c r="E880" s="8"/>
      <c r="F880" s="8" t="str">
        <f>IFERROR(IF(AND(D880&gt;0),VLOOKUP(E880,'Справочник цен (2024 год)'!$A$3:$E$10,5,0)*D880,""),"")</f>
        <v/>
      </c>
      <c r="G880" s="8" t="str">
        <f t="shared" si="6"/>
        <v/>
      </c>
      <c r="H880" s="8" t="str">
        <f>IFERROR(IF(D880&gt;0, IF(E880="Одноразовые устройства (до 4 мл.)",'Справочник цен (2024 год)'!I885,IF(E880="Жидкость для ЭСД (картридж) до 1 мл.",'Справочник цен (2024 год)'!I882,VLOOKUP(E880,'Справочник цен (2024 год)'!$A$3:$I$10,9,0)*D880)),""),)</f>
        <v/>
      </c>
      <c r="I880" s="8" t="str">
        <f t="shared" si="7"/>
        <v/>
      </c>
    </row>
    <row r="881" spans="5:9" x14ac:dyDescent="0.2">
      <c r="E881" s="8"/>
      <c r="F881" s="8" t="str">
        <f>IFERROR(IF(AND(D881&gt;0),VLOOKUP(E881,'Справочник цен (2024 год)'!$A$3:$E$10,5,0)*D881,""),"")</f>
        <v/>
      </c>
      <c r="G881" s="8" t="str">
        <f t="shared" si="6"/>
        <v/>
      </c>
      <c r="H881" s="8" t="str">
        <f>IFERROR(IF(D881&gt;0, IF(E881="Одноразовые устройства (до 4 мл.)",'Справочник цен (2024 год)'!I886,IF(E881="Жидкость для ЭСД (картридж) до 1 мл.",'Справочник цен (2024 год)'!I883,VLOOKUP(E881,'Справочник цен (2024 год)'!$A$3:$I$10,9,0)*D881)),""),)</f>
        <v/>
      </c>
      <c r="I881" s="8" t="str">
        <f t="shared" si="7"/>
        <v/>
      </c>
    </row>
    <row r="882" spans="5:9" x14ac:dyDescent="0.2">
      <c r="E882" s="8"/>
      <c r="F882" s="8" t="str">
        <f>IFERROR(IF(AND(D882&gt;0),VLOOKUP(E882,'Справочник цен (2024 год)'!$A$3:$E$10,5,0)*D882,""),"")</f>
        <v/>
      </c>
      <c r="G882" s="8" t="str">
        <f t="shared" si="6"/>
        <v/>
      </c>
      <c r="H882" s="8" t="str">
        <f>IFERROR(IF(D882&gt;0, IF(E882="Одноразовые устройства (до 4 мл.)",'Справочник цен (2024 год)'!I887,IF(E882="Жидкость для ЭСД (картридж) до 1 мл.",'Справочник цен (2024 год)'!I884,VLOOKUP(E882,'Справочник цен (2024 год)'!$A$3:$I$10,9,0)*D882)),""),)</f>
        <v/>
      </c>
      <c r="I882" s="8" t="str">
        <f t="shared" si="7"/>
        <v/>
      </c>
    </row>
    <row r="883" spans="5:9" x14ac:dyDescent="0.2">
      <c r="E883" s="8"/>
      <c r="F883" s="8" t="str">
        <f>IFERROR(IF(AND(D883&gt;0),VLOOKUP(E883,'Справочник цен (2024 год)'!$A$3:$E$10,5,0)*D883,""),"")</f>
        <v/>
      </c>
      <c r="G883" s="8" t="str">
        <f t="shared" si="6"/>
        <v/>
      </c>
      <c r="H883" s="8" t="str">
        <f>IFERROR(IF(D883&gt;0, IF(E883="Одноразовые устройства (до 4 мл.)",'Справочник цен (2024 год)'!I888,IF(E883="Жидкость для ЭСД (картридж) до 1 мл.",'Справочник цен (2024 год)'!I885,VLOOKUP(E883,'Справочник цен (2024 год)'!$A$3:$I$10,9,0)*D883)),""),)</f>
        <v/>
      </c>
      <c r="I883" s="8" t="str">
        <f t="shared" si="7"/>
        <v/>
      </c>
    </row>
    <row r="884" spans="5:9" x14ac:dyDescent="0.2">
      <c r="E884" s="8"/>
      <c r="F884" s="8" t="str">
        <f>IFERROR(IF(AND(D884&gt;0),VLOOKUP(E884,'Справочник цен (2024 год)'!$A$3:$E$10,5,0)*D884,""),"")</f>
        <v/>
      </c>
      <c r="G884" s="8" t="str">
        <f t="shared" si="6"/>
        <v/>
      </c>
      <c r="H884" s="8" t="str">
        <f>IFERROR(IF(D884&gt;0, IF(E884="Одноразовые устройства (до 4 мл.)",'Справочник цен (2024 год)'!I889,IF(E884="Жидкость для ЭСД (картридж) до 1 мл.",'Справочник цен (2024 год)'!I886,VLOOKUP(E884,'Справочник цен (2024 год)'!$A$3:$I$10,9,0)*D884)),""),)</f>
        <v/>
      </c>
      <c r="I884" s="8" t="str">
        <f t="shared" si="7"/>
        <v/>
      </c>
    </row>
    <row r="885" spans="5:9" x14ac:dyDescent="0.2">
      <c r="E885" s="8"/>
      <c r="F885" s="8" t="str">
        <f>IFERROR(IF(AND(D885&gt;0),VLOOKUP(E885,'Справочник цен (2024 год)'!$A$3:$E$10,5,0)*D885,""),"")</f>
        <v/>
      </c>
      <c r="G885" s="8" t="str">
        <f t="shared" si="6"/>
        <v/>
      </c>
      <c r="H885" s="8" t="str">
        <f>IFERROR(IF(D885&gt;0, IF(E885="Одноразовые устройства (до 4 мл.)",'Справочник цен (2024 год)'!I890,IF(E885="Жидкость для ЭСД (картридж) до 1 мл.",'Справочник цен (2024 год)'!I887,VLOOKUP(E885,'Справочник цен (2024 год)'!$A$3:$I$10,9,0)*D885)),""),)</f>
        <v/>
      </c>
      <c r="I885" s="8" t="str">
        <f t="shared" si="7"/>
        <v/>
      </c>
    </row>
    <row r="886" spans="5:9" x14ac:dyDescent="0.2">
      <c r="E886" s="8"/>
      <c r="F886" s="8" t="str">
        <f>IFERROR(IF(AND(D886&gt;0),VLOOKUP(E886,'Справочник цен (2024 год)'!$A$3:$E$10,5,0)*D886,""),"")</f>
        <v/>
      </c>
      <c r="G886" s="8" t="str">
        <f t="shared" si="6"/>
        <v/>
      </c>
      <c r="H886" s="8" t="str">
        <f>IFERROR(IF(D886&gt;0, IF(E886="Одноразовые устройства (до 4 мл.)",'Справочник цен (2024 год)'!I891,IF(E886="Жидкость для ЭСД (картридж) до 1 мл.",'Справочник цен (2024 год)'!I888,VLOOKUP(E886,'Справочник цен (2024 год)'!$A$3:$I$10,9,0)*D886)),""),)</f>
        <v/>
      </c>
      <c r="I886" s="8" t="str">
        <f t="shared" si="7"/>
        <v/>
      </c>
    </row>
    <row r="887" spans="5:9" x14ac:dyDescent="0.2">
      <c r="E887" s="8"/>
      <c r="F887" s="8" t="str">
        <f>IFERROR(IF(AND(D887&gt;0),VLOOKUP(E887,'Справочник цен (2024 год)'!$A$3:$E$10,5,0)*D887,""),"")</f>
        <v/>
      </c>
      <c r="G887" s="8" t="str">
        <f t="shared" si="6"/>
        <v/>
      </c>
      <c r="H887" s="8" t="str">
        <f>IFERROR(IF(D887&gt;0, IF(E887="Одноразовые устройства (до 4 мл.)",'Справочник цен (2024 год)'!I892,IF(E887="Жидкость для ЭСД (картридж) до 1 мл.",'Справочник цен (2024 год)'!I889,VLOOKUP(E887,'Справочник цен (2024 год)'!$A$3:$I$10,9,0)*D887)),""),)</f>
        <v/>
      </c>
      <c r="I887" s="8" t="str">
        <f t="shared" si="7"/>
        <v/>
      </c>
    </row>
    <row r="888" spans="5:9" x14ac:dyDescent="0.2">
      <c r="E888" s="8"/>
      <c r="F888" s="8" t="str">
        <f>IFERROR(IF(AND(D888&gt;0),VLOOKUP(E888,'Справочник цен (2024 год)'!$A$3:$E$10,5,0)*D888,""),"")</f>
        <v/>
      </c>
      <c r="G888" s="8" t="str">
        <f t="shared" si="6"/>
        <v/>
      </c>
      <c r="H888" s="8" t="str">
        <f>IFERROR(IF(D888&gt;0, IF(E888="Одноразовые устройства (до 4 мл.)",'Справочник цен (2024 год)'!I893,IF(E888="Жидкость для ЭСД (картридж) до 1 мл.",'Справочник цен (2024 год)'!I890,VLOOKUP(E888,'Справочник цен (2024 год)'!$A$3:$I$10,9,0)*D888)),""),)</f>
        <v/>
      </c>
      <c r="I888" s="8" t="str">
        <f t="shared" si="7"/>
        <v/>
      </c>
    </row>
    <row r="889" spans="5:9" x14ac:dyDescent="0.2">
      <c r="E889" s="8"/>
      <c r="F889" s="8" t="str">
        <f>IFERROR(IF(AND(D889&gt;0),VLOOKUP(E889,'Справочник цен (2024 год)'!$A$3:$E$10,5,0)*D889,""),"")</f>
        <v/>
      </c>
      <c r="G889" s="8" t="str">
        <f t="shared" si="6"/>
        <v/>
      </c>
      <c r="H889" s="8" t="str">
        <f>IFERROR(IF(D889&gt;0, IF(E889="Одноразовые устройства (до 4 мл.)",'Справочник цен (2024 год)'!I894,IF(E889="Жидкость для ЭСД (картридж) до 1 мл.",'Справочник цен (2024 год)'!I891,VLOOKUP(E889,'Справочник цен (2024 год)'!$A$3:$I$10,9,0)*D889)),""),)</f>
        <v/>
      </c>
      <c r="I889" s="8" t="str">
        <f t="shared" si="7"/>
        <v/>
      </c>
    </row>
    <row r="890" spans="5:9" x14ac:dyDescent="0.2">
      <c r="E890" s="8"/>
      <c r="F890" s="8" t="str">
        <f>IFERROR(IF(AND(D890&gt;0),VLOOKUP(E890,'Справочник цен (2024 год)'!$A$3:$E$10,5,0)*D890,""),"")</f>
        <v/>
      </c>
      <c r="G890" s="8" t="str">
        <f t="shared" si="6"/>
        <v/>
      </c>
      <c r="H890" s="8" t="str">
        <f>IFERROR(IF(D890&gt;0, IF(E890="Одноразовые устройства (до 4 мл.)",'Справочник цен (2024 год)'!I895,IF(E890="Жидкость для ЭСД (картридж) до 1 мл.",'Справочник цен (2024 год)'!I892,VLOOKUP(E890,'Справочник цен (2024 год)'!$A$3:$I$10,9,0)*D890)),""),)</f>
        <v/>
      </c>
      <c r="I890" s="8" t="str">
        <f t="shared" si="7"/>
        <v/>
      </c>
    </row>
    <row r="891" spans="5:9" x14ac:dyDescent="0.2">
      <c r="E891" s="8"/>
      <c r="F891" s="8" t="str">
        <f>IFERROR(IF(AND(D891&gt;0),VLOOKUP(E891,'Справочник цен (2024 год)'!$A$3:$E$10,5,0)*D891,""),"")</f>
        <v/>
      </c>
      <c r="G891" s="8" t="str">
        <f t="shared" si="6"/>
        <v/>
      </c>
      <c r="H891" s="8" t="str">
        <f>IFERROR(IF(D891&gt;0, IF(E891="Одноразовые устройства (до 4 мл.)",'Справочник цен (2024 год)'!I896,IF(E891="Жидкость для ЭСД (картридж) до 1 мл.",'Справочник цен (2024 год)'!I893,VLOOKUP(E891,'Справочник цен (2024 год)'!$A$3:$I$10,9,0)*D891)),""),)</f>
        <v/>
      </c>
      <c r="I891" s="8" t="str">
        <f t="shared" si="7"/>
        <v/>
      </c>
    </row>
    <row r="892" spans="5:9" x14ac:dyDescent="0.2">
      <c r="E892" s="8"/>
      <c r="F892" s="8" t="str">
        <f>IFERROR(IF(AND(D892&gt;0),VLOOKUP(E892,'Справочник цен (2024 год)'!$A$3:$E$10,5,0)*D892,""),"")</f>
        <v/>
      </c>
      <c r="G892" s="8" t="str">
        <f t="shared" si="6"/>
        <v/>
      </c>
      <c r="H892" s="8" t="str">
        <f>IFERROR(IF(D892&gt;0, IF(E892="Одноразовые устройства (до 4 мл.)",'Справочник цен (2024 год)'!I897,IF(E892="Жидкость для ЭСД (картридж) до 1 мл.",'Справочник цен (2024 год)'!I894,VLOOKUP(E892,'Справочник цен (2024 год)'!$A$3:$I$10,9,0)*D892)),""),)</f>
        <v/>
      </c>
      <c r="I892" s="8" t="str">
        <f t="shared" si="7"/>
        <v/>
      </c>
    </row>
    <row r="893" spans="5:9" x14ac:dyDescent="0.2">
      <c r="E893" s="8"/>
      <c r="F893" s="8" t="str">
        <f>IFERROR(IF(AND(D893&gt;0),VLOOKUP(E893,'Справочник цен (2024 год)'!$A$3:$E$10,5,0)*D893,""),"")</f>
        <v/>
      </c>
      <c r="G893" s="8" t="str">
        <f t="shared" si="6"/>
        <v/>
      </c>
      <c r="H893" s="8" t="str">
        <f>IFERROR(IF(D893&gt;0, IF(E893="Одноразовые устройства (до 4 мл.)",'Справочник цен (2024 год)'!I898,IF(E893="Жидкость для ЭСД (картридж) до 1 мл.",'Справочник цен (2024 год)'!I895,VLOOKUP(E893,'Справочник цен (2024 год)'!$A$3:$I$10,9,0)*D893)),""),)</f>
        <v/>
      </c>
      <c r="I893" s="8" t="str">
        <f t="shared" si="7"/>
        <v/>
      </c>
    </row>
    <row r="894" spans="5:9" x14ac:dyDescent="0.2">
      <c r="E894" s="8"/>
      <c r="F894" s="8" t="str">
        <f>IFERROR(IF(AND(D894&gt;0),VLOOKUP(E894,'Справочник цен (2024 год)'!$A$3:$E$10,5,0)*D894,""),"")</f>
        <v/>
      </c>
      <c r="G894" s="8" t="str">
        <f t="shared" si="6"/>
        <v/>
      </c>
      <c r="H894" s="8" t="str">
        <f>IFERROR(IF(D894&gt;0, IF(E894="Одноразовые устройства (до 4 мл.)",'Справочник цен (2024 год)'!I899,IF(E894="Жидкость для ЭСД (картридж) до 1 мл.",'Справочник цен (2024 год)'!I896,VLOOKUP(E894,'Справочник цен (2024 год)'!$A$3:$I$10,9,0)*D894)),""),)</f>
        <v/>
      </c>
      <c r="I894" s="8" t="str">
        <f t="shared" si="7"/>
        <v/>
      </c>
    </row>
    <row r="895" spans="5:9" x14ac:dyDescent="0.2">
      <c r="E895" s="8"/>
      <c r="F895" s="8" t="str">
        <f>IFERROR(IF(AND(D895&gt;0),VLOOKUP(E895,'Справочник цен (2024 год)'!$A$3:$E$10,5,0)*D895,""),"")</f>
        <v/>
      </c>
      <c r="G895" s="8" t="str">
        <f t="shared" si="6"/>
        <v/>
      </c>
      <c r="H895" s="8" t="str">
        <f>IFERROR(IF(D895&gt;0, IF(E895="Одноразовые устройства (до 4 мл.)",'Справочник цен (2024 год)'!I900,IF(E895="Жидкость для ЭСД (картридж) до 1 мл.",'Справочник цен (2024 год)'!I897,VLOOKUP(E895,'Справочник цен (2024 год)'!$A$3:$I$10,9,0)*D895)),""),)</f>
        <v/>
      </c>
      <c r="I895" s="8" t="str">
        <f t="shared" si="7"/>
        <v/>
      </c>
    </row>
    <row r="896" spans="5:9" x14ac:dyDescent="0.2">
      <c r="E896" s="8"/>
      <c r="F896" s="8" t="str">
        <f>IFERROR(IF(AND(D896&gt;0),VLOOKUP(E896,'Справочник цен (2024 год)'!$A$3:$E$10,5,0)*D896,""),"")</f>
        <v/>
      </c>
      <c r="G896" s="8" t="str">
        <f t="shared" si="6"/>
        <v/>
      </c>
      <c r="H896" s="8" t="str">
        <f>IFERROR(IF(D896&gt;0, IF(E896="Одноразовые устройства (до 4 мл.)",'Справочник цен (2024 год)'!I901,IF(E896="Жидкость для ЭСД (картридж) до 1 мл.",'Справочник цен (2024 год)'!I898,VLOOKUP(E896,'Справочник цен (2024 год)'!$A$3:$I$10,9,0)*D896)),""),)</f>
        <v/>
      </c>
      <c r="I896" s="8" t="str">
        <f t="shared" si="7"/>
        <v/>
      </c>
    </row>
    <row r="897" spans="5:9" x14ac:dyDescent="0.2">
      <c r="E897" s="8"/>
      <c r="F897" s="8" t="str">
        <f>IFERROR(IF(AND(D897&gt;0),VLOOKUP(E897,'Справочник цен (2024 год)'!$A$3:$E$10,5,0)*D897,""),"")</f>
        <v/>
      </c>
      <c r="G897" s="8" t="str">
        <f t="shared" si="6"/>
        <v/>
      </c>
      <c r="H897" s="8" t="str">
        <f>IFERROR(IF(D897&gt;0, IF(E897="Одноразовые устройства (до 4 мл.)",'Справочник цен (2024 год)'!I902,IF(E897="Жидкость для ЭСД (картридж) до 1 мл.",'Справочник цен (2024 год)'!I899,VLOOKUP(E897,'Справочник цен (2024 год)'!$A$3:$I$10,9,0)*D897)),""),)</f>
        <v/>
      </c>
      <c r="I897" s="8" t="str">
        <f t="shared" si="7"/>
        <v/>
      </c>
    </row>
    <row r="898" spans="5:9" x14ac:dyDescent="0.2">
      <c r="E898" s="8"/>
      <c r="F898" s="8" t="str">
        <f>IFERROR(IF(AND(D898&gt;0),VLOOKUP(E898,'Справочник цен (2024 год)'!$A$3:$E$10,5,0)*D898,""),"")</f>
        <v/>
      </c>
      <c r="G898" s="8" t="str">
        <f t="shared" si="6"/>
        <v/>
      </c>
      <c r="H898" s="8" t="str">
        <f>IFERROR(IF(D898&gt;0, IF(E898="Одноразовые устройства (до 4 мл.)",'Справочник цен (2024 год)'!I903,IF(E898="Жидкость для ЭСД (картридж) до 1 мл.",'Справочник цен (2024 год)'!I900,VLOOKUP(E898,'Справочник цен (2024 год)'!$A$3:$I$10,9,0)*D898)),""),)</f>
        <v/>
      </c>
      <c r="I898" s="8" t="str">
        <f t="shared" si="7"/>
        <v/>
      </c>
    </row>
    <row r="899" spans="5:9" x14ac:dyDescent="0.2">
      <c r="E899" s="8"/>
      <c r="F899" s="8" t="str">
        <f>IFERROR(IF(AND(D899&gt;0),VLOOKUP(E899,'Справочник цен (2024 год)'!$A$3:$E$10,5,0)*D899,""),"")</f>
        <v/>
      </c>
      <c r="G899" s="8" t="str">
        <f t="shared" si="6"/>
        <v/>
      </c>
      <c r="H899" s="8" t="str">
        <f>IFERROR(IF(D899&gt;0, IF(E899="Одноразовые устройства (до 4 мл.)",'Справочник цен (2024 год)'!I904,IF(E899="Жидкость для ЭСД (картридж) до 1 мл.",'Справочник цен (2024 год)'!I901,VLOOKUP(E899,'Справочник цен (2024 год)'!$A$3:$I$10,9,0)*D899)),""),)</f>
        <v/>
      </c>
      <c r="I899" s="8" t="str">
        <f t="shared" si="7"/>
        <v/>
      </c>
    </row>
    <row r="900" spans="5:9" x14ac:dyDescent="0.2">
      <c r="E900" s="8"/>
      <c r="F900" s="8" t="str">
        <f>IFERROR(IF(AND(D900&gt;0),VLOOKUP(E900,'Справочник цен (2024 год)'!$A$3:$E$10,5,0)*D900,""),"")</f>
        <v/>
      </c>
      <c r="G900" s="8" t="str">
        <f t="shared" si="6"/>
        <v/>
      </c>
      <c r="H900" s="8" t="str">
        <f>IFERROR(IF(D900&gt;0, IF(E900="Одноразовые устройства (до 4 мл.)",'Справочник цен (2024 год)'!I905,IF(E900="Жидкость для ЭСД (картридж) до 1 мл.",'Справочник цен (2024 год)'!I902,VLOOKUP(E900,'Справочник цен (2024 год)'!$A$3:$I$10,9,0)*D900)),""),)</f>
        <v/>
      </c>
      <c r="I900" s="8" t="str">
        <f t="shared" si="7"/>
        <v/>
      </c>
    </row>
    <row r="901" spans="5:9" x14ac:dyDescent="0.2">
      <c r="E901" s="8"/>
      <c r="F901" s="8" t="str">
        <f>IFERROR(IF(AND(D901&gt;0),VLOOKUP(E901,'Справочник цен (2024 год)'!$A$3:$E$10,5,0)*D901,""),"")</f>
        <v/>
      </c>
      <c r="G901" s="8" t="str">
        <f t="shared" si="6"/>
        <v/>
      </c>
      <c r="H901" s="8" t="str">
        <f>IFERROR(IF(D901&gt;0, IF(E901="Одноразовые устройства (до 4 мл.)",'Справочник цен (2024 год)'!I906,IF(E901="Жидкость для ЭСД (картридж) до 1 мл.",'Справочник цен (2024 год)'!I903,VLOOKUP(E901,'Справочник цен (2024 год)'!$A$3:$I$10,9,0)*D901)),""),)</f>
        <v/>
      </c>
      <c r="I901" s="8" t="str">
        <f t="shared" si="7"/>
        <v/>
      </c>
    </row>
    <row r="902" spans="5:9" x14ac:dyDescent="0.2">
      <c r="E902" s="8"/>
      <c r="F902" s="8" t="str">
        <f>IFERROR(IF(AND(D902&gt;0),VLOOKUP(E902,'Справочник цен (2024 год)'!$A$3:$E$10,5,0)*D902,""),"")</f>
        <v/>
      </c>
      <c r="G902" s="8" t="str">
        <f t="shared" si="6"/>
        <v/>
      </c>
      <c r="H902" s="8" t="str">
        <f>IFERROR(IF(D902&gt;0, IF(E902="Одноразовые устройства (до 4 мл.)",'Справочник цен (2024 год)'!I907,IF(E902="Жидкость для ЭСД (картридж) до 1 мл.",'Справочник цен (2024 год)'!I904,VLOOKUP(E902,'Справочник цен (2024 год)'!$A$3:$I$10,9,0)*D902)),""),)</f>
        <v/>
      </c>
      <c r="I902" s="8" t="str">
        <f t="shared" si="7"/>
        <v/>
      </c>
    </row>
    <row r="903" spans="5:9" x14ac:dyDescent="0.2">
      <c r="E903" s="8"/>
      <c r="F903" s="8" t="str">
        <f>IFERROR(IF(AND(D903&gt;0),VLOOKUP(E903,'Справочник цен (2024 год)'!$A$3:$E$10,5,0)*D903,""),"")</f>
        <v/>
      </c>
      <c r="G903" s="8" t="str">
        <f t="shared" si="6"/>
        <v/>
      </c>
      <c r="H903" s="8" t="str">
        <f>IFERROR(IF(D903&gt;0, IF(E903="Одноразовые устройства (до 4 мл.)",'Справочник цен (2024 год)'!I908,IF(E903="Жидкость для ЭСД (картридж) до 1 мл.",'Справочник цен (2024 год)'!I905,VLOOKUP(E903,'Справочник цен (2024 год)'!$A$3:$I$10,9,0)*D903)),""),)</f>
        <v/>
      </c>
      <c r="I903" s="8" t="str">
        <f t="shared" si="7"/>
        <v/>
      </c>
    </row>
    <row r="904" spans="5:9" x14ac:dyDescent="0.2">
      <c r="E904" s="8"/>
      <c r="F904" s="8" t="str">
        <f>IFERROR(IF(AND(D904&gt;0),VLOOKUP(E904,'Справочник цен (2024 год)'!$A$3:$E$10,5,0)*D904,""),"")</f>
        <v/>
      </c>
      <c r="G904" s="8" t="str">
        <f t="shared" si="6"/>
        <v/>
      </c>
      <c r="H904" s="8" t="str">
        <f>IFERROR(IF(D904&gt;0, IF(E904="Одноразовые устройства (до 4 мл.)",'Справочник цен (2024 год)'!I909,IF(E904="Жидкость для ЭСД (картридж) до 1 мл.",'Справочник цен (2024 год)'!I906,VLOOKUP(E904,'Справочник цен (2024 год)'!$A$3:$I$10,9,0)*D904)),""),)</f>
        <v/>
      </c>
      <c r="I904" s="8" t="str">
        <f t="shared" si="7"/>
        <v/>
      </c>
    </row>
    <row r="905" spans="5:9" x14ac:dyDescent="0.2">
      <c r="E905" s="8"/>
      <c r="F905" s="8" t="str">
        <f>IFERROR(IF(AND(D905&gt;0),VLOOKUP(E905,'Справочник цен (2024 год)'!$A$3:$E$10,5,0)*D905,""),"")</f>
        <v/>
      </c>
      <c r="G905" s="8" t="str">
        <f t="shared" si="6"/>
        <v/>
      </c>
      <c r="H905" s="8" t="str">
        <f>IFERROR(IF(D905&gt;0, IF(E905="Одноразовые устройства (до 4 мл.)",'Справочник цен (2024 год)'!I910,IF(E905="Жидкость для ЭСД (картридж) до 1 мл.",'Справочник цен (2024 год)'!I907,VLOOKUP(E905,'Справочник цен (2024 год)'!$A$3:$I$10,9,0)*D905)),""),)</f>
        <v/>
      </c>
      <c r="I905" s="8" t="str">
        <f t="shared" si="7"/>
        <v/>
      </c>
    </row>
    <row r="906" spans="5:9" x14ac:dyDescent="0.2">
      <c r="E906" s="8"/>
      <c r="F906" s="8" t="str">
        <f>IFERROR(IF(AND(D906&gt;0),VLOOKUP(E906,'Справочник цен (2024 год)'!$A$3:$E$10,5,0)*D906,""),"")</f>
        <v/>
      </c>
      <c r="G906" s="8" t="str">
        <f t="shared" si="6"/>
        <v/>
      </c>
      <c r="H906" s="8" t="str">
        <f>IFERROR(IF(D906&gt;0, IF(E906="Одноразовые устройства (до 4 мл.)",'Справочник цен (2024 год)'!I911,IF(E906="Жидкость для ЭСД (картридж) до 1 мл.",'Справочник цен (2024 год)'!I908,VLOOKUP(E906,'Справочник цен (2024 год)'!$A$3:$I$10,9,0)*D906)),""),)</f>
        <v/>
      </c>
      <c r="I906" s="8" t="str">
        <f t="shared" si="7"/>
        <v/>
      </c>
    </row>
    <row r="907" spans="5:9" x14ac:dyDescent="0.2">
      <c r="E907" s="8"/>
      <c r="F907" s="8" t="str">
        <f>IFERROR(IF(AND(D907&gt;0),VLOOKUP(E907,'Справочник цен (2024 год)'!$A$3:$E$10,5,0)*D907,""),"")</f>
        <v/>
      </c>
      <c r="G907" s="8" t="str">
        <f t="shared" si="6"/>
        <v/>
      </c>
      <c r="H907" s="8" t="str">
        <f>IFERROR(IF(D907&gt;0, IF(E907="Одноразовые устройства (до 4 мл.)",'Справочник цен (2024 год)'!I912,IF(E907="Жидкость для ЭСД (картридж) до 1 мл.",'Справочник цен (2024 год)'!I909,VLOOKUP(E907,'Справочник цен (2024 год)'!$A$3:$I$10,9,0)*D907)),""),)</f>
        <v/>
      </c>
      <c r="I907" s="8" t="str">
        <f t="shared" si="7"/>
        <v/>
      </c>
    </row>
    <row r="908" spans="5:9" x14ac:dyDescent="0.2">
      <c r="E908" s="8"/>
      <c r="F908" s="8" t="str">
        <f>IFERROR(IF(AND(D908&gt;0),VLOOKUP(E908,'Справочник цен (2024 год)'!$A$3:$E$10,5,0)*D908,""),"")</f>
        <v/>
      </c>
      <c r="G908" s="8" t="str">
        <f t="shared" si="6"/>
        <v/>
      </c>
      <c r="H908" s="8" t="str">
        <f>IFERROR(IF(D908&gt;0, IF(E908="Одноразовые устройства (до 4 мл.)",'Справочник цен (2024 год)'!I913,IF(E908="Жидкость для ЭСД (картридж) до 1 мл.",'Справочник цен (2024 год)'!I910,VLOOKUP(E908,'Справочник цен (2024 год)'!$A$3:$I$10,9,0)*D908)),""),)</f>
        <v/>
      </c>
      <c r="I908" s="8" t="str">
        <f t="shared" si="7"/>
        <v/>
      </c>
    </row>
    <row r="909" spans="5:9" x14ac:dyDescent="0.2">
      <c r="E909" s="8"/>
      <c r="F909" s="8" t="str">
        <f>IFERROR(IF(AND(D909&gt;0),VLOOKUP(E909,'Справочник цен (2024 год)'!$A$3:$E$10,5,0)*D909,""),"")</f>
        <v/>
      </c>
      <c r="G909" s="8" t="str">
        <f t="shared" si="6"/>
        <v/>
      </c>
      <c r="H909" s="8" t="str">
        <f>IFERROR(IF(D909&gt;0, IF(E909="Одноразовые устройства (до 4 мл.)",'Справочник цен (2024 год)'!I914,IF(E909="Жидкость для ЭСД (картридж) до 1 мл.",'Справочник цен (2024 год)'!I911,VLOOKUP(E909,'Справочник цен (2024 год)'!$A$3:$I$10,9,0)*D909)),""),)</f>
        <v/>
      </c>
      <c r="I909" s="8" t="str">
        <f t="shared" si="7"/>
        <v/>
      </c>
    </row>
    <row r="910" spans="5:9" x14ac:dyDescent="0.2">
      <c r="E910" s="8"/>
      <c r="F910" s="8" t="str">
        <f>IFERROR(IF(AND(D910&gt;0),VLOOKUP(E910,'Справочник цен (2024 год)'!$A$3:$E$10,5,0)*D910,""),"")</f>
        <v/>
      </c>
      <c r="G910" s="8" t="str">
        <f t="shared" si="6"/>
        <v/>
      </c>
      <c r="H910" s="8" t="str">
        <f>IFERROR(IF(D910&gt;0, IF(E910="Одноразовые устройства (до 4 мл.)",'Справочник цен (2024 год)'!I915,IF(E910="Жидкость для ЭСД (картридж) до 1 мл.",'Справочник цен (2024 год)'!I912,VLOOKUP(E910,'Справочник цен (2024 год)'!$A$3:$I$10,9,0)*D910)),""),)</f>
        <v/>
      </c>
      <c r="I910" s="8" t="str">
        <f t="shared" si="7"/>
        <v/>
      </c>
    </row>
    <row r="911" spans="5:9" x14ac:dyDescent="0.2">
      <c r="E911" s="8"/>
      <c r="F911" s="8" t="str">
        <f>IFERROR(IF(AND(D911&gt;0),VLOOKUP(E911,'Справочник цен (2024 год)'!$A$3:$E$10,5,0)*D911,""),"")</f>
        <v/>
      </c>
      <c r="G911" s="8" t="str">
        <f t="shared" si="6"/>
        <v/>
      </c>
      <c r="H911" s="8" t="str">
        <f>IFERROR(IF(D911&gt;0, IF(E911="Одноразовые устройства (до 4 мл.)",'Справочник цен (2024 год)'!I916,IF(E911="Жидкость для ЭСД (картридж) до 1 мл.",'Справочник цен (2024 год)'!I913,VLOOKUP(E911,'Справочник цен (2024 год)'!$A$3:$I$10,9,0)*D911)),""),)</f>
        <v/>
      </c>
      <c r="I911" s="8" t="str">
        <f t="shared" si="7"/>
        <v/>
      </c>
    </row>
    <row r="912" spans="5:9" x14ac:dyDescent="0.2">
      <c r="E912" s="8"/>
      <c r="F912" s="8" t="str">
        <f>IFERROR(IF(AND(D912&gt;0),VLOOKUP(E912,'Справочник цен (2024 год)'!$A$3:$E$10,5,0)*D912,""),"")</f>
        <v/>
      </c>
      <c r="G912" s="8" t="str">
        <f t="shared" si="6"/>
        <v/>
      </c>
      <c r="H912" s="8" t="str">
        <f>IFERROR(IF(D912&gt;0, IF(E912="Одноразовые устройства (до 4 мл.)",'Справочник цен (2024 год)'!I917,IF(E912="Жидкость для ЭСД (картридж) до 1 мл.",'Справочник цен (2024 год)'!I914,VLOOKUP(E912,'Справочник цен (2024 год)'!$A$3:$I$10,9,0)*D912)),""),)</f>
        <v/>
      </c>
      <c r="I912" s="8" t="str">
        <f t="shared" si="7"/>
        <v/>
      </c>
    </row>
    <row r="913" spans="5:9" x14ac:dyDescent="0.2">
      <c r="E913" s="8"/>
      <c r="F913" s="8" t="str">
        <f>IFERROR(IF(AND(D913&gt;0),VLOOKUP(E913,'Справочник цен (2024 год)'!$A$3:$E$10,5,0)*D913,""),"")</f>
        <v/>
      </c>
      <c r="G913" s="8" t="str">
        <f t="shared" si="6"/>
        <v/>
      </c>
      <c r="H913" s="8" t="str">
        <f>IFERROR(IF(D913&gt;0, IF(E913="Одноразовые устройства (до 4 мл.)",'Справочник цен (2024 год)'!I918,IF(E913="Жидкость для ЭСД (картридж) до 1 мл.",'Справочник цен (2024 год)'!I915,VLOOKUP(E913,'Справочник цен (2024 год)'!$A$3:$I$10,9,0)*D913)),""),)</f>
        <v/>
      </c>
      <c r="I913" s="8" t="str">
        <f t="shared" si="7"/>
        <v/>
      </c>
    </row>
    <row r="914" spans="5:9" x14ac:dyDescent="0.2">
      <c r="E914" s="8"/>
      <c r="F914" s="8" t="str">
        <f>IFERROR(IF(AND(D914&gt;0),VLOOKUP(E914,'Справочник цен (2024 год)'!$A$3:$E$10,5,0)*D914,""),"")</f>
        <v/>
      </c>
      <c r="G914" s="8" t="str">
        <f t="shared" si="6"/>
        <v/>
      </c>
      <c r="H914" s="8" t="str">
        <f>IFERROR(IF(D914&gt;0, IF(E914="Одноразовые устройства (до 4 мл.)",'Справочник цен (2024 год)'!I919,IF(E914="Жидкость для ЭСД (картридж) до 1 мл.",'Справочник цен (2024 год)'!I916,VLOOKUP(E914,'Справочник цен (2024 год)'!$A$3:$I$10,9,0)*D914)),""),)</f>
        <v/>
      </c>
      <c r="I914" s="8" t="str">
        <f t="shared" si="7"/>
        <v/>
      </c>
    </row>
    <row r="915" spans="5:9" x14ac:dyDescent="0.2">
      <c r="E915" s="8"/>
      <c r="F915" s="8" t="str">
        <f>IFERROR(IF(AND(D915&gt;0),VLOOKUP(E915,'Справочник цен (2024 год)'!$A$3:$E$10,5,0)*D915,""),"")</f>
        <v/>
      </c>
      <c r="G915" s="8" t="str">
        <f t="shared" si="6"/>
        <v/>
      </c>
      <c r="H915" s="8" t="str">
        <f>IFERROR(IF(D915&gt;0, IF(E915="Одноразовые устройства (до 4 мл.)",'Справочник цен (2024 год)'!I920,IF(E915="Жидкость для ЭСД (картридж) до 1 мл.",'Справочник цен (2024 год)'!I917,VLOOKUP(E915,'Справочник цен (2024 год)'!$A$3:$I$10,9,0)*D915)),""),)</f>
        <v/>
      </c>
      <c r="I915" s="8" t="str">
        <f t="shared" si="7"/>
        <v/>
      </c>
    </row>
    <row r="916" spans="5:9" x14ac:dyDescent="0.2">
      <c r="E916" s="8"/>
      <c r="F916" s="8" t="str">
        <f>IFERROR(IF(AND(D916&gt;0),VLOOKUP(E916,'Справочник цен (2024 год)'!$A$3:$E$10,5,0)*D916,""),"")</f>
        <v/>
      </c>
      <c r="G916" s="8" t="str">
        <f t="shared" si="6"/>
        <v/>
      </c>
      <c r="H916" s="8" t="str">
        <f>IFERROR(IF(D916&gt;0, IF(E916="Одноразовые устройства (до 4 мл.)",'Справочник цен (2024 год)'!I921,IF(E916="Жидкость для ЭСД (картридж) до 1 мл.",'Справочник цен (2024 год)'!I918,VLOOKUP(E916,'Справочник цен (2024 год)'!$A$3:$I$10,9,0)*D916)),""),)</f>
        <v/>
      </c>
      <c r="I916" s="8" t="str">
        <f t="shared" si="7"/>
        <v/>
      </c>
    </row>
    <row r="917" spans="5:9" x14ac:dyDescent="0.2">
      <c r="E917" s="8"/>
      <c r="F917" s="8" t="str">
        <f>IFERROR(IF(AND(D917&gt;0),VLOOKUP(E917,'Справочник цен (2024 год)'!$A$3:$E$10,5,0)*D917,""),"")</f>
        <v/>
      </c>
      <c r="G917" s="8" t="str">
        <f t="shared" si="6"/>
        <v/>
      </c>
      <c r="H917" s="8" t="str">
        <f>IFERROR(IF(D917&gt;0, IF(E917="Одноразовые устройства (до 4 мл.)",'Справочник цен (2024 год)'!I922,IF(E917="Жидкость для ЭСД (картридж) до 1 мл.",'Справочник цен (2024 год)'!I919,VLOOKUP(E917,'Справочник цен (2024 год)'!$A$3:$I$10,9,0)*D917)),""),)</f>
        <v/>
      </c>
      <c r="I917" s="8" t="str">
        <f t="shared" si="7"/>
        <v/>
      </c>
    </row>
    <row r="918" spans="5:9" x14ac:dyDescent="0.2">
      <c r="E918" s="8"/>
      <c r="F918" s="8" t="str">
        <f>IFERROR(IF(AND(D918&gt;0),VLOOKUP(E918,'Справочник цен (2024 год)'!$A$3:$E$10,5,0)*D918,""),"")</f>
        <v/>
      </c>
      <c r="G918" s="8" t="str">
        <f t="shared" si="6"/>
        <v/>
      </c>
      <c r="H918" s="8" t="str">
        <f>IFERROR(IF(D918&gt;0, IF(E918="Одноразовые устройства (до 4 мл.)",'Справочник цен (2024 год)'!I923,IF(E918="Жидкость для ЭСД (картридж) до 1 мл.",'Справочник цен (2024 год)'!I920,VLOOKUP(E918,'Справочник цен (2024 год)'!$A$3:$I$10,9,0)*D918)),""),)</f>
        <v/>
      </c>
      <c r="I918" s="8" t="str">
        <f t="shared" si="7"/>
        <v/>
      </c>
    </row>
    <row r="919" spans="5:9" x14ac:dyDescent="0.2">
      <c r="E919" s="8"/>
      <c r="F919" s="8" t="str">
        <f>IFERROR(IF(AND(D919&gt;0),VLOOKUP(E919,'Справочник цен (2024 год)'!$A$3:$E$10,5,0)*D919,""),"")</f>
        <v/>
      </c>
      <c r="G919" s="8" t="str">
        <f t="shared" si="6"/>
        <v/>
      </c>
      <c r="H919" s="8" t="str">
        <f>IFERROR(IF(D919&gt;0, IF(E919="Одноразовые устройства (до 4 мл.)",'Справочник цен (2024 год)'!I924,IF(E919="Жидкость для ЭСД (картридж) до 1 мл.",'Справочник цен (2024 год)'!I921,VLOOKUP(E919,'Справочник цен (2024 год)'!$A$3:$I$10,9,0)*D919)),""),)</f>
        <v/>
      </c>
      <c r="I919" s="8" t="str">
        <f t="shared" si="7"/>
        <v/>
      </c>
    </row>
    <row r="920" spans="5:9" x14ac:dyDescent="0.2">
      <c r="E920" s="8"/>
      <c r="F920" s="8" t="str">
        <f>IFERROR(IF(AND(D920&gt;0),VLOOKUP(E920,'Справочник цен (2024 год)'!$A$3:$E$10,5,0)*D920,""),"")</f>
        <v/>
      </c>
      <c r="G920" s="8" t="str">
        <f t="shared" si="6"/>
        <v/>
      </c>
      <c r="H920" s="8" t="str">
        <f>IFERROR(IF(D920&gt;0, IF(E920="Одноразовые устройства (до 4 мл.)",'Справочник цен (2024 год)'!I925,IF(E920="Жидкость для ЭСД (картридж) до 1 мл.",'Справочник цен (2024 год)'!I922,VLOOKUP(E920,'Справочник цен (2024 год)'!$A$3:$I$10,9,0)*D920)),""),)</f>
        <v/>
      </c>
      <c r="I920" s="8" t="str">
        <f t="shared" si="7"/>
        <v/>
      </c>
    </row>
    <row r="921" spans="5:9" x14ac:dyDescent="0.2">
      <c r="E921" s="8"/>
      <c r="F921" s="8" t="str">
        <f>IFERROR(IF(AND(D921&gt;0),VLOOKUP(E921,'Справочник цен (2024 год)'!$A$3:$E$10,5,0)*D921,""),"")</f>
        <v/>
      </c>
      <c r="G921" s="8" t="str">
        <f t="shared" si="6"/>
        <v/>
      </c>
      <c r="H921" s="8" t="str">
        <f>IFERROR(IF(D921&gt;0, IF(E921="Одноразовые устройства (до 4 мл.)",'Справочник цен (2024 год)'!I926,IF(E921="Жидкость для ЭСД (картридж) до 1 мл.",'Справочник цен (2024 год)'!I923,VLOOKUP(E921,'Справочник цен (2024 год)'!$A$3:$I$10,9,0)*D921)),""),)</f>
        <v/>
      </c>
      <c r="I921" s="8" t="str">
        <f t="shared" si="7"/>
        <v/>
      </c>
    </row>
    <row r="922" spans="5:9" x14ac:dyDescent="0.2">
      <c r="E922" s="8"/>
      <c r="F922" s="8" t="str">
        <f>IFERROR(IF(AND(D922&gt;0),VLOOKUP(E922,'Справочник цен (2024 год)'!$A$3:$E$10,5,0)*D922,""),"")</f>
        <v/>
      </c>
      <c r="G922" s="8" t="str">
        <f t="shared" si="6"/>
        <v/>
      </c>
      <c r="H922" s="8" t="str">
        <f>IFERROR(IF(D922&gt;0, IF(E922="Одноразовые устройства (до 4 мл.)",'Справочник цен (2024 год)'!I927,IF(E922="Жидкость для ЭСД (картридж) до 1 мл.",'Справочник цен (2024 год)'!I924,VLOOKUP(E922,'Справочник цен (2024 год)'!$A$3:$I$10,9,0)*D922)),""),)</f>
        <v/>
      </c>
      <c r="I922" s="8" t="str">
        <f t="shared" si="7"/>
        <v/>
      </c>
    </row>
    <row r="923" spans="5:9" x14ac:dyDescent="0.2">
      <c r="E923" s="8"/>
      <c r="F923" s="8" t="str">
        <f>IFERROR(IF(AND(D923&gt;0),VLOOKUP(E923,'Справочник цен (2024 год)'!$A$3:$E$10,5,0)*D923,""),"")</f>
        <v/>
      </c>
      <c r="G923" s="8" t="str">
        <f t="shared" si="6"/>
        <v/>
      </c>
      <c r="H923" s="8" t="str">
        <f>IFERROR(IF(D923&gt;0, IF(E923="Одноразовые устройства (до 4 мл.)",'Справочник цен (2024 год)'!I928,IF(E923="Жидкость для ЭСД (картридж) до 1 мл.",'Справочник цен (2024 год)'!I925,VLOOKUP(E923,'Справочник цен (2024 год)'!$A$3:$I$10,9,0)*D923)),""),)</f>
        <v/>
      </c>
      <c r="I923" s="8" t="str">
        <f t="shared" si="7"/>
        <v/>
      </c>
    </row>
    <row r="924" spans="5:9" x14ac:dyDescent="0.2">
      <c r="E924" s="8"/>
      <c r="F924" s="8" t="str">
        <f>IFERROR(IF(AND(D924&gt;0),VLOOKUP(E924,'Справочник цен (2024 год)'!$A$3:$E$10,5,0)*D924,""),"")</f>
        <v/>
      </c>
      <c r="G924" s="8" t="str">
        <f t="shared" si="6"/>
        <v/>
      </c>
      <c r="H924" s="8" t="str">
        <f>IFERROR(IF(D924&gt;0, IF(E924="Одноразовые устройства (до 4 мл.)",'Справочник цен (2024 год)'!I929,IF(E924="Жидкость для ЭСД (картридж) до 1 мл.",'Справочник цен (2024 год)'!I926,VLOOKUP(E924,'Справочник цен (2024 год)'!$A$3:$I$10,9,0)*D924)),""),)</f>
        <v/>
      </c>
      <c r="I924" s="8" t="str">
        <f t="shared" si="7"/>
        <v/>
      </c>
    </row>
    <row r="925" spans="5:9" x14ac:dyDescent="0.2">
      <c r="E925" s="8"/>
      <c r="F925" s="8" t="str">
        <f>IFERROR(IF(AND(D925&gt;0),VLOOKUP(E925,'Справочник цен (2024 год)'!$A$3:$E$10,5,0)*D925,""),"")</f>
        <v/>
      </c>
      <c r="G925" s="8" t="str">
        <f t="shared" si="6"/>
        <v/>
      </c>
      <c r="H925" s="8" t="str">
        <f>IFERROR(IF(D925&gt;0, IF(E925="Одноразовые устройства (до 4 мл.)",'Справочник цен (2024 год)'!I930,IF(E925="Жидкость для ЭСД (картридж) до 1 мл.",'Справочник цен (2024 год)'!I927,VLOOKUP(E925,'Справочник цен (2024 год)'!$A$3:$I$10,9,0)*D925)),""),)</f>
        <v/>
      </c>
      <c r="I925" s="8" t="str">
        <f t="shared" si="7"/>
        <v/>
      </c>
    </row>
    <row r="926" spans="5:9" x14ac:dyDescent="0.2">
      <c r="E926" s="8"/>
      <c r="F926" s="8" t="str">
        <f>IFERROR(IF(AND(D926&gt;0),VLOOKUP(E926,'Справочник цен (2024 год)'!$A$3:$E$10,5,0)*D926,""),"")</f>
        <v/>
      </c>
      <c r="G926" s="8" t="str">
        <f t="shared" si="6"/>
        <v/>
      </c>
      <c r="H926" s="8" t="str">
        <f>IFERROR(IF(D926&gt;0, IF(E926="Одноразовые устройства (до 4 мл.)",'Справочник цен (2024 год)'!I931,IF(E926="Жидкость для ЭСД (картридж) до 1 мл.",'Справочник цен (2024 год)'!I928,VLOOKUP(E926,'Справочник цен (2024 год)'!$A$3:$I$10,9,0)*D926)),""),)</f>
        <v/>
      </c>
      <c r="I926" s="8" t="str">
        <f t="shared" si="7"/>
        <v/>
      </c>
    </row>
    <row r="927" spans="5:9" x14ac:dyDescent="0.2">
      <c r="E927" s="8"/>
      <c r="F927" s="8" t="str">
        <f>IFERROR(IF(AND(D927&gt;0),VLOOKUP(E927,'Справочник цен (2024 год)'!$A$3:$E$10,5,0)*D927,""),"")</f>
        <v/>
      </c>
      <c r="G927" s="8" t="str">
        <f t="shared" si="6"/>
        <v/>
      </c>
      <c r="H927" s="8" t="str">
        <f>IFERROR(IF(D927&gt;0, IF(E927="Одноразовые устройства (до 4 мл.)",'Справочник цен (2024 год)'!I932,IF(E927="Жидкость для ЭСД (картридж) до 1 мл.",'Справочник цен (2024 год)'!I929,VLOOKUP(E927,'Справочник цен (2024 год)'!$A$3:$I$10,9,0)*D927)),""),)</f>
        <v/>
      </c>
      <c r="I927" s="8" t="str">
        <f t="shared" si="7"/>
        <v/>
      </c>
    </row>
    <row r="928" spans="5:9" x14ac:dyDescent="0.2">
      <c r="E928" s="8"/>
      <c r="F928" s="8" t="str">
        <f>IFERROR(IF(AND(D928&gt;0),VLOOKUP(E928,'Справочник цен (2024 год)'!$A$3:$E$10,5,0)*D928,""),"")</f>
        <v/>
      </c>
      <c r="G928" s="8" t="str">
        <f t="shared" si="6"/>
        <v/>
      </c>
      <c r="H928" s="8" t="str">
        <f>IFERROR(IF(D928&gt;0, IF(E928="Одноразовые устройства (до 4 мл.)",'Справочник цен (2024 год)'!I933,IF(E928="Жидкость для ЭСД (картридж) до 1 мл.",'Справочник цен (2024 год)'!I930,VLOOKUP(E928,'Справочник цен (2024 год)'!$A$3:$I$10,9,0)*D928)),""),)</f>
        <v/>
      </c>
      <c r="I928" s="8" t="str">
        <f t="shared" si="7"/>
        <v/>
      </c>
    </row>
    <row r="929" spans="5:9" x14ac:dyDescent="0.2">
      <c r="E929" s="8"/>
      <c r="F929" s="8" t="str">
        <f>IFERROR(IF(AND(D929&gt;0),VLOOKUP(E929,'Справочник цен (2024 год)'!$A$3:$E$10,5,0)*D929,""),"")</f>
        <v/>
      </c>
      <c r="G929" s="8" t="str">
        <f t="shared" si="6"/>
        <v/>
      </c>
      <c r="H929" s="8" t="str">
        <f>IFERROR(IF(D929&gt;0, IF(E929="Одноразовые устройства (до 4 мл.)",'Справочник цен (2024 год)'!I934,IF(E929="Жидкость для ЭСД (картридж) до 1 мл.",'Справочник цен (2024 год)'!I931,VLOOKUP(E929,'Справочник цен (2024 год)'!$A$3:$I$10,9,0)*D929)),""),)</f>
        <v/>
      </c>
      <c r="I929" s="8" t="str">
        <f t="shared" si="7"/>
        <v/>
      </c>
    </row>
    <row r="930" spans="5:9" x14ac:dyDescent="0.2">
      <c r="E930" s="8"/>
      <c r="F930" s="8" t="str">
        <f>IFERROR(IF(AND(D930&gt;0),VLOOKUP(E930,'Справочник цен (2024 год)'!$A$3:$E$10,5,0)*D930,""),"")</f>
        <v/>
      </c>
      <c r="G930" s="8" t="str">
        <f t="shared" si="6"/>
        <v/>
      </c>
      <c r="H930" s="8" t="str">
        <f>IFERROR(IF(D930&gt;0, IF(E930="Одноразовые устройства (до 4 мл.)",'Справочник цен (2024 год)'!I935,IF(E930="Жидкость для ЭСД (картридж) до 1 мл.",'Справочник цен (2024 год)'!I932,VLOOKUP(E930,'Справочник цен (2024 год)'!$A$3:$I$10,9,0)*D930)),""),)</f>
        <v/>
      </c>
      <c r="I930" s="8" t="str">
        <f t="shared" si="7"/>
        <v/>
      </c>
    </row>
    <row r="931" spans="5:9" x14ac:dyDescent="0.2">
      <c r="E931" s="8"/>
      <c r="F931" s="8" t="str">
        <f>IFERROR(IF(AND(D931&gt;0),VLOOKUP(E931,'Справочник цен (2024 год)'!$A$3:$E$10,5,0)*D931,""),"")</f>
        <v/>
      </c>
      <c r="G931" s="8" t="str">
        <f t="shared" si="6"/>
        <v/>
      </c>
      <c r="H931" s="8" t="str">
        <f>IFERROR(IF(D931&gt;0, IF(E931="Одноразовые устройства (до 4 мл.)",'Справочник цен (2024 год)'!I936,IF(E931="Жидкость для ЭСД (картридж) до 1 мл.",'Справочник цен (2024 год)'!I933,VLOOKUP(E931,'Справочник цен (2024 год)'!$A$3:$I$10,9,0)*D931)),""),)</f>
        <v/>
      </c>
      <c r="I931" s="8" t="str">
        <f t="shared" si="7"/>
        <v/>
      </c>
    </row>
    <row r="932" spans="5:9" x14ac:dyDescent="0.2">
      <c r="E932" s="8"/>
      <c r="F932" s="8" t="str">
        <f>IFERROR(IF(AND(D932&gt;0),VLOOKUP(E932,'Справочник цен (2024 год)'!$A$3:$E$10,5,0)*D932,""),"")</f>
        <v/>
      </c>
      <c r="G932" s="8" t="str">
        <f t="shared" si="6"/>
        <v/>
      </c>
      <c r="H932" s="8" t="str">
        <f>IFERROR(IF(D932&gt;0, IF(E932="Одноразовые устройства (до 4 мл.)",'Справочник цен (2024 год)'!I937,IF(E932="Жидкость для ЭСД (картридж) до 1 мл.",'Справочник цен (2024 год)'!I934,VLOOKUP(E932,'Справочник цен (2024 год)'!$A$3:$I$10,9,0)*D932)),""),)</f>
        <v/>
      </c>
      <c r="I932" s="8" t="str">
        <f t="shared" si="7"/>
        <v/>
      </c>
    </row>
    <row r="933" spans="5:9" x14ac:dyDescent="0.2">
      <c r="E933" s="8"/>
      <c r="F933" s="8" t="str">
        <f>IFERROR(IF(AND(D933&gt;0),VLOOKUP(E933,'Справочник цен (2024 год)'!$A$3:$E$10,5,0)*D933,""),"")</f>
        <v/>
      </c>
      <c r="G933" s="8" t="str">
        <f t="shared" si="6"/>
        <v/>
      </c>
      <c r="H933" s="8" t="str">
        <f>IFERROR(IF(D933&gt;0, IF(E933="Одноразовые устройства (до 4 мл.)",'Справочник цен (2024 год)'!I938,IF(E933="Жидкость для ЭСД (картридж) до 1 мл.",'Справочник цен (2024 год)'!I935,VLOOKUP(E933,'Справочник цен (2024 год)'!$A$3:$I$10,9,0)*D933)),""),)</f>
        <v/>
      </c>
      <c r="I933" s="8" t="str">
        <f t="shared" si="7"/>
        <v/>
      </c>
    </row>
    <row r="934" spans="5:9" x14ac:dyDescent="0.2">
      <c r="E934" s="8"/>
      <c r="F934" s="8" t="str">
        <f>IFERROR(IF(AND(D934&gt;0),VLOOKUP(E934,'Справочник цен (2024 год)'!$A$3:$E$10,5,0)*D934,""),"")</f>
        <v/>
      </c>
      <c r="G934" s="8" t="str">
        <f t="shared" si="6"/>
        <v/>
      </c>
      <c r="H934" s="8" t="str">
        <f>IFERROR(IF(D934&gt;0, IF(E934="Одноразовые устройства (до 4 мл.)",'Справочник цен (2024 год)'!I939,IF(E934="Жидкость для ЭСД (картридж) до 1 мл.",'Справочник цен (2024 год)'!I936,VLOOKUP(E934,'Справочник цен (2024 год)'!$A$3:$I$10,9,0)*D934)),""),)</f>
        <v/>
      </c>
      <c r="I934" s="8" t="str">
        <f t="shared" si="7"/>
        <v/>
      </c>
    </row>
    <row r="935" spans="5:9" x14ac:dyDescent="0.2">
      <c r="E935" s="8"/>
      <c r="F935" s="8" t="str">
        <f>IFERROR(IF(AND(D935&gt;0),VLOOKUP(E935,'Справочник цен (2024 год)'!$A$3:$E$10,5,0)*D935,""),"")</f>
        <v/>
      </c>
      <c r="G935" s="8" t="str">
        <f t="shared" si="6"/>
        <v/>
      </c>
      <c r="H935" s="8" t="str">
        <f>IFERROR(IF(D935&gt;0, IF(E935="Одноразовые устройства (до 4 мл.)",'Справочник цен (2024 год)'!I940,IF(E935="Жидкость для ЭСД (картридж) до 1 мл.",'Справочник цен (2024 год)'!I937,VLOOKUP(E935,'Справочник цен (2024 год)'!$A$3:$I$10,9,0)*D935)),""),)</f>
        <v/>
      </c>
      <c r="I935" s="8" t="str">
        <f t="shared" si="7"/>
        <v/>
      </c>
    </row>
    <row r="936" spans="5:9" x14ac:dyDescent="0.2">
      <c r="E936" s="8"/>
      <c r="F936" s="8" t="str">
        <f>IFERROR(IF(AND(D936&gt;0),VLOOKUP(E936,'Справочник цен (2024 год)'!$A$3:$E$10,5,0)*D936,""),"")</f>
        <v/>
      </c>
      <c r="G936" s="8" t="str">
        <f t="shared" si="6"/>
        <v/>
      </c>
      <c r="H936" s="8" t="str">
        <f>IFERROR(IF(D936&gt;0, IF(E936="Одноразовые устройства (до 4 мл.)",'Справочник цен (2024 год)'!I941,IF(E936="Жидкость для ЭСД (картридж) до 1 мл.",'Справочник цен (2024 год)'!I938,VLOOKUP(E936,'Справочник цен (2024 год)'!$A$3:$I$10,9,0)*D936)),""),)</f>
        <v/>
      </c>
      <c r="I936" s="8" t="str">
        <f t="shared" si="7"/>
        <v/>
      </c>
    </row>
    <row r="937" spans="5:9" x14ac:dyDescent="0.2">
      <c r="E937" s="8"/>
      <c r="F937" s="8" t="str">
        <f>IFERROR(IF(AND(D937&gt;0),VLOOKUP(E937,'Справочник цен (2024 год)'!$A$3:$E$10,5,0)*D937,""),"")</f>
        <v/>
      </c>
      <c r="G937" s="8" t="str">
        <f t="shared" si="6"/>
        <v/>
      </c>
      <c r="H937" s="8" t="str">
        <f>IFERROR(IF(D937&gt;0, IF(E937="Одноразовые устройства (до 4 мл.)",'Справочник цен (2024 год)'!I942,IF(E937="Жидкость для ЭСД (картридж) до 1 мл.",'Справочник цен (2024 год)'!I939,VLOOKUP(E937,'Справочник цен (2024 год)'!$A$3:$I$10,9,0)*D937)),""),)</f>
        <v/>
      </c>
      <c r="I937" s="8" t="str">
        <f t="shared" si="7"/>
        <v/>
      </c>
    </row>
    <row r="938" spans="5:9" x14ac:dyDescent="0.2">
      <c r="E938" s="8"/>
      <c r="F938" s="8" t="str">
        <f>IFERROR(IF(AND(D938&gt;0),VLOOKUP(E938,'Справочник цен (2024 год)'!$A$3:$E$10,5,0)*D938,""),"")</f>
        <v/>
      </c>
      <c r="G938" s="8" t="str">
        <f t="shared" si="6"/>
        <v/>
      </c>
      <c r="H938" s="8" t="str">
        <f>IFERROR(IF(D938&gt;0, IF(E938="Одноразовые устройства (до 4 мл.)",'Справочник цен (2024 год)'!I943,IF(E938="Жидкость для ЭСД (картридж) до 1 мл.",'Справочник цен (2024 год)'!I940,VLOOKUP(E938,'Справочник цен (2024 год)'!$A$3:$I$10,9,0)*D938)),""),)</f>
        <v/>
      </c>
      <c r="I938" s="8" t="str">
        <f t="shared" si="7"/>
        <v/>
      </c>
    </row>
    <row r="939" spans="5:9" x14ac:dyDescent="0.2">
      <c r="E939" s="8"/>
      <c r="F939" s="8" t="str">
        <f>IFERROR(IF(AND(D939&gt;0),VLOOKUP(E939,'Справочник цен (2024 год)'!$A$3:$E$10,5,0)*D939,""),"")</f>
        <v/>
      </c>
      <c r="G939" s="8" t="str">
        <f t="shared" si="6"/>
        <v/>
      </c>
      <c r="H939" s="8" t="str">
        <f>IFERROR(IF(D939&gt;0, IF(E939="Одноразовые устройства (до 4 мл.)",'Справочник цен (2024 год)'!I944,IF(E939="Жидкость для ЭСД (картридж) до 1 мл.",'Справочник цен (2024 год)'!I941,VLOOKUP(E939,'Справочник цен (2024 год)'!$A$3:$I$10,9,0)*D939)),""),)</f>
        <v/>
      </c>
      <c r="I939" s="8" t="str">
        <f t="shared" si="7"/>
        <v/>
      </c>
    </row>
    <row r="940" spans="5:9" x14ac:dyDescent="0.2">
      <c r="E940" s="8"/>
      <c r="F940" s="8" t="str">
        <f>IFERROR(IF(AND(D940&gt;0),VLOOKUP(E940,'Справочник цен (2024 год)'!$A$3:$E$10,5,0)*D940,""),"")</f>
        <v/>
      </c>
      <c r="G940" s="8" t="str">
        <f t="shared" si="6"/>
        <v/>
      </c>
      <c r="H940" s="8" t="str">
        <f>IFERROR(IF(D940&gt;0, IF(E940="Одноразовые устройства (до 4 мл.)",'Справочник цен (2024 год)'!I945,IF(E940="Жидкость для ЭСД (картридж) до 1 мл.",'Справочник цен (2024 год)'!I942,VLOOKUP(E940,'Справочник цен (2024 год)'!$A$3:$I$10,9,0)*D940)),""),)</f>
        <v/>
      </c>
      <c r="I940" s="8" t="str">
        <f t="shared" si="7"/>
        <v/>
      </c>
    </row>
    <row r="941" spans="5:9" x14ac:dyDescent="0.2">
      <c r="E941" s="8"/>
      <c r="F941" s="8" t="str">
        <f>IFERROR(IF(AND(D941&gt;0),VLOOKUP(E941,'Справочник цен (2024 год)'!$A$3:$E$10,5,0)*D941,""),"")</f>
        <v/>
      </c>
      <c r="G941" s="8" t="str">
        <f t="shared" si="6"/>
        <v/>
      </c>
      <c r="H941" s="8" t="str">
        <f>IFERROR(IF(D941&gt;0, IF(E941="Одноразовые устройства (до 4 мл.)",'Справочник цен (2024 год)'!I946,IF(E941="Жидкость для ЭСД (картридж) до 1 мл.",'Справочник цен (2024 год)'!I943,VLOOKUP(E941,'Справочник цен (2024 год)'!$A$3:$I$10,9,0)*D941)),""),)</f>
        <v/>
      </c>
      <c r="I941" s="8" t="str">
        <f t="shared" si="7"/>
        <v/>
      </c>
    </row>
    <row r="942" spans="5:9" x14ac:dyDescent="0.2">
      <c r="E942" s="8"/>
      <c r="F942" s="8" t="str">
        <f>IFERROR(IF(AND(D942&gt;0),VLOOKUP(E942,'Справочник цен (2024 год)'!$A$3:$E$10,5,0)*D942,""),"")</f>
        <v/>
      </c>
      <c r="G942" s="8" t="str">
        <f t="shared" si="6"/>
        <v/>
      </c>
      <c r="H942" s="8" t="str">
        <f>IFERROR(IF(D942&gt;0, IF(E942="Одноразовые устройства (до 4 мл.)",'Справочник цен (2024 год)'!I947,IF(E942="Жидкость для ЭСД (картридж) до 1 мл.",'Справочник цен (2024 год)'!I944,VLOOKUP(E942,'Справочник цен (2024 год)'!$A$3:$I$10,9,0)*D942)),""),)</f>
        <v/>
      </c>
      <c r="I942" s="8" t="str">
        <f t="shared" si="7"/>
        <v/>
      </c>
    </row>
    <row r="943" spans="5:9" x14ac:dyDescent="0.2">
      <c r="E943" s="8"/>
      <c r="F943" s="8" t="str">
        <f>IFERROR(IF(AND(D943&gt;0),VLOOKUP(E943,'Справочник цен (2024 год)'!$A$3:$E$10,5,0)*D943,""),"")</f>
        <v/>
      </c>
      <c r="G943" s="8" t="str">
        <f t="shared" si="6"/>
        <v/>
      </c>
      <c r="H943" s="8" t="str">
        <f>IFERROR(IF(D943&gt;0, IF(E943="Одноразовые устройства (до 4 мл.)",'Справочник цен (2024 год)'!I948,IF(E943="Жидкость для ЭСД (картридж) до 1 мл.",'Справочник цен (2024 год)'!I945,VLOOKUP(E943,'Справочник цен (2024 год)'!$A$3:$I$10,9,0)*D943)),""),)</f>
        <v/>
      </c>
      <c r="I943" s="8" t="str">
        <f t="shared" si="7"/>
        <v/>
      </c>
    </row>
    <row r="944" spans="5:9" x14ac:dyDescent="0.2">
      <c r="E944" s="8"/>
      <c r="F944" s="8" t="str">
        <f>IFERROR(IF(AND(D944&gt;0),VLOOKUP(E944,'Справочник цен (2024 год)'!$A$3:$E$10,5,0)*D944,""),"")</f>
        <v/>
      </c>
      <c r="G944" s="8" t="str">
        <f t="shared" si="6"/>
        <v/>
      </c>
      <c r="H944" s="8" t="str">
        <f>IFERROR(IF(D944&gt;0, IF(E944="Одноразовые устройства (до 4 мл.)",'Справочник цен (2024 год)'!I949,IF(E944="Жидкость для ЭСД (картридж) до 1 мл.",'Справочник цен (2024 год)'!I946,VLOOKUP(E944,'Справочник цен (2024 год)'!$A$3:$I$10,9,0)*D944)),""),)</f>
        <v/>
      </c>
      <c r="I944" s="8" t="str">
        <f t="shared" si="7"/>
        <v/>
      </c>
    </row>
    <row r="945" spans="5:9" x14ac:dyDescent="0.2">
      <c r="E945" s="8"/>
      <c r="F945" s="8" t="str">
        <f>IFERROR(IF(AND(D945&gt;0),VLOOKUP(E945,'Справочник цен (2024 год)'!$A$3:$E$10,5,0)*D945,""),"")</f>
        <v/>
      </c>
      <c r="G945" s="8" t="str">
        <f t="shared" si="6"/>
        <v/>
      </c>
      <c r="H945" s="8" t="str">
        <f>IFERROR(IF(D945&gt;0, IF(E945="Одноразовые устройства (до 4 мл.)",'Справочник цен (2024 год)'!I950,IF(E945="Жидкость для ЭСД (картридж) до 1 мл.",'Справочник цен (2024 год)'!I947,VLOOKUP(E945,'Справочник цен (2024 год)'!$A$3:$I$10,9,0)*D945)),""),)</f>
        <v/>
      </c>
      <c r="I945" s="8" t="str">
        <f t="shared" si="7"/>
        <v/>
      </c>
    </row>
    <row r="946" spans="5:9" x14ac:dyDescent="0.2">
      <c r="E946" s="8"/>
      <c r="F946" s="8" t="str">
        <f>IFERROR(IF(AND(D946&gt;0),VLOOKUP(E946,'Справочник цен (2024 год)'!$A$3:$E$10,5,0)*D946,""),"")</f>
        <v/>
      </c>
      <c r="G946" s="8" t="str">
        <f t="shared" si="6"/>
        <v/>
      </c>
      <c r="H946" s="8" t="str">
        <f>IFERROR(IF(D946&gt;0, IF(E946="Одноразовые устройства (до 4 мл.)",'Справочник цен (2024 год)'!I951,IF(E946="Жидкость для ЭСД (картридж) до 1 мл.",'Справочник цен (2024 год)'!I948,VLOOKUP(E946,'Справочник цен (2024 год)'!$A$3:$I$10,9,0)*D946)),""),)</f>
        <v/>
      </c>
      <c r="I946" s="8" t="str">
        <f t="shared" si="7"/>
        <v/>
      </c>
    </row>
    <row r="947" spans="5:9" x14ac:dyDescent="0.2">
      <c r="E947" s="8"/>
      <c r="F947" s="8" t="str">
        <f>IFERROR(IF(AND(D947&gt;0),VLOOKUP(E947,'Справочник цен (2024 год)'!$A$3:$E$10,5,0)*D947,""),"")</f>
        <v/>
      </c>
      <c r="G947" s="8" t="str">
        <f t="shared" si="6"/>
        <v/>
      </c>
      <c r="H947" s="8" t="str">
        <f>IFERROR(IF(D947&gt;0, IF(E947="Одноразовые устройства (до 4 мл.)",'Справочник цен (2024 год)'!I952,IF(E947="Жидкость для ЭСД (картридж) до 1 мл.",'Справочник цен (2024 год)'!I949,VLOOKUP(E947,'Справочник цен (2024 год)'!$A$3:$I$10,9,0)*D947)),""),)</f>
        <v/>
      </c>
      <c r="I947" s="8" t="str">
        <f t="shared" si="7"/>
        <v/>
      </c>
    </row>
    <row r="948" spans="5:9" x14ac:dyDescent="0.2">
      <c r="E948" s="8"/>
      <c r="F948" s="8" t="str">
        <f>IFERROR(IF(AND(D948&gt;0),VLOOKUP(E948,'Справочник цен (2024 год)'!$A$3:$E$10,5,0)*D948,""),"")</f>
        <v/>
      </c>
      <c r="G948" s="8" t="str">
        <f t="shared" si="6"/>
        <v/>
      </c>
      <c r="H948" s="8" t="str">
        <f>IFERROR(IF(D948&gt;0, IF(E948="Одноразовые устройства (до 4 мл.)",'Справочник цен (2024 год)'!I953,IF(E948="Жидкость для ЭСД (картридж) до 1 мл.",'Справочник цен (2024 год)'!I950,VLOOKUP(E948,'Справочник цен (2024 год)'!$A$3:$I$10,9,0)*D948)),""),)</f>
        <v/>
      </c>
      <c r="I948" s="8" t="str">
        <f t="shared" si="7"/>
        <v/>
      </c>
    </row>
    <row r="949" spans="5:9" x14ac:dyDescent="0.2">
      <c r="E949" s="8"/>
      <c r="F949" s="8" t="str">
        <f>IFERROR(IF(AND(D949&gt;0),VLOOKUP(E949,'Справочник цен (2024 год)'!$A$3:$E$10,5,0)*D949,""),"")</f>
        <v/>
      </c>
      <c r="G949" s="8" t="str">
        <f t="shared" si="6"/>
        <v/>
      </c>
      <c r="H949" s="8" t="str">
        <f>IFERROR(IF(D949&gt;0, IF(E949="Одноразовые устройства (до 4 мл.)",'Справочник цен (2024 год)'!I954,IF(E949="Жидкость для ЭСД (картридж) до 1 мл.",'Справочник цен (2024 год)'!I951,VLOOKUP(E949,'Справочник цен (2024 год)'!$A$3:$I$10,9,0)*D949)),""),)</f>
        <v/>
      </c>
      <c r="I949" s="8" t="str">
        <f t="shared" si="7"/>
        <v/>
      </c>
    </row>
    <row r="950" spans="5:9" x14ac:dyDescent="0.2">
      <c r="E950" s="8"/>
      <c r="F950" s="8" t="str">
        <f>IFERROR(IF(AND(D950&gt;0),VLOOKUP(E950,'Справочник цен (2024 год)'!$A$3:$E$10,5,0)*D950,""),"")</f>
        <v/>
      </c>
      <c r="G950" s="8" t="str">
        <f t="shared" si="6"/>
        <v/>
      </c>
      <c r="H950" s="8" t="str">
        <f>IFERROR(IF(D950&gt;0, IF(E950="Одноразовые устройства (до 4 мл.)",'Справочник цен (2024 год)'!I955,IF(E950="Жидкость для ЭСД (картридж) до 1 мл.",'Справочник цен (2024 год)'!I952,VLOOKUP(E950,'Справочник цен (2024 год)'!$A$3:$I$10,9,0)*D950)),""),)</f>
        <v/>
      </c>
      <c r="I950" s="8" t="str">
        <f t="shared" si="7"/>
        <v/>
      </c>
    </row>
    <row r="951" spans="5:9" x14ac:dyDescent="0.2">
      <c r="E951" s="8"/>
      <c r="F951" s="8" t="str">
        <f>IFERROR(IF(AND(D951&gt;0),VLOOKUP(E951,'Справочник цен (2024 год)'!$A$3:$E$10,5,0)*D951,""),"")</f>
        <v/>
      </c>
      <c r="G951" s="8" t="str">
        <f t="shared" si="6"/>
        <v/>
      </c>
      <c r="H951" s="8" t="str">
        <f>IFERROR(IF(D951&gt;0, IF(E951="Одноразовые устройства (до 4 мл.)",'Справочник цен (2024 год)'!I956,IF(E951="Жидкость для ЭСД (картридж) до 1 мл.",'Справочник цен (2024 год)'!I953,VLOOKUP(E951,'Справочник цен (2024 год)'!$A$3:$I$10,9,0)*D951)),""),)</f>
        <v/>
      </c>
      <c r="I951" s="8" t="str">
        <f t="shared" si="7"/>
        <v/>
      </c>
    </row>
    <row r="952" spans="5:9" x14ac:dyDescent="0.2">
      <c r="E952" s="8"/>
      <c r="F952" s="8" t="str">
        <f>IFERROR(IF(AND(D952&gt;0),VLOOKUP(E952,'Справочник цен (2024 год)'!$A$3:$E$10,5,0)*D952,""),"")</f>
        <v/>
      </c>
      <c r="G952" s="8" t="str">
        <f t="shared" si="6"/>
        <v/>
      </c>
      <c r="H952" s="8" t="str">
        <f>IFERROR(IF(D952&gt;0, IF(E952="Одноразовые устройства (до 4 мл.)",'Справочник цен (2024 год)'!I957,IF(E952="Жидкость для ЭСД (картридж) до 1 мл.",'Справочник цен (2024 год)'!I954,VLOOKUP(E952,'Справочник цен (2024 год)'!$A$3:$I$10,9,0)*D952)),""),)</f>
        <v/>
      </c>
      <c r="I952" s="8" t="str">
        <f t="shared" si="7"/>
        <v/>
      </c>
    </row>
    <row r="953" spans="5:9" x14ac:dyDescent="0.2">
      <c r="E953" s="8"/>
      <c r="F953" s="8" t="str">
        <f>IFERROR(IF(AND(D953&gt;0),VLOOKUP(E953,'Справочник цен (2024 год)'!$A$3:$E$10,5,0)*D953,""),"")</f>
        <v/>
      </c>
      <c r="G953" s="8" t="str">
        <f t="shared" si="6"/>
        <v/>
      </c>
      <c r="H953" s="8" t="str">
        <f>IFERROR(IF(D953&gt;0, IF(E953="Одноразовые устройства (до 4 мл.)",'Справочник цен (2024 год)'!I958,IF(E953="Жидкость для ЭСД (картридж) до 1 мл.",'Справочник цен (2024 год)'!I955,VLOOKUP(E953,'Справочник цен (2024 год)'!$A$3:$I$10,9,0)*D953)),""),)</f>
        <v/>
      </c>
      <c r="I953" s="8" t="str">
        <f t="shared" si="7"/>
        <v/>
      </c>
    </row>
    <row r="954" spans="5:9" x14ac:dyDescent="0.2">
      <c r="E954" s="8"/>
      <c r="F954" s="8" t="str">
        <f>IFERROR(IF(AND(D954&gt;0),VLOOKUP(E954,'Справочник цен (2024 год)'!$A$3:$E$10,5,0)*D954,""),"")</f>
        <v/>
      </c>
      <c r="G954" s="8" t="str">
        <f t="shared" si="6"/>
        <v/>
      </c>
      <c r="H954" s="8" t="str">
        <f>IFERROR(IF(D954&gt;0, IF(E954="Одноразовые устройства (до 4 мл.)",'Справочник цен (2024 год)'!I959,IF(E954="Жидкость для ЭСД (картридж) до 1 мл.",'Справочник цен (2024 год)'!I956,VLOOKUP(E954,'Справочник цен (2024 год)'!$A$3:$I$10,9,0)*D954)),""),)</f>
        <v/>
      </c>
      <c r="I954" s="8" t="str">
        <f t="shared" si="7"/>
        <v/>
      </c>
    </row>
    <row r="955" spans="5:9" x14ac:dyDescent="0.2">
      <c r="E955" s="8"/>
      <c r="F955" s="8" t="str">
        <f>IFERROR(IF(AND(D955&gt;0),VLOOKUP(E955,'Справочник цен (2024 год)'!$A$3:$E$10,5,0)*D955,""),"")</f>
        <v/>
      </c>
      <c r="G955" s="8" t="str">
        <f t="shared" si="6"/>
        <v/>
      </c>
      <c r="H955" s="8" t="str">
        <f>IFERROR(IF(D955&gt;0, IF(E955="Одноразовые устройства (до 4 мл.)",'Справочник цен (2024 год)'!I960,IF(E955="Жидкость для ЭСД (картридж) до 1 мл.",'Справочник цен (2024 год)'!I957,VLOOKUP(E955,'Справочник цен (2024 год)'!$A$3:$I$10,9,0)*D955)),""),)</f>
        <v/>
      </c>
      <c r="I955" s="8" t="str">
        <f t="shared" si="7"/>
        <v/>
      </c>
    </row>
    <row r="956" spans="5:9" x14ac:dyDescent="0.2">
      <c r="E956" s="8"/>
      <c r="F956" s="8" t="str">
        <f>IFERROR(IF(AND(D956&gt;0),VLOOKUP(E956,'Справочник цен (2024 год)'!$A$3:$E$10,5,0)*D956,""),"")</f>
        <v/>
      </c>
      <c r="G956" s="8" t="str">
        <f t="shared" si="6"/>
        <v/>
      </c>
      <c r="H956" s="8" t="str">
        <f>IFERROR(IF(D956&gt;0, IF(E956="Одноразовые устройства (до 4 мл.)",'Справочник цен (2024 год)'!I961,IF(E956="Жидкость для ЭСД (картридж) до 1 мл.",'Справочник цен (2024 год)'!I958,VLOOKUP(E956,'Справочник цен (2024 год)'!$A$3:$I$10,9,0)*D956)),""),)</f>
        <v/>
      </c>
      <c r="I956" s="8" t="str">
        <f t="shared" si="7"/>
        <v/>
      </c>
    </row>
    <row r="957" spans="5:9" x14ac:dyDescent="0.2">
      <c r="E957" s="8"/>
      <c r="F957" s="8" t="str">
        <f>IFERROR(IF(AND(D957&gt;0),VLOOKUP(E957,'Справочник цен (2024 год)'!$A$3:$E$10,5,0)*D957,""),"")</f>
        <v/>
      </c>
      <c r="G957" s="8" t="str">
        <f t="shared" si="6"/>
        <v/>
      </c>
      <c r="H957" s="8" t="str">
        <f>IFERROR(IF(D957&gt;0, IF(E957="Одноразовые устройства (до 4 мл.)",'Справочник цен (2024 год)'!I962,IF(E957="Жидкость для ЭСД (картридж) до 1 мл.",'Справочник цен (2024 год)'!I959,VLOOKUP(E957,'Справочник цен (2024 год)'!$A$3:$I$10,9,0)*D957)),""),)</f>
        <v/>
      </c>
      <c r="I957" s="8" t="str">
        <f t="shared" si="7"/>
        <v/>
      </c>
    </row>
    <row r="958" spans="5:9" x14ac:dyDescent="0.2">
      <c r="E958" s="8"/>
      <c r="F958" s="8" t="str">
        <f>IFERROR(IF(AND(D958&gt;0),VLOOKUP(E958,'Справочник цен (2024 год)'!$A$3:$E$10,5,0)*D958,""),"")</f>
        <v/>
      </c>
      <c r="G958" s="8" t="str">
        <f t="shared" si="6"/>
        <v/>
      </c>
      <c r="H958" s="8" t="str">
        <f>IFERROR(IF(D958&gt;0, IF(E958="Одноразовые устройства (до 4 мл.)",'Справочник цен (2024 год)'!I963,IF(E958="Жидкость для ЭСД (картридж) до 1 мл.",'Справочник цен (2024 год)'!I960,VLOOKUP(E958,'Справочник цен (2024 год)'!$A$3:$I$10,9,0)*D958)),""),)</f>
        <v/>
      </c>
      <c r="I958" s="8" t="str">
        <f t="shared" si="7"/>
        <v/>
      </c>
    </row>
    <row r="959" spans="5:9" x14ac:dyDescent="0.2">
      <c r="E959" s="8"/>
      <c r="F959" s="8" t="str">
        <f>IFERROR(IF(AND(D959&gt;0),VLOOKUP(E959,'Справочник цен (2024 год)'!$A$3:$E$10,5,0)*D959,""),"")</f>
        <v/>
      </c>
      <c r="G959" s="8" t="str">
        <f t="shared" si="6"/>
        <v/>
      </c>
      <c r="H959" s="8" t="str">
        <f>IFERROR(IF(D959&gt;0, IF(E959="Одноразовые устройства (до 4 мл.)",'Справочник цен (2024 год)'!I964,IF(E959="Жидкость для ЭСД (картридж) до 1 мл.",'Справочник цен (2024 год)'!I961,VLOOKUP(E959,'Справочник цен (2024 год)'!$A$3:$I$10,9,0)*D959)),""),)</f>
        <v/>
      </c>
      <c r="I959" s="8" t="str">
        <f t="shared" si="7"/>
        <v/>
      </c>
    </row>
    <row r="960" spans="5:9" x14ac:dyDescent="0.2">
      <c r="E960" s="8"/>
      <c r="F960" s="8" t="str">
        <f>IFERROR(IF(AND(D960&gt;0),VLOOKUP(E960,'Справочник цен (2024 год)'!$A$3:$E$10,5,0)*D960,""),"")</f>
        <v/>
      </c>
      <c r="G960" s="8" t="str">
        <f t="shared" si="6"/>
        <v/>
      </c>
      <c r="H960" s="8" t="str">
        <f>IFERROR(IF(D960&gt;0, IF(E960="Одноразовые устройства (до 4 мл.)",'Справочник цен (2024 год)'!I965,IF(E960="Жидкость для ЭСД (картридж) до 1 мл.",'Справочник цен (2024 год)'!I962,VLOOKUP(E960,'Справочник цен (2024 год)'!$A$3:$I$10,9,0)*D960)),""),)</f>
        <v/>
      </c>
      <c r="I960" s="8" t="str">
        <f t="shared" si="7"/>
        <v/>
      </c>
    </row>
    <row r="961" spans="5:9" x14ac:dyDescent="0.2">
      <c r="E961" s="8"/>
      <c r="F961" s="8" t="str">
        <f>IFERROR(IF(AND(D961&gt;0),VLOOKUP(E961,'Справочник цен (2024 год)'!$A$3:$E$10,5,0)*D961,""),"")</f>
        <v/>
      </c>
      <c r="G961" s="8" t="str">
        <f t="shared" si="6"/>
        <v/>
      </c>
      <c r="H961" s="8" t="str">
        <f>IFERROR(IF(D961&gt;0, IF(E961="Одноразовые устройства (до 4 мл.)",'Справочник цен (2024 год)'!I966,IF(E961="Жидкость для ЭСД (картридж) до 1 мл.",'Справочник цен (2024 год)'!I963,VLOOKUP(E961,'Справочник цен (2024 год)'!$A$3:$I$10,9,0)*D961)),""),)</f>
        <v/>
      </c>
      <c r="I961" s="8" t="str">
        <f t="shared" si="7"/>
        <v/>
      </c>
    </row>
    <row r="962" spans="5:9" x14ac:dyDescent="0.2">
      <c r="E962" s="8"/>
      <c r="F962" s="8" t="str">
        <f>IFERROR(IF(AND(D962&gt;0),VLOOKUP(E962,'Справочник цен (2024 год)'!$A$3:$E$10,5,0)*D962,""),"")</f>
        <v/>
      </c>
      <c r="G962" s="8" t="str">
        <f t="shared" si="6"/>
        <v/>
      </c>
      <c r="H962" s="8" t="str">
        <f>IFERROR(IF(D962&gt;0, IF(E962="Одноразовые устройства (до 4 мл.)",'Справочник цен (2024 год)'!I967,IF(E962="Жидкость для ЭСД (картридж) до 1 мл.",'Справочник цен (2024 год)'!I964,VLOOKUP(E962,'Справочник цен (2024 год)'!$A$3:$I$10,9,0)*D962)),""),)</f>
        <v/>
      </c>
      <c r="I962" s="8" t="str">
        <f t="shared" si="7"/>
        <v/>
      </c>
    </row>
    <row r="963" spans="5:9" x14ac:dyDescent="0.2">
      <c r="E963" s="8"/>
      <c r="F963" s="8" t="str">
        <f>IFERROR(IF(AND(D963&gt;0),VLOOKUP(E963,'Справочник цен (2024 год)'!$A$3:$E$10,5,0)*D963,""),"")</f>
        <v/>
      </c>
      <c r="G963" s="8" t="str">
        <f t="shared" si="6"/>
        <v/>
      </c>
      <c r="H963" s="8" t="str">
        <f>IFERROR(IF(D963&gt;0, IF(E963="Одноразовые устройства (до 4 мл.)",'Справочник цен (2024 год)'!I968,IF(E963="Жидкость для ЭСД (картридж) до 1 мл.",'Справочник цен (2024 год)'!I965,VLOOKUP(E963,'Справочник цен (2024 год)'!$A$3:$I$10,9,0)*D963)),""),)</f>
        <v/>
      </c>
      <c r="I963" s="8" t="str">
        <f t="shared" si="7"/>
        <v/>
      </c>
    </row>
    <row r="964" spans="5:9" x14ac:dyDescent="0.2">
      <c r="E964" s="8"/>
      <c r="F964" s="8" t="str">
        <f>IFERROR(IF(AND(D964&gt;0),VLOOKUP(E964,'Справочник цен (2024 год)'!$A$3:$E$10,5,0)*D964,""),"")</f>
        <v/>
      </c>
      <c r="G964" s="8" t="str">
        <f t="shared" si="6"/>
        <v/>
      </c>
      <c r="H964" s="8" t="str">
        <f>IFERROR(IF(D964&gt;0, IF(E964="Одноразовые устройства (до 4 мл.)",'Справочник цен (2024 год)'!I969,IF(E964="Жидкость для ЭСД (картридж) до 1 мл.",'Справочник цен (2024 год)'!I966,VLOOKUP(E964,'Справочник цен (2024 год)'!$A$3:$I$10,9,0)*D964)),""),)</f>
        <v/>
      </c>
      <c r="I964" s="8" t="str">
        <f t="shared" si="7"/>
        <v/>
      </c>
    </row>
    <row r="965" spans="5:9" x14ac:dyDescent="0.2">
      <c r="E965" s="8"/>
      <c r="F965" s="8" t="str">
        <f>IFERROR(IF(AND(D965&gt;0),VLOOKUP(E965,'Справочник цен (2024 год)'!$A$3:$E$10,5,0)*D965,""),"")</f>
        <v/>
      </c>
      <c r="G965" s="8" t="str">
        <f t="shared" si="6"/>
        <v/>
      </c>
      <c r="H965" s="8" t="str">
        <f>IFERROR(IF(D965&gt;0, IF(E965="Одноразовые устройства (до 4 мл.)",'Справочник цен (2024 год)'!I970,IF(E965="Жидкость для ЭСД (картридж) до 1 мл.",'Справочник цен (2024 год)'!I967,VLOOKUP(E965,'Справочник цен (2024 год)'!$A$3:$I$10,9,0)*D965)),""),)</f>
        <v/>
      </c>
      <c r="I965" s="8" t="str">
        <f t="shared" si="7"/>
        <v/>
      </c>
    </row>
    <row r="966" spans="5:9" x14ac:dyDescent="0.2">
      <c r="E966" s="8"/>
      <c r="F966" s="8" t="str">
        <f>IFERROR(IF(AND(D966&gt;0),VLOOKUP(E966,'Справочник цен (2024 год)'!$A$3:$E$10,5,0)*D966,""),"")</f>
        <v/>
      </c>
      <c r="G966" s="8" t="str">
        <f t="shared" si="6"/>
        <v/>
      </c>
      <c r="H966" s="8" t="str">
        <f>IFERROR(IF(D966&gt;0, IF(E966="Одноразовые устройства (до 4 мл.)",'Справочник цен (2024 год)'!I971,IF(E966="Жидкость для ЭСД (картридж) до 1 мл.",'Справочник цен (2024 год)'!I968,VLOOKUP(E966,'Справочник цен (2024 год)'!$A$3:$I$10,9,0)*D966)),""),)</f>
        <v/>
      </c>
      <c r="I966" s="8" t="str">
        <f t="shared" si="7"/>
        <v/>
      </c>
    </row>
    <row r="967" spans="5:9" x14ac:dyDescent="0.2">
      <c r="E967" s="8"/>
      <c r="F967" s="8" t="str">
        <f>IFERROR(IF(AND(D967&gt;0),VLOOKUP(E967,'Справочник цен (2024 год)'!$A$3:$E$10,5,0)*D967,""),"")</f>
        <v/>
      </c>
      <c r="G967" s="8" t="str">
        <f t="shared" si="6"/>
        <v/>
      </c>
      <c r="H967" s="8" t="str">
        <f>IFERROR(IF(D967&gt;0, IF(E967="Одноразовые устройства (до 4 мл.)",'Справочник цен (2024 год)'!I972,IF(E967="Жидкость для ЭСД (картридж) до 1 мл.",'Справочник цен (2024 год)'!I969,VLOOKUP(E967,'Справочник цен (2024 год)'!$A$3:$I$10,9,0)*D967)),""),)</f>
        <v/>
      </c>
      <c r="I967" s="8" t="str">
        <f t="shared" si="7"/>
        <v/>
      </c>
    </row>
    <row r="968" spans="5:9" x14ac:dyDescent="0.2">
      <c r="E968" s="8"/>
      <c r="F968" s="8" t="str">
        <f>IFERROR(IF(AND(D968&gt;0),VLOOKUP(E968,'Справочник цен (2024 год)'!$A$3:$E$10,5,0)*D968,""),"")</f>
        <v/>
      </c>
      <c r="G968" s="8" t="str">
        <f t="shared" si="6"/>
        <v/>
      </c>
      <c r="H968" s="8" t="str">
        <f>IFERROR(IF(D968&gt;0, IF(E968="Одноразовые устройства (до 4 мл.)",'Справочник цен (2024 год)'!I973,IF(E968="Жидкость для ЭСД (картридж) до 1 мл.",'Справочник цен (2024 год)'!I970,VLOOKUP(E968,'Справочник цен (2024 год)'!$A$3:$I$10,9,0)*D968)),""),)</f>
        <v/>
      </c>
      <c r="I968" s="8" t="str">
        <f t="shared" si="7"/>
        <v/>
      </c>
    </row>
    <row r="969" spans="5:9" x14ac:dyDescent="0.2">
      <c r="E969" s="8"/>
      <c r="F969" s="8" t="str">
        <f>IFERROR(IF(AND(D969&gt;0),VLOOKUP(E969,'Справочник цен (2024 год)'!$A$3:$E$10,5,0)*D969,""),"")</f>
        <v/>
      </c>
      <c r="G969" s="8" t="str">
        <f t="shared" si="6"/>
        <v/>
      </c>
      <c r="H969" s="8" t="str">
        <f>IFERROR(IF(D969&gt;0, IF(E969="Одноразовые устройства (до 4 мл.)",'Справочник цен (2024 год)'!I974,IF(E969="Жидкость для ЭСД (картридж) до 1 мл.",'Справочник цен (2024 год)'!I971,VLOOKUP(E969,'Справочник цен (2024 год)'!$A$3:$I$10,9,0)*D969)),""),)</f>
        <v/>
      </c>
      <c r="I969" s="8" t="str">
        <f t="shared" si="7"/>
        <v/>
      </c>
    </row>
    <row r="970" spans="5:9" x14ac:dyDescent="0.2">
      <c r="E970" s="8"/>
      <c r="F970" s="8" t="str">
        <f>IFERROR(IF(AND(D970&gt;0),VLOOKUP(E970,'Справочник цен (2024 год)'!$A$3:$E$10,5,0)*D970,""),"")</f>
        <v/>
      </c>
      <c r="G970" s="8" t="str">
        <f t="shared" si="6"/>
        <v/>
      </c>
      <c r="H970" s="8" t="str">
        <f>IFERROR(IF(D970&gt;0, IF(E970="Одноразовые устройства (до 4 мл.)",'Справочник цен (2024 год)'!I975,IF(E970="Жидкость для ЭСД (картридж) до 1 мл.",'Справочник цен (2024 год)'!I972,VLOOKUP(E970,'Справочник цен (2024 год)'!$A$3:$I$10,9,0)*D970)),""),)</f>
        <v/>
      </c>
      <c r="I970" s="8" t="str">
        <f t="shared" si="7"/>
        <v/>
      </c>
    </row>
    <row r="971" spans="5:9" x14ac:dyDescent="0.2">
      <c r="E971" s="8"/>
      <c r="F971" s="8" t="str">
        <f>IFERROR(IF(AND(D971&gt;0),VLOOKUP(E971,'Справочник цен (2024 год)'!$A$3:$E$10,5,0)*D971,""),"")</f>
        <v/>
      </c>
      <c r="G971" s="8" t="str">
        <f t="shared" si="6"/>
        <v/>
      </c>
      <c r="H971" s="8" t="str">
        <f>IFERROR(IF(D971&gt;0, IF(E971="Одноразовые устройства (до 4 мл.)",'Справочник цен (2024 год)'!I976,IF(E971="Жидкость для ЭСД (картридж) до 1 мл.",'Справочник цен (2024 год)'!I973,VLOOKUP(E971,'Справочник цен (2024 год)'!$A$3:$I$10,9,0)*D971)),""),)</f>
        <v/>
      </c>
      <c r="I971" s="8" t="str">
        <f t="shared" si="7"/>
        <v/>
      </c>
    </row>
    <row r="972" spans="5:9" x14ac:dyDescent="0.2">
      <c r="E972" s="8"/>
      <c r="F972" s="8" t="str">
        <f>IFERROR(IF(AND(D972&gt;0),VLOOKUP(E972,'Справочник цен (2024 год)'!$A$3:$E$10,5,0)*D972,""),"")</f>
        <v/>
      </c>
      <c r="G972" s="8" t="str">
        <f t="shared" si="6"/>
        <v/>
      </c>
      <c r="H972" s="8" t="str">
        <f>IFERROR(IF(D972&gt;0, IF(E972="Одноразовые устройства (до 4 мл.)",'Справочник цен (2024 год)'!I977,IF(E972="Жидкость для ЭСД (картридж) до 1 мл.",'Справочник цен (2024 год)'!I974,VLOOKUP(E972,'Справочник цен (2024 год)'!$A$3:$I$10,9,0)*D972)),""),)</f>
        <v/>
      </c>
      <c r="I972" s="8" t="str">
        <f t="shared" si="7"/>
        <v/>
      </c>
    </row>
    <row r="973" spans="5:9" x14ac:dyDescent="0.2">
      <c r="E973" s="8"/>
      <c r="F973" s="8" t="str">
        <f>IFERROR(IF(AND(D973&gt;0),VLOOKUP(E973,'Справочник цен (2024 год)'!$A$3:$E$10,5,0)*D973,""),"")</f>
        <v/>
      </c>
      <c r="G973" s="8" t="str">
        <f t="shared" si="6"/>
        <v/>
      </c>
      <c r="H973" s="8" t="str">
        <f>IFERROR(IF(D973&gt;0, IF(E973="Одноразовые устройства (до 4 мл.)",'Справочник цен (2024 год)'!I978,IF(E973="Жидкость для ЭСД (картридж) до 1 мл.",'Справочник цен (2024 год)'!I975,VLOOKUP(E973,'Справочник цен (2024 год)'!$A$3:$I$10,9,0)*D973)),""),)</f>
        <v/>
      </c>
      <c r="I973" s="8" t="str">
        <f t="shared" si="7"/>
        <v/>
      </c>
    </row>
    <row r="974" spans="5:9" x14ac:dyDescent="0.2">
      <c r="E974" s="8"/>
      <c r="F974" s="8" t="str">
        <f>IFERROR(IF(AND(D974&gt;0),VLOOKUP(E974,'Справочник цен (2024 год)'!$A$3:$E$10,5,0)*D974,""),"")</f>
        <v/>
      </c>
      <c r="G974" s="8" t="str">
        <f t="shared" si="6"/>
        <v/>
      </c>
      <c r="H974" s="8" t="str">
        <f>IFERROR(IF(D974&gt;0, IF(E974="Одноразовые устройства (до 4 мл.)",'Справочник цен (2024 год)'!I979,IF(E974="Жидкость для ЭСД (картридж) до 1 мл.",'Справочник цен (2024 год)'!I976,VLOOKUP(E974,'Справочник цен (2024 год)'!$A$3:$I$10,9,0)*D974)),""),)</f>
        <v/>
      </c>
      <c r="I974" s="8" t="str">
        <f t="shared" si="7"/>
        <v/>
      </c>
    </row>
    <row r="975" spans="5:9" x14ac:dyDescent="0.2">
      <c r="E975" s="8"/>
      <c r="F975" s="8" t="str">
        <f>IFERROR(IF(AND(D975&gt;0),VLOOKUP(E975,'Справочник цен (2024 год)'!$A$3:$E$10,5,0)*D975,""),"")</f>
        <v/>
      </c>
      <c r="G975" s="8" t="str">
        <f t="shared" si="6"/>
        <v/>
      </c>
      <c r="H975" s="8" t="str">
        <f>IFERROR(IF(D975&gt;0, IF(E975="Одноразовые устройства (до 4 мл.)",'Справочник цен (2024 год)'!I980,IF(E975="Жидкость для ЭСД (картридж) до 1 мл.",'Справочник цен (2024 год)'!I977,VLOOKUP(E975,'Справочник цен (2024 год)'!$A$3:$I$10,9,0)*D975)),""),)</f>
        <v/>
      </c>
      <c r="I975" s="8" t="str">
        <f t="shared" si="7"/>
        <v/>
      </c>
    </row>
    <row r="976" spans="5:9" x14ac:dyDescent="0.2">
      <c r="E976" s="8"/>
      <c r="F976" s="8" t="str">
        <f>IFERROR(IF(AND(D976&gt;0),VLOOKUP(E976,'Справочник цен (2024 год)'!$A$3:$E$10,5,0)*D976,""),"")</f>
        <v/>
      </c>
      <c r="G976" s="8" t="str">
        <f t="shared" si="6"/>
        <v/>
      </c>
      <c r="H976" s="8" t="str">
        <f>IFERROR(IF(D976&gt;0, IF(E976="Одноразовые устройства (до 4 мл.)",'Справочник цен (2024 год)'!I981,IF(E976="Жидкость для ЭСД (картридж) до 1 мл.",'Справочник цен (2024 год)'!I978,VLOOKUP(E976,'Справочник цен (2024 год)'!$A$3:$I$10,9,0)*D976)),""),)</f>
        <v/>
      </c>
      <c r="I976" s="8" t="str">
        <f t="shared" si="7"/>
        <v/>
      </c>
    </row>
    <row r="977" spans="5:9" x14ac:dyDescent="0.2">
      <c r="E977" s="8"/>
      <c r="F977" s="8" t="str">
        <f>IFERROR(IF(AND(D977&gt;0),VLOOKUP(E977,'Справочник цен (2024 год)'!$A$3:$E$10,5,0)*D977,""),"")</f>
        <v/>
      </c>
      <c r="G977" s="8" t="str">
        <f t="shared" si="6"/>
        <v/>
      </c>
      <c r="H977" s="8" t="str">
        <f>IFERROR(IF(D977&gt;0, IF(E977="Одноразовые устройства (до 4 мл.)",'Справочник цен (2024 год)'!I982,IF(E977="Жидкость для ЭСД (картридж) до 1 мл.",'Справочник цен (2024 год)'!I979,VLOOKUP(E977,'Справочник цен (2024 год)'!$A$3:$I$10,9,0)*D977)),""),)</f>
        <v/>
      </c>
      <c r="I977" s="8" t="str">
        <f t="shared" si="7"/>
        <v/>
      </c>
    </row>
    <row r="978" spans="5:9" x14ac:dyDescent="0.2">
      <c r="E978" s="8"/>
      <c r="F978" s="8" t="str">
        <f>IFERROR(IF(AND(D978&gt;0),VLOOKUP(E978,'Справочник цен (2024 год)'!$A$3:$E$10,5,0)*D978,""),"")</f>
        <v/>
      </c>
      <c r="G978" s="8" t="str">
        <f t="shared" si="6"/>
        <v/>
      </c>
      <c r="H978" s="8" t="str">
        <f>IFERROR(IF(D978&gt;0, IF(E978="Одноразовые устройства (до 4 мл.)",'Справочник цен (2024 год)'!I983,IF(E978="Жидкость для ЭСД (картридж) до 1 мл.",'Справочник цен (2024 год)'!I980,VLOOKUP(E978,'Справочник цен (2024 год)'!$A$3:$I$10,9,0)*D978)),""),)</f>
        <v/>
      </c>
      <c r="I978" s="8" t="str">
        <f t="shared" si="7"/>
        <v/>
      </c>
    </row>
    <row r="979" spans="5:9" x14ac:dyDescent="0.2">
      <c r="E979" s="8"/>
      <c r="F979" s="8" t="str">
        <f>IFERROR(IF(AND(D979&gt;0),VLOOKUP(E979,'Справочник цен (2024 год)'!$A$3:$E$10,5,0)*D979,""),"")</f>
        <v/>
      </c>
      <c r="G979" s="8" t="str">
        <f t="shared" si="6"/>
        <v/>
      </c>
      <c r="H979" s="8" t="str">
        <f>IFERROR(IF(D979&gt;0, IF(E979="Одноразовые устройства (до 4 мл.)",'Справочник цен (2024 год)'!I984,IF(E979="Жидкость для ЭСД (картридж) до 1 мл.",'Справочник цен (2024 год)'!I981,VLOOKUP(E979,'Справочник цен (2024 год)'!$A$3:$I$10,9,0)*D979)),""),)</f>
        <v/>
      </c>
      <c r="I979" s="8" t="str">
        <f t="shared" si="7"/>
        <v/>
      </c>
    </row>
    <row r="980" spans="5:9" x14ac:dyDescent="0.2">
      <c r="E980" s="8"/>
      <c r="F980" s="8" t="str">
        <f>IFERROR(IF(AND(D980&gt;0),VLOOKUP(E980,'Справочник цен (2024 год)'!$A$3:$E$10,5,0)*D980,""),"")</f>
        <v/>
      </c>
      <c r="G980" s="8" t="str">
        <f t="shared" si="6"/>
        <v/>
      </c>
      <c r="H980" s="8" t="str">
        <f>IFERROR(IF(D980&gt;0, IF(E980="Одноразовые устройства (до 4 мл.)",'Справочник цен (2024 год)'!I985,IF(E980="Жидкость для ЭСД (картридж) до 1 мл.",'Справочник цен (2024 год)'!I982,VLOOKUP(E980,'Справочник цен (2024 год)'!$A$3:$I$10,9,0)*D980)),""),)</f>
        <v/>
      </c>
      <c r="I980" s="8" t="str">
        <f t="shared" si="7"/>
        <v/>
      </c>
    </row>
    <row r="981" spans="5:9" x14ac:dyDescent="0.2">
      <c r="E981" s="8"/>
      <c r="F981" s="8" t="str">
        <f>IFERROR(IF(AND(D981&gt;0),VLOOKUP(E981,'Справочник цен (2024 год)'!$A$3:$E$10,5,0)*D981,""),"")</f>
        <v/>
      </c>
      <c r="G981" s="8" t="str">
        <f t="shared" si="6"/>
        <v/>
      </c>
      <c r="H981" s="8" t="str">
        <f>IFERROR(IF(D981&gt;0, IF(E981="Одноразовые устройства (до 4 мл.)",'Справочник цен (2024 год)'!I986,IF(E981="Жидкость для ЭСД (картридж) до 1 мл.",'Справочник цен (2024 год)'!I983,VLOOKUP(E981,'Справочник цен (2024 год)'!$A$3:$I$10,9,0)*D981)),""),)</f>
        <v/>
      </c>
      <c r="I981" s="8" t="str">
        <f t="shared" si="7"/>
        <v/>
      </c>
    </row>
    <row r="982" spans="5:9" x14ac:dyDescent="0.2">
      <c r="E982" s="8"/>
      <c r="F982" s="8" t="str">
        <f>IFERROR(IF(AND(D982&gt;0),VLOOKUP(E982,'Справочник цен (2024 год)'!$A$3:$E$10,5,0)*D982,""),"")</f>
        <v/>
      </c>
      <c r="G982" s="8" t="str">
        <f t="shared" si="6"/>
        <v/>
      </c>
      <c r="H982" s="8" t="str">
        <f>IFERROR(IF(D982&gt;0, IF(E982="Одноразовые устройства (до 4 мл.)",'Справочник цен (2024 год)'!I987,IF(E982="Жидкость для ЭСД (картридж) до 1 мл.",'Справочник цен (2024 год)'!I984,VLOOKUP(E982,'Справочник цен (2024 год)'!$A$3:$I$10,9,0)*D982)),""),)</f>
        <v/>
      </c>
      <c r="I982" s="8" t="str">
        <f t="shared" si="7"/>
        <v/>
      </c>
    </row>
    <row r="983" spans="5:9" x14ac:dyDescent="0.2">
      <c r="E983" s="8"/>
      <c r="F983" s="8" t="str">
        <f>IFERROR(IF(AND(D983&gt;0),VLOOKUP(E983,'Справочник цен (2024 год)'!$A$3:$E$10,5,0)*D983,""),"")</f>
        <v/>
      </c>
      <c r="G983" s="8" t="str">
        <f t="shared" si="6"/>
        <v/>
      </c>
      <c r="H983" s="8" t="str">
        <f>IFERROR(IF(D983&gt;0, IF(E983="Одноразовые устройства (до 4 мл.)",'Справочник цен (2024 год)'!I988,IF(E983="Жидкость для ЭСД (картридж) до 1 мл.",'Справочник цен (2024 год)'!I985,VLOOKUP(E983,'Справочник цен (2024 год)'!$A$3:$I$10,9,0)*D983)),""),)</f>
        <v/>
      </c>
      <c r="I983" s="8" t="str">
        <f t="shared" si="7"/>
        <v/>
      </c>
    </row>
    <row r="984" spans="5:9" x14ac:dyDescent="0.2">
      <c r="E984" s="8"/>
      <c r="F984" s="8" t="str">
        <f>IFERROR(IF(AND(D984&gt;0),VLOOKUP(E984,'Справочник цен (2024 год)'!$A$3:$E$10,5,0)*D984,""),"")</f>
        <v/>
      </c>
      <c r="G984" s="8" t="str">
        <f t="shared" si="6"/>
        <v/>
      </c>
      <c r="H984" s="8" t="str">
        <f>IFERROR(IF(D984&gt;0, IF(E984="Одноразовые устройства (до 4 мл.)",'Справочник цен (2024 год)'!I989,IF(E984="Жидкость для ЭСД (картридж) до 1 мл.",'Справочник цен (2024 год)'!I986,VLOOKUP(E984,'Справочник цен (2024 год)'!$A$3:$I$10,9,0)*D984)),""),)</f>
        <v/>
      </c>
      <c r="I984" s="8" t="str">
        <f t="shared" si="7"/>
        <v/>
      </c>
    </row>
    <row r="985" spans="5:9" x14ac:dyDescent="0.2">
      <c r="E985" s="8"/>
      <c r="F985" s="8" t="str">
        <f>IFERROR(IF(AND(D985&gt;0),VLOOKUP(E985,'Справочник цен (2024 год)'!$A$3:$E$10,5,0)*D985,""),"")</f>
        <v/>
      </c>
      <c r="G985" s="8" t="str">
        <f t="shared" si="6"/>
        <v/>
      </c>
      <c r="H985" s="8" t="str">
        <f>IFERROR(IF(D985&gt;0, IF(E985="Одноразовые устройства (до 4 мл.)",'Справочник цен (2024 год)'!I990,IF(E985="Жидкость для ЭСД (картридж) до 1 мл.",'Справочник цен (2024 год)'!I987,VLOOKUP(E985,'Справочник цен (2024 год)'!$A$3:$I$10,9,0)*D985)),""),)</f>
        <v/>
      </c>
      <c r="I985" s="8" t="str">
        <f t="shared" si="7"/>
        <v/>
      </c>
    </row>
    <row r="986" spans="5:9" x14ac:dyDescent="0.2">
      <c r="E986" s="8"/>
      <c r="F986" s="8" t="str">
        <f>IFERROR(IF(AND(D986&gt;0),VLOOKUP(E986,'Справочник цен (2024 год)'!$A$3:$E$10,5,0)*D986,""),"")</f>
        <v/>
      </c>
      <c r="G986" s="8" t="str">
        <f t="shared" si="6"/>
        <v/>
      </c>
      <c r="H986" s="8" t="str">
        <f>IFERROR(IF(D986&gt;0, IF(E986="Одноразовые устройства (до 4 мл.)",'Справочник цен (2024 год)'!I991,IF(E986="Жидкость для ЭСД (картридж) до 1 мл.",'Справочник цен (2024 год)'!I988,VLOOKUP(E986,'Справочник цен (2024 год)'!$A$3:$I$10,9,0)*D986)),""),)</f>
        <v/>
      </c>
      <c r="I986" s="8" t="str">
        <f t="shared" si="7"/>
        <v/>
      </c>
    </row>
    <row r="987" spans="5:9" x14ac:dyDescent="0.2">
      <c r="E987" s="8"/>
      <c r="F987" s="8" t="str">
        <f>IFERROR(IF(AND(D987&gt;0),VLOOKUP(E987,'Справочник цен (2024 год)'!$A$3:$E$10,5,0)*D987,""),"")</f>
        <v/>
      </c>
      <c r="G987" s="8" t="str">
        <f t="shared" si="6"/>
        <v/>
      </c>
      <c r="H987" s="8" t="str">
        <f>IFERROR(IF(D987&gt;0, IF(E987="Одноразовые устройства (до 4 мл.)",'Справочник цен (2024 год)'!I992,IF(E987="Жидкость для ЭСД (картридж) до 1 мл.",'Справочник цен (2024 год)'!I989,VLOOKUP(E987,'Справочник цен (2024 год)'!$A$3:$I$10,9,0)*D987)),""),)</f>
        <v/>
      </c>
      <c r="I987" s="8" t="str">
        <f t="shared" si="7"/>
        <v/>
      </c>
    </row>
    <row r="988" spans="5:9" x14ac:dyDescent="0.2">
      <c r="E988" s="8"/>
      <c r="F988" s="8" t="str">
        <f>IFERROR(IF(AND(D988&gt;0),VLOOKUP(E988,'Справочник цен (2024 год)'!$A$3:$E$10,5,0)*D988,""),"")</f>
        <v/>
      </c>
      <c r="G988" s="8" t="str">
        <f t="shared" si="6"/>
        <v/>
      </c>
      <c r="H988" s="8" t="str">
        <f>IFERROR(IF(D988&gt;0, IF(E988="Одноразовые устройства (до 4 мл.)",'Справочник цен (2024 год)'!I993,IF(E988="Жидкость для ЭСД (картридж) до 1 мл.",'Справочник цен (2024 год)'!I990,VLOOKUP(E988,'Справочник цен (2024 год)'!$A$3:$I$10,9,0)*D988)),""),)</f>
        <v/>
      </c>
      <c r="I988" s="8" t="str">
        <f t="shared" si="7"/>
        <v/>
      </c>
    </row>
    <row r="989" spans="5:9" x14ac:dyDescent="0.2">
      <c r="E989" s="8"/>
      <c r="F989" s="8" t="str">
        <f>IFERROR(IF(AND(D989&gt;0),VLOOKUP(E989,'Справочник цен (2024 год)'!$A$3:$E$10,5,0)*D989,""),"")</f>
        <v/>
      </c>
      <c r="G989" s="8" t="str">
        <f t="shared" si="6"/>
        <v/>
      </c>
      <c r="H989" s="8" t="str">
        <f>IFERROR(IF(D989&gt;0, IF(E989="Одноразовые устройства (до 4 мл.)",'Справочник цен (2024 год)'!I994,IF(E989="Жидкость для ЭСД (картридж) до 1 мл.",'Справочник цен (2024 год)'!I991,VLOOKUP(E989,'Справочник цен (2024 год)'!$A$3:$I$10,9,0)*D989)),""),)</f>
        <v/>
      </c>
      <c r="I989" s="8" t="str">
        <f t="shared" si="7"/>
        <v/>
      </c>
    </row>
    <row r="990" spans="5:9" x14ac:dyDescent="0.2">
      <c r="E990" s="8"/>
      <c r="F990" s="8" t="str">
        <f>IFERROR(IF(AND(D990&gt;0),VLOOKUP(E990,'Справочник цен (2024 год)'!$A$3:$E$10,5,0)*D990,""),"")</f>
        <v/>
      </c>
      <c r="G990" s="8" t="str">
        <f t="shared" si="6"/>
        <v/>
      </c>
      <c r="H990" s="8" t="str">
        <f>IFERROR(IF(D990&gt;0, IF(E990="Одноразовые устройства (до 4 мл.)",'Справочник цен (2024 год)'!I995,IF(E990="Жидкость для ЭСД (картридж) до 1 мл.",'Справочник цен (2024 год)'!I992,VLOOKUP(E990,'Справочник цен (2024 год)'!$A$3:$I$10,9,0)*D990)),""),)</f>
        <v/>
      </c>
      <c r="I990" s="8" t="str">
        <f t="shared" si="7"/>
        <v/>
      </c>
    </row>
    <row r="991" spans="5:9" x14ac:dyDescent="0.2">
      <c r="E991" s="8"/>
      <c r="F991" s="8" t="str">
        <f>IFERROR(IF(AND(D991&gt;0),VLOOKUP(E991,'Справочник цен (2024 год)'!$A$3:$E$10,5,0)*D991,""),"")</f>
        <v/>
      </c>
      <c r="G991" s="8" t="str">
        <f t="shared" si="6"/>
        <v/>
      </c>
      <c r="H991" s="8" t="str">
        <f>IFERROR(IF(D991&gt;0, IF(E991="Одноразовые устройства (до 4 мл.)",'Справочник цен (2024 год)'!I996,IF(E991="Жидкость для ЭСД (картридж) до 1 мл.",'Справочник цен (2024 год)'!I993,VLOOKUP(E991,'Справочник цен (2024 год)'!$A$3:$I$10,9,0)*D991)),""),)</f>
        <v/>
      </c>
      <c r="I991" s="8" t="str">
        <f t="shared" si="7"/>
        <v/>
      </c>
    </row>
    <row r="992" spans="5:9" x14ac:dyDescent="0.2">
      <c r="E992" s="8"/>
      <c r="F992" s="8" t="str">
        <f>IFERROR(IF(AND(D992&gt;0),VLOOKUP(E992,'Справочник цен (2024 год)'!$A$3:$E$10,5,0)*D992,""),"")</f>
        <v/>
      </c>
      <c r="G992" s="8" t="str">
        <f t="shared" si="6"/>
        <v/>
      </c>
      <c r="H992" s="8" t="str">
        <f>IFERROR(IF(D992&gt;0, IF(E992="Одноразовые устройства (до 4 мл.)",'Справочник цен (2024 год)'!I997,IF(E992="Жидкость для ЭСД (картридж) до 1 мл.",'Справочник цен (2024 год)'!I994,VLOOKUP(E992,'Справочник цен (2024 год)'!$A$3:$I$10,9,0)*D992)),""),)</f>
        <v/>
      </c>
      <c r="I992" s="8" t="str">
        <f t="shared" si="7"/>
        <v/>
      </c>
    </row>
    <row r="993" spans="5:9" x14ac:dyDescent="0.2">
      <c r="E993" s="8"/>
      <c r="F993" s="8" t="str">
        <f>IFERROR(IF(AND(D993&gt;0),VLOOKUP(E993,'Справочник цен (2024 год)'!$A$3:$E$10,5,0)*D993,""),"")</f>
        <v/>
      </c>
      <c r="G993" s="8" t="str">
        <f t="shared" si="6"/>
        <v/>
      </c>
      <c r="H993" s="8" t="str">
        <f>IFERROR(IF(D993&gt;0, IF(E993="Одноразовые устройства (до 4 мл.)",'Справочник цен (2024 год)'!I998,IF(E993="Жидкость для ЭСД (картридж) до 1 мл.",'Справочник цен (2024 год)'!I995,VLOOKUP(E993,'Справочник цен (2024 год)'!$A$3:$I$10,9,0)*D993)),""),)</f>
        <v/>
      </c>
      <c r="I993" s="8" t="str">
        <f t="shared" si="7"/>
        <v/>
      </c>
    </row>
    <row r="994" spans="5:9" x14ac:dyDescent="0.2">
      <c r="E994" s="8"/>
      <c r="F994" s="8" t="str">
        <f>IFERROR(IF(AND(D994&gt;0),VLOOKUP(E994,'Справочник цен (2024 год)'!$A$3:$E$10,5,0)*D994,""),"")</f>
        <v/>
      </c>
      <c r="G994" s="8" t="str">
        <f t="shared" si="6"/>
        <v/>
      </c>
      <c r="H994" s="8" t="str">
        <f>IFERROR(IF(D994&gt;0, IF(E994="Одноразовые устройства (до 4 мл.)",'Справочник цен (2024 год)'!I999,IF(E994="Жидкость для ЭСД (картридж) до 1 мл.",'Справочник цен (2024 год)'!I996,VLOOKUP(E994,'Справочник цен (2024 год)'!$A$3:$I$10,9,0)*D994)),""),)</f>
        <v/>
      </c>
      <c r="I994" s="8" t="str">
        <f t="shared" si="7"/>
        <v/>
      </c>
    </row>
    <row r="995" spans="5:9" x14ac:dyDescent="0.2">
      <c r="E995" s="8"/>
      <c r="F995" s="8" t="str">
        <f>IFERROR(IF(AND(D995&gt;0),VLOOKUP(E995,'Справочник цен (2024 год)'!$A$3:$E$10,5,0)*D995,""),"")</f>
        <v/>
      </c>
      <c r="G995" s="8" t="str">
        <f t="shared" si="6"/>
        <v/>
      </c>
      <c r="H995" s="8" t="str">
        <f>IFERROR(IF(D995&gt;0, IF(E995="Одноразовые устройства (до 4 мл.)",'Справочник цен (2024 год)'!I1000,IF(E995="Жидкость для ЭСД (картридж) до 1 мл.",'Справочник цен (2024 год)'!I997,VLOOKUP(E995,'Справочник цен (2024 год)'!$A$3:$I$10,9,0)*D995)),""),)</f>
        <v/>
      </c>
      <c r="I995" s="8" t="str">
        <f t="shared" si="7"/>
        <v/>
      </c>
    </row>
    <row r="996" spans="5:9" x14ac:dyDescent="0.2">
      <c r="E996" s="8"/>
      <c r="F996" s="8" t="str">
        <f>IFERROR(IF(AND(D996&gt;0),VLOOKUP(E996,'Справочник цен (2024 год)'!$A$3:$E$10,5,0)*D996,""),"")</f>
        <v/>
      </c>
      <c r="G996" s="8" t="str">
        <f t="shared" si="6"/>
        <v/>
      </c>
      <c r="H996" s="8" t="str">
        <f>IFERROR(IF(D996&gt;0, IF(E996="Одноразовые устройства (до 4 мл.)",'Справочник цен (2024 год)'!I1001,IF(E996="Жидкость для ЭСД (картридж) до 1 мл.",'Справочник цен (2024 год)'!I998,VLOOKUP(E996,'Справочник цен (2024 год)'!$A$3:$I$10,9,0)*D996)),""),)</f>
        <v/>
      </c>
      <c r="I996" s="8" t="str">
        <f t="shared" si="7"/>
        <v/>
      </c>
    </row>
    <row r="997" spans="5:9" x14ac:dyDescent="0.2">
      <c r="E997" s="8"/>
      <c r="F997" s="8" t="str">
        <f>IFERROR(IF(AND(D997&gt;0),VLOOKUP(E997,'Справочник цен (2024 год)'!$A$3:$E$10,5,0)*D997,""),"")</f>
        <v/>
      </c>
      <c r="G997" s="8" t="str">
        <f t="shared" si="6"/>
        <v/>
      </c>
      <c r="H997" s="8" t="str">
        <f>IFERROR(IF(D997&gt;0, IF(E997="Одноразовые устройства (до 4 мл.)",'Справочник цен (2024 год)'!I1002,IF(E997="Жидкость для ЭСД (картридж) до 1 мл.",'Справочник цен (2024 год)'!I999,VLOOKUP(E997,'Справочник цен (2024 год)'!$A$3:$I$10,9,0)*D997)),""),)</f>
        <v/>
      </c>
      <c r="I997" s="8" t="str">
        <f t="shared" si="7"/>
        <v/>
      </c>
    </row>
    <row r="998" spans="5:9" x14ac:dyDescent="0.2">
      <c r="E998" s="8"/>
      <c r="F998" s="8" t="str">
        <f>IFERROR(IF(AND(D998&gt;0),VLOOKUP(E998,'Справочник цен (2024 год)'!$A$3:$E$10,5,0)*D998,""),"")</f>
        <v/>
      </c>
      <c r="G998" s="8" t="str">
        <f t="shared" si="6"/>
        <v/>
      </c>
      <c r="H998" s="8" t="str">
        <f>IFERROR(IF(D998&gt;0, IF(E998="Одноразовые устройства (до 4 мл.)",'Справочник цен (2024 год)'!I1003,IF(E998="Жидкость для ЭСД (картридж) до 1 мл.",'Справочник цен (2024 год)'!I1000,VLOOKUP(E998,'Справочник цен (2024 год)'!$A$3:$I$10,9,0)*D998)),""),)</f>
        <v/>
      </c>
      <c r="I998" s="8" t="str">
        <f t="shared" si="7"/>
        <v/>
      </c>
    </row>
    <row r="999" spans="5:9" x14ac:dyDescent="0.2">
      <c r="E999" s="8"/>
      <c r="F999" s="8" t="str">
        <f>IFERROR(IF(AND(D999&gt;0),VLOOKUP(E999,'Справочник цен (2024 год)'!$A$3:$E$10,5,0)*D999,""),"")</f>
        <v/>
      </c>
      <c r="G999" s="8" t="str">
        <f t="shared" si="6"/>
        <v/>
      </c>
      <c r="H999" s="8" t="str">
        <f>IFERROR(IF(D999&gt;0, IF(E999="Одноразовые устройства (до 4 мл.)",'Справочник цен (2024 год)'!I1004,IF(E999="Жидкость для ЭСД (картридж) до 1 мл.",'Справочник цен (2024 год)'!I1001,VLOOKUP(E999,'Справочник цен (2024 год)'!$A$3:$I$10,9,0)*D999)),""),)</f>
        <v/>
      </c>
      <c r="I999" s="8" t="str">
        <f t="shared" si="7"/>
        <v/>
      </c>
    </row>
    <row r="1000" spans="5:9" x14ac:dyDescent="0.2">
      <c r="E1000" s="8"/>
      <c r="F1000" s="8" t="str">
        <f>IFERROR(IF(AND(D1000&gt;0),VLOOKUP(E1000,'Справочник цен (2024 год)'!$A$3:$E$10,5,0)*D1000,""),"")</f>
        <v/>
      </c>
      <c r="G1000" s="8" t="str">
        <f t="shared" si="6"/>
        <v/>
      </c>
      <c r="H1000" s="8" t="str">
        <f>IFERROR(IF(D1000&gt;0, IF(E1000="Одноразовые устройства (до 4 мл.)",'Справочник цен (2024 год)'!I1005,IF(E1000="Жидкость для ЭСД (картридж) до 1 мл.",'Справочник цен (2024 год)'!I1002,VLOOKUP(E1000,'Справочник цен (2024 год)'!$A$3:$I$10,9,0)*D1000)),""),)</f>
        <v/>
      </c>
      <c r="I1000" s="8" t="str">
        <f t="shared" si="7"/>
        <v/>
      </c>
    </row>
    <row r="1001" spans="5:9" x14ac:dyDescent="0.2">
      <c r="E1001" s="8"/>
      <c r="F1001" s="8" t="str">
        <f>IFERROR(IF(AND(D1001&gt;0),VLOOKUP(E1001,'Справочник цен (2024 год)'!$A$3:$E$10,5,0)*D1001,""),"")</f>
        <v/>
      </c>
      <c r="G1001" s="8" t="str">
        <f t="shared" si="6"/>
        <v/>
      </c>
      <c r="H1001" s="8" t="str">
        <f>IFERROR(IF(D1001&gt;0, IF(E1001="Одноразовые устройства (до 4 мл.)",'Справочник цен (2024 год)'!I1006,IF(E1001="Жидкость для ЭСД (картридж) до 1 мл.",'Справочник цен (2024 год)'!I1003,VLOOKUP(E1001,'Справочник цен (2024 год)'!$A$3:$I$10,9,0)*D1001)),""),)</f>
        <v/>
      </c>
      <c r="I1001" s="8" t="str">
        <f t="shared" si="7"/>
        <v/>
      </c>
    </row>
    <row r="1002" spans="5:9" x14ac:dyDescent="0.2">
      <c r="E1002" s="8"/>
      <c r="F1002" s="8" t="str">
        <f>IFERROR(IF(AND(D1002&gt;0),VLOOKUP(E1002,'Справочник цен (2024 год)'!$A$3:$E$10,5,0)*D1002,""),"")</f>
        <v/>
      </c>
      <c r="G1002" s="8" t="str">
        <f t="shared" si="6"/>
        <v/>
      </c>
      <c r="H1002" s="8" t="str">
        <f>IFERROR(IF(D1002&gt;0, IF(E1002="Одноразовые устройства (до 4 мл.)",'Справочник цен (2024 год)'!I1007,IF(E1002="Жидкость для ЭСД (картридж) до 1 мл.",'Справочник цен (2024 год)'!I1004,VLOOKUP(E1002,'Справочник цен (2024 год)'!$A$3:$I$10,9,0)*D1002)),""),)</f>
        <v/>
      </c>
      <c r="I1002" s="8" t="str">
        <f t="shared" si="7"/>
        <v/>
      </c>
    </row>
    <row r="1003" spans="5:9" x14ac:dyDescent="0.2">
      <c r="E1003" s="8"/>
      <c r="F1003" s="8" t="str">
        <f>IFERROR(IF(AND(D1003&gt;0),VLOOKUP(E1003,'Справочник цен (2024 год)'!$A$3:$E$10,5,0)*D1003,""),"")</f>
        <v/>
      </c>
      <c r="G1003" s="8" t="str">
        <f t="shared" si="6"/>
        <v/>
      </c>
      <c r="H1003" s="8" t="str">
        <f>IFERROR(IF(D1003&gt;0, IF(E1003="Одноразовые устройства (до 4 мл.)",'Справочник цен (2024 год)'!I1008,IF(E1003="Жидкость для ЭСД (картридж) до 1 мл.",'Справочник цен (2024 год)'!I1005,VLOOKUP(E1003,'Справочник цен (2024 год)'!$A$3:$I$10,9,0)*D1003)),""),)</f>
        <v/>
      </c>
      <c r="I1003" s="8" t="str">
        <f t="shared" si="7"/>
        <v/>
      </c>
    </row>
    <row r="1004" spans="5:9" x14ac:dyDescent="0.2">
      <c r="E1004" s="8"/>
      <c r="F1004" s="8" t="str">
        <f>IFERROR(IF(AND(D1004&gt;0),VLOOKUP(E1004,'Справочник цен (2024 год)'!$A$3:$E$10,5,0)*D1004,""),"")</f>
        <v/>
      </c>
      <c r="G1004" s="8" t="str">
        <f t="shared" si="6"/>
        <v/>
      </c>
      <c r="H1004" s="8" t="str">
        <f>IFERROR(IF(D1004&gt;0, IF(E1004="Одноразовые устройства (до 4 мл.)",'Справочник цен (2024 год)'!I1009,IF(E1004="Жидкость для ЭСД (картридж) до 1 мл.",'Справочник цен (2024 год)'!I1006,VLOOKUP(E1004,'Справочник цен (2024 год)'!$A$3:$I$10,9,0)*D1004)),""),)</f>
        <v/>
      </c>
      <c r="I1004" s="8" t="str">
        <f t="shared" si="7"/>
        <v/>
      </c>
    </row>
    <row r="1005" spans="5:9" x14ac:dyDescent="0.2">
      <c r="E1005" s="8"/>
      <c r="F1005" s="8" t="str">
        <f>IFERROR(IF(AND(D1005&gt;0),VLOOKUP(E1005,'Справочник цен (2024 год)'!$A$3:$E$10,5,0)*D1005,""),"")</f>
        <v/>
      </c>
      <c r="G1005" s="8" t="str">
        <f t="shared" si="6"/>
        <v/>
      </c>
      <c r="H1005" s="8" t="str">
        <f>IFERROR(IF(D1005&gt;0, IF(E1005="Одноразовые устройства (до 4 мл.)",'Справочник цен (2024 год)'!I1010,IF(E1005="Жидкость для ЭСД (картридж) до 1 мл.",'Справочник цен (2024 год)'!I1007,VLOOKUP(E1005,'Справочник цен (2024 год)'!$A$3:$I$10,9,0)*D1005)),""),)</f>
        <v/>
      </c>
      <c r="I1005" s="8" t="str">
        <f t="shared" si="7"/>
        <v/>
      </c>
    </row>
    <row r="1006" spans="5:9" x14ac:dyDescent="0.2">
      <c r="E1006" s="8"/>
      <c r="F1006" s="8" t="str">
        <f>IFERROR(IF(AND(D1006&gt;0),VLOOKUP(E1006,'Справочник цен (2024 год)'!$A$3:$E$10,5,0)*D1006,""),"")</f>
        <v/>
      </c>
      <c r="G1006" s="8" t="str">
        <f t="shared" si="6"/>
        <v/>
      </c>
      <c r="H1006" s="8" t="str">
        <f>IFERROR(IF(D1006&gt;0, IF(E1006="Одноразовые устройства (до 4 мл.)",'Справочник цен (2024 год)'!I1011,IF(E1006="Жидкость для ЭСД (картридж) до 1 мл.",'Справочник цен (2024 год)'!I1008,VLOOKUP(E1006,'Справочник цен (2024 год)'!$A$3:$I$10,9,0)*D1006)),""),)</f>
        <v/>
      </c>
      <c r="I1006" s="8" t="str">
        <f t="shared" si="7"/>
        <v/>
      </c>
    </row>
    <row r="1007" spans="5:9" x14ac:dyDescent="0.2">
      <c r="E1007" s="8"/>
      <c r="F1007" s="8" t="str">
        <f>IFERROR(IF(AND(D1007&gt;0),VLOOKUP(E1007,'Справочник цен (2024 год)'!$A$3:$E$10,5,0)*D1007,""),"")</f>
        <v/>
      </c>
      <c r="G1007" s="8" t="str">
        <f t="shared" si="6"/>
        <v/>
      </c>
      <c r="H1007" s="8" t="str">
        <f>IFERROR(IF(D1007&gt;0, IF(E1007="Одноразовые устройства (до 4 мл.)",'Справочник цен (2024 год)'!I1012,IF(E1007="Жидкость для ЭСД (картридж) до 1 мл.",'Справочник цен (2024 год)'!I1009,VLOOKUP(E1007,'Справочник цен (2024 год)'!$A$3:$I$10,9,0)*D1007)),""),)</f>
        <v/>
      </c>
      <c r="I1007" s="8" t="str">
        <f t="shared" si="7"/>
        <v/>
      </c>
    </row>
    <row r="1008" spans="5:9" x14ac:dyDescent="0.2">
      <c r="E1008" s="8"/>
      <c r="F1008" s="8" t="str">
        <f>IFERROR(IF(AND(D1008&gt;0),VLOOKUP(E1008,'Справочник цен (2024 год)'!$A$3:$E$10,5,0)*D1008,""),"")</f>
        <v/>
      </c>
      <c r="G1008" s="8" t="str">
        <f t="shared" si="6"/>
        <v/>
      </c>
      <c r="H1008" s="8" t="str">
        <f>IFERROR(IF(D1008&gt;0, IF(E1008="Одноразовые устройства (до 4 мл.)",'Справочник цен (2024 год)'!I1013,IF(E1008="Жидкость для ЭСД (картридж) до 1 мл.",'Справочник цен (2024 год)'!I1010,VLOOKUP(E1008,'Справочник цен (2024 год)'!$A$3:$I$10,9,0)*D1008)),""),)</f>
        <v/>
      </c>
      <c r="I1008" s="8" t="str">
        <f t="shared" si="7"/>
        <v/>
      </c>
    </row>
    <row r="1009" spans="5:9" x14ac:dyDescent="0.2">
      <c r="E1009" s="8"/>
      <c r="F1009" s="8" t="str">
        <f>IFERROR(IF(AND(D1009&gt;0),VLOOKUP(E1009,'Справочник цен (2024 год)'!$A$3:$E$10,5,0)*D1009,""),"")</f>
        <v/>
      </c>
      <c r="G1009" s="8" t="str">
        <f t="shared" si="6"/>
        <v/>
      </c>
      <c r="H1009" s="8" t="str">
        <f>IFERROR(IF(D1009&gt;0, IF(E1009="Одноразовые устройства (до 4 мл.)",'Справочник цен (2024 год)'!I1014,IF(E1009="Жидкость для ЭСД (картридж) до 1 мл.",'Справочник цен (2024 год)'!I1011,VLOOKUP(E1009,'Справочник цен (2024 год)'!$A$3:$I$10,9,0)*D1009)),""),)</f>
        <v/>
      </c>
      <c r="I1009" s="8" t="str">
        <f t="shared" si="7"/>
        <v/>
      </c>
    </row>
    <row r="1010" spans="5:9" x14ac:dyDescent="0.2">
      <c r="E1010" s="8"/>
      <c r="F1010" s="8" t="str">
        <f>IFERROR(IF(AND(D1010&gt;0),VLOOKUP(E1010,'Справочник цен (2024 год)'!$A$3:$E$10,5,0)*D1010,""),"")</f>
        <v/>
      </c>
      <c r="G1010" s="8" t="str">
        <f t="shared" si="6"/>
        <v/>
      </c>
      <c r="H1010" s="8" t="str">
        <f>IFERROR(IF(D1010&gt;0, IF(E1010="Одноразовые устройства (до 4 мл.)",'Справочник цен (2024 год)'!I1015,IF(E1010="Жидкость для ЭСД (картридж) до 1 мл.",'Справочник цен (2024 год)'!I1012,VLOOKUP(E1010,'Справочник цен (2024 год)'!$A$3:$I$10,9,0)*D1010)),""),)</f>
        <v/>
      </c>
      <c r="I1010" s="8" t="str">
        <f t="shared" si="7"/>
        <v/>
      </c>
    </row>
    <row r="1011" spans="5:9" x14ac:dyDescent="0.2">
      <c r="E1011" s="8"/>
      <c r="F1011" s="8" t="str">
        <f>IFERROR(IF(AND(D1011&gt;0),VLOOKUP(E1011,'Справочник цен (2024 год)'!$A$3:$E$10,5,0)*D1011,""),"")</f>
        <v/>
      </c>
      <c r="G1011" s="8" t="str">
        <f t="shared" si="6"/>
        <v/>
      </c>
      <c r="H1011" s="8" t="str">
        <f>IFERROR(IF(D1011&gt;0, IF(E1011="Одноразовые устройства (до 4 мл.)",'Справочник цен (2024 год)'!I1016,IF(E1011="Жидкость для ЭСД (картридж) до 1 мл.",'Справочник цен (2024 год)'!I1013,VLOOKUP(E1011,'Справочник цен (2024 год)'!$A$3:$I$10,9,0)*D1011)),""),)</f>
        <v/>
      </c>
      <c r="I1011" s="8" t="str">
        <f t="shared" si="7"/>
        <v/>
      </c>
    </row>
    <row r="1012" spans="5:9" x14ac:dyDescent="0.2">
      <c r="E1012" s="8"/>
      <c r="F1012" s="8" t="str">
        <f>IFERROR(IF(AND(D1012&gt;0),VLOOKUP(E1012,'Справочник цен (2024 год)'!$A$3:$E$10,5,0)*D1012,""),"")</f>
        <v/>
      </c>
      <c r="G1012" s="8" t="str">
        <f t="shared" si="6"/>
        <v/>
      </c>
      <c r="H1012" s="8" t="str">
        <f>IFERROR(IF(D1012&gt;0, IF(E1012="Одноразовые устройства (до 4 мл.)",'Справочник цен (2024 год)'!I1017,IF(E1012="Жидкость для ЭСД (картридж) до 1 мл.",'Справочник цен (2024 год)'!I1014,VLOOKUP(E1012,'Справочник цен (2024 год)'!$A$3:$I$10,9,0)*D1012)),""),)</f>
        <v/>
      </c>
      <c r="I1012" s="8" t="str">
        <f t="shared" si="7"/>
        <v/>
      </c>
    </row>
    <row r="1013" spans="5:9" x14ac:dyDescent="0.2">
      <c r="E1013" s="8"/>
      <c r="F1013" s="8" t="str">
        <f>IFERROR(IF(AND(D1013&gt;0),VLOOKUP(E1013,'Справочник цен (2024 год)'!$A$3:$E$10,5,0)*D1013,""),"")</f>
        <v/>
      </c>
      <c r="G1013" s="8" t="str">
        <f t="shared" si="6"/>
        <v/>
      </c>
      <c r="H1013" s="8" t="str">
        <f>IFERROR(IF(D1013&gt;0, IF(E1013="Одноразовые устройства (до 4 мл.)",'Справочник цен (2024 год)'!I1018,IF(E1013="Жидкость для ЭСД (картридж) до 1 мл.",'Справочник цен (2024 год)'!I1015,VLOOKUP(E1013,'Справочник цен (2024 год)'!$A$3:$I$10,9,0)*D1013)),""),)</f>
        <v/>
      </c>
      <c r="I1013" s="8" t="str">
        <f t="shared" si="7"/>
        <v/>
      </c>
    </row>
    <row r="1014" spans="5:9" x14ac:dyDescent="0.2">
      <c r="E1014" s="8"/>
      <c r="F1014" s="8" t="str">
        <f>IFERROR(IF(AND(D1014&gt;0),VLOOKUP(E1014,'Справочник цен (2024 год)'!$A$3:$E$10,5,0)*D1014,""),"")</f>
        <v/>
      </c>
      <c r="G1014" s="8" t="str">
        <f t="shared" si="6"/>
        <v/>
      </c>
      <c r="H1014" s="8" t="str">
        <f>IFERROR(IF(D1014&gt;0, IF(E1014="Одноразовые устройства (до 4 мл.)",'Справочник цен (2024 год)'!I1019,IF(E1014="Жидкость для ЭСД (картридж) до 1 мл.",'Справочник цен (2024 год)'!I1016,VLOOKUP(E1014,'Справочник цен (2024 год)'!$A$3:$I$10,9,0)*D1014)),""),)</f>
        <v/>
      </c>
      <c r="I1014" s="8" t="str">
        <f t="shared" si="7"/>
        <v/>
      </c>
    </row>
    <row r="1015" spans="5:9" x14ac:dyDescent="0.2">
      <c r="E1015" s="8"/>
      <c r="F1015" s="8" t="str">
        <f>IFERROR(IF(AND(D1015&gt;0),VLOOKUP(E1015,'Справочник цен (2024 год)'!$A$3:$E$10,5,0)*D1015,""),"")</f>
        <v/>
      </c>
      <c r="G1015" s="8" t="str">
        <f t="shared" si="6"/>
        <v/>
      </c>
      <c r="H1015" s="8" t="str">
        <f>IFERROR(IF(D1015&gt;0, IF(E1015="Одноразовые устройства (до 4 мл.)",'Справочник цен (2024 год)'!I1020,IF(E1015="Жидкость для ЭСД (картридж) до 1 мл.",'Справочник цен (2024 год)'!I1017,VLOOKUP(E1015,'Справочник цен (2024 год)'!$A$3:$I$10,9,0)*D1015)),""),)</f>
        <v/>
      </c>
      <c r="I1015" s="8" t="str">
        <f t="shared" si="7"/>
        <v/>
      </c>
    </row>
    <row r="1016" spans="5:9" x14ac:dyDescent="0.2">
      <c r="E1016" s="8"/>
      <c r="F1016" s="8" t="str">
        <f>IFERROR(IF(AND(D1016&gt;0),VLOOKUP(E1016,'Справочник цен (2024 год)'!$A$3:$E$10,5,0)*D1016,""),"")</f>
        <v/>
      </c>
      <c r="G1016" s="8" t="str">
        <f t="shared" si="6"/>
        <v/>
      </c>
      <c r="H1016" s="8" t="str">
        <f>IFERROR(IF(D1016&gt;0, IF(E1016="Одноразовые устройства (до 4 мл.)",'Справочник цен (2024 год)'!I1021,IF(E1016="Жидкость для ЭСД (картридж) до 1 мл.",'Справочник цен (2024 год)'!I1018,VLOOKUP(E1016,'Справочник цен (2024 год)'!$A$3:$I$10,9,0)*D1016)),""),)</f>
        <v/>
      </c>
      <c r="I1016" s="8" t="str">
        <f t="shared" si="7"/>
        <v/>
      </c>
    </row>
    <row r="1017" spans="5:9" x14ac:dyDescent="0.2">
      <c r="E1017" s="8"/>
      <c r="F1017" s="8" t="str">
        <f>IFERROR(IF(AND(D1017&gt;0),VLOOKUP(E1017,'Справочник цен (2024 год)'!$A$3:$E$10,5,0)*D1017,""),"")</f>
        <v/>
      </c>
      <c r="G1017" s="8" t="str">
        <f t="shared" si="6"/>
        <v/>
      </c>
      <c r="H1017" s="8" t="str">
        <f>IFERROR(IF(D1017&gt;0, IF(E1017="Одноразовые устройства (до 4 мл.)",'Справочник цен (2024 год)'!I1022,IF(E1017="Жидкость для ЭСД (картридж) до 1 мл.",'Справочник цен (2024 год)'!I1019,VLOOKUP(E1017,'Справочник цен (2024 год)'!$A$3:$I$10,9,0)*D1017)),""),)</f>
        <v/>
      </c>
      <c r="I1017" s="8" t="str">
        <f t="shared" si="7"/>
        <v/>
      </c>
    </row>
    <row r="1018" spans="5:9" x14ac:dyDescent="0.2">
      <c r="E1018" s="8"/>
      <c r="F1018" s="8" t="str">
        <f>IFERROR(IF(AND(D1018&gt;0),VLOOKUP(E1018,'Справочник цен (2024 год)'!$A$3:$E$10,5,0)*D1018,""),"")</f>
        <v/>
      </c>
      <c r="G1018" s="8" t="str">
        <f t="shared" si="6"/>
        <v/>
      </c>
      <c r="H1018" s="8" t="str">
        <f>IFERROR(IF(D1018&gt;0, IF(E1018="Одноразовые устройства (до 4 мл.)",'Справочник цен (2024 год)'!I1023,IF(E1018="Жидкость для ЭСД (картридж) до 1 мл.",'Справочник цен (2024 год)'!I1020,VLOOKUP(E1018,'Справочник цен (2024 год)'!$A$3:$I$10,9,0)*D1018)),""),)</f>
        <v/>
      </c>
      <c r="I1018" s="8" t="str">
        <f t="shared" si="7"/>
        <v/>
      </c>
    </row>
    <row r="1019" spans="5:9" x14ac:dyDescent="0.2">
      <c r="E1019" s="8"/>
      <c r="F1019" s="8" t="str">
        <f>IFERROR(IF(AND(D1019&gt;0),VLOOKUP(E1019,'Справочник цен (2024 год)'!$A$3:$E$10,5,0)*D1019,""),"")</f>
        <v/>
      </c>
      <c r="G1019" s="8" t="str">
        <f t="shared" si="6"/>
        <v/>
      </c>
      <c r="H1019" s="8" t="str">
        <f>IFERROR(IF(D1019&gt;0, IF(E1019="Одноразовые устройства (до 4 мл.)",'Справочник цен (2024 год)'!I1024,IF(E1019="Жидкость для ЭСД (картридж) до 1 мл.",'Справочник цен (2024 год)'!I1021,VLOOKUP(E1019,'Справочник цен (2024 год)'!$A$3:$I$10,9,0)*D1019)),""),)</f>
        <v/>
      </c>
      <c r="I1019" s="8" t="str">
        <f t="shared" si="7"/>
        <v/>
      </c>
    </row>
    <row r="1020" spans="5:9" x14ac:dyDescent="0.2">
      <c r="E1020" s="8"/>
      <c r="F1020" s="8" t="str">
        <f>IFERROR(IF(AND(D1020&gt;0),VLOOKUP(E1020,'Справочник цен (2024 год)'!$A$3:$E$10,5,0)*D1020,""),"")</f>
        <v/>
      </c>
      <c r="G1020" s="8" t="str">
        <f t="shared" si="6"/>
        <v/>
      </c>
      <c r="H1020" s="8" t="str">
        <f>IFERROR(IF(D1020&gt;0, IF(E1020="Одноразовые устройства (до 4 мл.)",'Справочник цен (2024 год)'!I1025,IF(E1020="Жидкость для ЭСД (картридж) до 1 мл.",'Справочник цен (2024 год)'!I1022,VLOOKUP(E1020,'Справочник цен (2024 год)'!$A$3:$I$10,9,0)*D1020)),""),)</f>
        <v/>
      </c>
      <c r="I1020" s="8" t="str">
        <f t="shared" si="7"/>
        <v/>
      </c>
    </row>
    <row r="1021" spans="5:9" x14ac:dyDescent="0.2">
      <c r="E1021" s="8"/>
      <c r="F1021" s="8" t="str">
        <f>IFERROR(IF(AND(D1021&gt;0),VLOOKUP(E1021,'Справочник цен (2024 год)'!$A$3:$E$10,5,0)*D1021,""),"")</f>
        <v/>
      </c>
      <c r="G1021" s="8" t="str">
        <f t="shared" si="6"/>
        <v/>
      </c>
      <c r="H1021" s="8" t="str">
        <f>IFERROR(IF(D1021&gt;0, IF(E1021="Одноразовые устройства (до 4 мл.)",'Справочник цен (2024 год)'!I1026,IF(E1021="Жидкость для ЭСД (картридж) до 1 мл.",'Справочник цен (2024 год)'!I1023,VLOOKUP(E1021,'Справочник цен (2024 год)'!$A$3:$I$10,9,0)*D1021)),""),)</f>
        <v/>
      </c>
      <c r="I1021" s="8" t="str">
        <f t="shared" si="7"/>
        <v/>
      </c>
    </row>
    <row r="1022" spans="5:9" x14ac:dyDescent="0.2">
      <c r="E1022" s="8"/>
      <c r="F1022" s="8" t="str">
        <f>IFERROR(IF(AND(D1022&gt;0),VLOOKUP(E1022,'Справочник цен (2024 год)'!$A$3:$E$10,5,0)*D1022,""),"")</f>
        <v/>
      </c>
      <c r="G1022" s="8" t="str">
        <f t="shared" ref="G1022:G1276" si="8">IF(AND(C1022&gt;0,D1022&gt;0,F1022&gt;0),IF(C1022&gt;F1022,"Все верно","Установите цену больше ЕМЦ"),"")</f>
        <v/>
      </c>
      <c r="H1022" s="8" t="str">
        <f>IFERROR(IF(D1022&gt;0, IF(E1022="Одноразовые устройства (до 4 мл.)",'Справочник цен (2024 год)'!I1027,IF(E1022="Жидкость для ЭСД (картридж) до 1 мл.",'Справочник цен (2024 год)'!I1024,VLOOKUP(E1022,'Справочник цен (2024 год)'!$A$3:$I$10,9,0)*D1022)),""),)</f>
        <v/>
      </c>
      <c r="I1022" s="8" t="str">
        <f t="shared" ref="I1022:I1276" si="9">IF(AND(C1022&gt;0,D1022&gt;0,H1022&gt;0),IF(C1022&gt;H1022,"Все верно","Установите цену больше ЕМЦ"),"")</f>
        <v/>
      </c>
    </row>
    <row r="1023" spans="5:9" x14ac:dyDescent="0.2">
      <c r="E1023" s="8"/>
      <c r="F1023" s="8" t="str">
        <f>IFERROR(IF(AND(D1023&gt;0),VLOOKUP(E1023,'Справочник цен (2024 год)'!$A$3:$E$10,5,0)*D1023,""),"")</f>
        <v/>
      </c>
      <c r="G1023" s="8" t="str">
        <f t="shared" si="8"/>
        <v/>
      </c>
      <c r="H1023" s="8" t="str">
        <f>IFERROR(IF(D1023&gt;0, IF(E1023="Одноразовые устройства (до 4 мл.)",'Справочник цен (2024 год)'!I1028,IF(E1023="Жидкость для ЭСД (картридж) до 1 мл.",'Справочник цен (2024 год)'!I1025,VLOOKUP(E1023,'Справочник цен (2024 год)'!$A$3:$I$10,9,0)*D1023)),""),)</f>
        <v/>
      </c>
      <c r="I1023" s="8" t="str">
        <f t="shared" si="9"/>
        <v/>
      </c>
    </row>
    <row r="1024" spans="5:9" x14ac:dyDescent="0.2">
      <c r="E1024" s="8"/>
      <c r="F1024" s="8" t="str">
        <f>IFERROR(IF(AND(D1024&gt;0),VLOOKUP(E1024,'Справочник цен (2024 год)'!$A$3:$E$10,5,0)*D1024,""),"")</f>
        <v/>
      </c>
      <c r="G1024" s="8" t="str">
        <f t="shared" si="8"/>
        <v/>
      </c>
      <c r="H1024" s="8" t="str">
        <f>IFERROR(IF(D1024&gt;0, IF(E1024="Одноразовые устройства (до 4 мл.)",'Справочник цен (2024 год)'!I1029,IF(E1024="Жидкость для ЭСД (картридж) до 1 мл.",'Справочник цен (2024 год)'!I1026,VLOOKUP(E1024,'Справочник цен (2024 год)'!$A$3:$I$10,9,0)*D1024)),""),)</f>
        <v/>
      </c>
      <c r="I1024" s="8" t="str">
        <f t="shared" si="9"/>
        <v/>
      </c>
    </row>
    <row r="1025" spans="5:9" x14ac:dyDescent="0.2">
      <c r="E1025" s="8"/>
      <c r="F1025" s="8" t="str">
        <f>IFERROR(IF(AND(D1025&gt;0),VLOOKUP(E1025,'Справочник цен (2024 год)'!$A$3:$E$10,5,0)*D1025,""),"")</f>
        <v/>
      </c>
      <c r="G1025" s="8" t="str">
        <f t="shared" si="8"/>
        <v/>
      </c>
      <c r="H1025" s="8" t="str">
        <f>IFERROR(IF(D1025&gt;0, IF(E1025="Одноразовые устройства (до 4 мл.)",'Справочник цен (2024 год)'!I1030,IF(E1025="Жидкость для ЭСД (картридж) до 1 мл.",'Справочник цен (2024 год)'!I1027,VLOOKUP(E1025,'Справочник цен (2024 год)'!$A$3:$I$10,9,0)*D1025)),""),)</f>
        <v/>
      </c>
      <c r="I1025" s="8" t="str">
        <f t="shared" si="9"/>
        <v/>
      </c>
    </row>
    <row r="1026" spans="5:9" x14ac:dyDescent="0.2">
      <c r="E1026" s="8"/>
      <c r="F1026" s="8" t="str">
        <f>IFERROR(IF(AND(D1026&gt;0),VLOOKUP(E1026,'Справочник цен (2024 год)'!$A$3:$E$10,5,0)*D1026,""),"")</f>
        <v/>
      </c>
      <c r="G1026" s="8" t="str">
        <f t="shared" si="8"/>
        <v/>
      </c>
      <c r="H1026" s="8" t="str">
        <f>IFERROR(IF(D1026&gt;0, IF(E1026="Одноразовые устройства (до 4 мл.)",'Справочник цен (2024 год)'!I1031,IF(E1026="Жидкость для ЭСД (картридж) до 1 мл.",'Справочник цен (2024 год)'!I1028,VLOOKUP(E1026,'Справочник цен (2024 год)'!$A$3:$I$10,9,0)*D1026)),""),)</f>
        <v/>
      </c>
      <c r="I1026" s="8" t="str">
        <f t="shared" si="9"/>
        <v/>
      </c>
    </row>
    <row r="1027" spans="5:9" x14ac:dyDescent="0.2">
      <c r="E1027" s="8"/>
      <c r="F1027" s="8" t="str">
        <f>IFERROR(IF(AND(D1027&gt;0),VLOOKUP(E1027,'Справочник цен (2024 год)'!$A$3:$E$10,5,0)*D1027,""),"")</f>
        <v/>
      </c>
      <c r="G1027" s="8" t="str">
        <f t="shared" si="8"/>
        <v/>
      </c>
      <c r="H1027" s="8" t="str">
        <f>IFERROR(IF(D1027&gt;0, IF(E1027="Одноразовые устройства (до 4 мл.)",'Справочник цен (2024 год)'!I1032,IF(E1027="Жидкость для ЭСД (картридж) до 1 мл.",'Справочник цен (2024 год)'!I1029,VLOOKUP(E1027,'Справочник цен (2024 год)'!$A$3:$I$10,9,0)*D1027)),""),)</f>
        <v/>
      </c>
      <c r="I1027" s="8" t="str">
        <f t="shared" si="9"/>
        <v/>
      </c>
    </row>
    <row r="1028" spans="5:9" x14ac:dyDescent="0.2">
      <c r="E1028" s="8"/>
      <c r="F1028" s="8" t="str">
        <f>IFERROR(IF(AND(D1028&gt;0),VLOOKUP(E1028,'Справочник цен (2024 год)'!$A$3:$E$10,5,0)*D1028,""),"")</f>
        <v/>
      </c>
      <c r="G1028" s="8" t="str">
        <f t="shared" si="8"/>
        <v/>
      </c>
      <c r="H1028" s="8" t="str">
        <f>IFERROR(IF(D1028&gt;0, IF(E1028="Одноразовые устройства (до 4 мл.)",'Справочник цен (2024 год)'!I1033,IF(E1028="Жидкость для ЭСД (картридж) до 1 мл.",'Справочник цен (2024 год)'!I1030,VLOOKUP(E1028,'Справочник цен (2024 год)'!$A$3:$I$10,9,0)*D1028)),""),)</f>
        <v/>
      </c>
      <c r="I1028" s="8" t="str">
        <f t="shared" si="9"/>
        <v/>
      </c>
    </row>
    <row r="1029" spans="5:9" x14ac:dyDescent="0.2">
      <c r="E1029" s="8"/>
      <c r="F1029" s="8" t="str">
        <f>IFERROR(IF(AND(D1029&gt;0),VLOOKUP(E1029,'Справочник цен (2024 год)'!$A$3:$E$10,5,0)*D1029,""),"")</f>
        <v/>
      </c>
      <c r="G1029" s="8" t="str">
        <f t="shared" si="8"/>
        <v/>
      </c>
      <c r="H1029" s="8" t="str">
        <f>IFERROR(IF(D1029&gt;0, IF(E1029="Одноразовые устройства (до 4 мл.)",'Справочник цен (2024 год)'!I1034,IF(E1029="Жидкость для ЭСД (картридж) до 1 мл.",'Справочник цен (2024 год)'!I1031,VLOOKUP(E1029,'Справочник цен (2024 год)'!$A$3:$I$10,9,0)*D1029)),""),)</f>
        <v/>
      </c>
      <c r="I1029" s="8" t="str">
        <f t="shared" si="9"/>
        <v/>
      </c>
    </row>
    <row r="1030" spans="5:9" x14ac:dyDescent="0.2">
      <c r="E1030" s="8"/>
      <c r="F1030" s="8" t="str">
        <f>IFERROR(IF(AND(D1030&gt;0),VLOOKUP(E1030,'Справочник цен (2024 год)'!$A$3:$E$10,5,0)*D1030,""),"")</f>
        <v/>
      </c>
      <c r="G1030" s="8" t="str">
        <f t="shared" si="8"/>
        <v/>
      </c>
      <c r="H1030" s="8" t="str">
        <f>IFERROR(IF(D1030&gt;0, IF(E1030="Одноразовые устройства (до 4 мл.)",'Справочник цен (2024 год)'!I1035,IF(E1030="Жидкость для ЭСД (картридж) до 1 мл.",'Справочник цен (2024 год)'!I1032,VLOOKUP(E1030,'Справочник цен (2024 год)'!$A$3:$I$10,9,0)*D1030)),""),)</f>
        <v/>
      </c>
      <c r="I1030" s="8" t="str">
        <f t="shared" si="9"/>
        <v/>
      </c>
    </row>
    <row r="1031" spans="5:9" x14ac:dyDescent="0.2">
      <c r="E1031" s="8"/>
      <c r="F1031" s="8" t="str">
        <f>IFERROR(IF(AND(D1031&gt;0),VLOOKUP(E1031,'Справочник цен (2024 год)'!$A$3:$E$10,5,0)*D1031,""),"")</f>
        <v/>
      </c>
      <c r="G1031" s="8" t="str">
        <f t="shared" si="8"/>
        <v/>
      </c>
      <c r="H1031" s="8" t="str">
        <f>IFERROR(IF(D1031&gt;0, IF(E1031="Одноразовые устройства (до 4 мл.)",'Справочник цен (2024 год)'!I1036,IF(E1031="Жидкость для ЭСД (картридж) до 1 мл.",'Справочник цен (2024 год)'!I1033,VLOOKUP(E1031,'Справочник цен (2024 год)'!$A$3:$I$10,9,0)*D1031)),""),)</f>
        <v/>
      </c>
      <c r="I1031" s="8" t="str">
        <f t="shared" si="9"/>
        <v/>
      </c>
    </row>
    <row r="1032" spans="5:9" x14ac:dyDescent="0.2">
      <c r="E1032" s="8"/>
      <c r="F1032" s="8" t="str">
        <f>IFERROR(IF(AND(D1032&gt;0),VLOOKUP(E1032,'Справочник цен (2024 год)'!$A$3:$E$10,5,0)*D1032,""),"")</f>
        <v/>
      </c>
      <c r="G1032" s="8" t="str">
        <f t="shared" si="8"/>
        <v/>
      </c>
      <c r="H1032" s="8" t="str">
        <f>IFERROR(IF(D1032&gt;0, IF(E1032="Одноразовые устройства (до 4 мл.)",'Справочник цен (2024 год)'!I1037,IF(E1032="Жидкость для ЭСД (картридж) до 1 мл.",'Справочник цен (2024 год)'!I1034,VLOOKUP(E1032,'Справочник цен (2024 год)'!$A$3:$I$10,9,0)*D1032)),""),)</f>
        <v/>
      </c>
      <c r="I1032" s="8" t="str">
        <f t="shared" si="9"/>
        <v/>
      </c>
    </row>
    <row r="1033" spans="5:9" x14ac:dyDescent="0.2">
      <c r="E1033" s="8"/>
      <c r="F1033" s="8" t="str">
        <f>IFERROR(IF(AND(D1033&gt;0),VLOOKUP(E1033,'Справочник цен (2024 год)'!$A$3:$E$10,5,0)*D1033,""),"")</f>
        <v/>
      </c>
      <c r="G1033" s="8" t="str">
        <f t="shared" si="8"/>
        <v/>
      </c>
      <c r="H1033" s="8" t="str">
        <f>IFERROR(IF(D1033&gt;0, IF(E1033="Одноразовые устройства (до 4 мл.)",'Справочник цен (2024 год)'!I1038,IF(E1033="Жидкость для ЭСД (картридж) до 1 мл.",'Справочник цен (2024 год)'!I1035,VLOOKUP(E1033,'Справочник цен (2024 год)'!$A$3:$I$10,9,0)*D1033)),""),)</f>
        <v/>
      </c>
      <c r="I1033" s="8" t="str">
        <f t="shared" si="9"/>
        <v/>
      </c>
    </row>
    <row r="1034" spans="5:9" x14ac:dyDescent="0.2">
      <c r="E1034" s="8"/>
      <c r="F1034" s="8" t="str">
        <f>IFERROR(IF(AND(D1034&gt;0),VLOOKUP(E1034,'Справочник цен (2024 год)'!$A$3:$E$10,5,0)*D1034,""),"")</f>
        <v/>
      </c>
      <c r="G1034" s="8" t="str">
        <f t="shared" si="8"/>
        <v/>
      </c>
      <c r="H1034" s="8" t="str">
        <f>IFERROR(IF(D1034&gt;0, IF(E1034="Одноразовые устройства (до 4 мл.)",'Справочник цен (2024 год)'!I1039,IF(E1034="Жидкость для ЭСД (картридж) до 1 мл.",'Справочник цен (2024 год)'!I1036,VLOOKUP(E1034,'Справочник цен (2024 год)'!$A$3:$I$10,9,0)*D1034)),""),)</f>
        <v/>
      </c>
      <c r="I1034" s="8" t="str">
        <f t="shared" si="9"/>
        <v/>
      </c>
    </row>
    <row r="1035" spans="5:9" x14ac:dyDescent="0.2">
      <c r="E1035" s="8"/>
      <c r="F1035" s="8" t="str">
        <f>IFERROR(IF(AND(D1035&gt;0),VLOOKUP(E1035,'Справочник цен (2024 год)'!$A$3:$E$10,5,0)*D1035,""),"")</f>
        <v/>
      </c>
      <c r="G1035" s="8" t="str">
        <f t="shared" si="8"/>
        <v/>
      </c>
      <c r="H1035" s="8" t="str">
        <f>IFERROR(IF(D1035&gt;0, IF(E1035="Одноразовые устройства (до 4 мл.)",'Справочник цен (2024 год)'!I1040,IF(E1035="Жидкость для ЭСД (картридж) до 1 мл.",'Справочник цен (2024 год)'!I1037,VLOOKUP(E1035,'Справочник цен (2024 год)'!$A$3:$I$10,9,0)*D1035)),""),)</f>
        <v/>
      </c>
      <c r="I1035" s="8" t="str">
        <f t="shared" si="9"/>
        <v/>
      </c>
    </row>
    <row r="1036" spans="5:9" x14ac:dyDescent="0.2">
      <c r="E1036" s="8"/>
      <c r="F1036" s="8" t="str">
        <f>IFERROR(IF(AND(D1036&gt;0),VLOOKUP(E1036,'Справочник цен (2024 год)'!$A$3:$E$10,5,0)*D1036,""),"")</f>
        <v/>
      </c>
      <c r="G1036" s="8" t="str">
        <f t="shared" si="8"/>
        <v/>
      </c>
      <c r="H1036" s="8" t="str">
        <f>IFERROR(IF(D1036&gt;0, IF(E1036="Одноразовые устройства (до 4 мл.)",'Справочник цен (2024 год)'!I1041,IF(E1036="Жидкость для ЭСД (картридж) до 1 мл.",'Справочник цен (2024 год)'!I1038,VLOOKUP(E1036,'Справочник цен (2024 год)'!$A$3:$I$10,9,0)*D1036)),""),)</f>
        <v/>
      </c>
      <c r="I1036" s="8" t="str">
        <f t="shared" si="9"/>
        <v/>
      </c>
    </row>
    <row r="1037" spans="5:9" x14ac:dyDescent="0.2">
      <c r="E1037" s="8"/>
      <c r="F1037" s="8" t="str">
        <f>IFERROR(IF(AND(D1037&gt;0),VLOOKUP(E1037,'Справочник цен (2024 год)'!$A$3:$E$10,5,0)*D1037,""),"")</f>
        <v/>
      </c>
      <c r="G1037" s="8" t="str">
        <f t="shared" si="8"/>
        <v/>
      </c>
      <c r="H1037" s="8" t="str">
        <f>IFERROR(IF(D1037&gt;0, IF(E1037="Одноразовые устройства (до 4 мл.)",'Справочник цен (2024 год)'!I1042,IF(E1037="Жидкость для ЭСД (картридж) до 1 мл.",'Справочник цен (2024 год)'!I1039,VLOOKUP(E1037,'Справочник цен (2024 год)'!$A$3:$I$10,9,0)*D1037)),""),)</f>
        <v/>
      </c>
      <c r="I1037" s="8" t="str">
        <f t="shared" si="9"/>
        <v/>
      </c>
    </row>
    <row r="1038" spans="5:9" x14ac:dyDescent="0.2">
      <c r="E1038" s="8"/>
      <c r="F1038" s="8" t="str">
        <f>IFERROR(IF(AND(D1038&gt;0),VLOOKUP(E1038,'Справочник цен (2024 год)'!$A$3:$E$10,5,0)*D1038,""),"")</f>
        <v/>
      </c>
      <c r="G1038" s="8" t="str">
        <f t="shared" si="8"/>
        <v/>
      </c>
      <c r="H1038" s="8" t="str">
        <f>IFERROR(IF(D1038&gt;0, IF(E1038="Одноразовые устройства (до 4 мл.)",'Справочник цен (2024 год)'!I1043,IF(E1038="Жидкость для ЭСД (картридж) до 1 мл.",'Справочник цен (2024 год)'!I1040,VLOOKUP(E1038,'Справочник цен (2024 год)'!$A$3:$I$10,9,0)*D1038)),""),)</f>
        <v/>
      </c>
      <c r="I1038" s="8" t="str">
        <f t="shared" si="9"/>
        <v/>
      </c>
    </row>
    <row r="1039" spans="5:9" x14ac:dyDescent="0.2">
      <c r="E1039" s="8"/>
      <c r="F1039" s="8" t="str">
        <f>IFERROR(IF(AND(D1039&gt;0),VLOOKUP(E1039,'Справочник цен (2024 год)'!$A$3:$E$10,5,0)*D1039,""),"")</f>
        <v/>
      </c>
      <c r="G1039" s="8" t="str">
        <f t="shared" si="8"/>
        <v/>
      </c>
      <c r="H1039" s="8" t="str">
        <f>IFERROR(IF(D1039&gt;0, IF(E1039="Одноразовые устройства (до 4 мл.)",'Справочник цен (2024 год)'!I1044,IF(E1039="Жидкость для ЭСД (картридж) до 1 мл.",'Справочник цен (2024 год)'!I1041,VLOOKUP(E1039,'Справочник цен (2024 год)'!$A$3:$I$10,9,0)*D1039)),""),)</f>
        <v/>
      </c>
      <c r="I1039" s="8" t="str">
        <f t="shared" si="9"/>
        <v/>
      </c>
    </row>
    <row r="1040" spans="5:9" x14ac:dyDescent="0.2">
      <c r="E1040" s="8"/>
      <c r="F1040" s="8" t="str">
        <f>IFERROR(IF(AND(D1040&gt;0),VLOOKUP(E1040,'Справочник цен (2024 год)'!$A$3:$E$10,5,0)*D1040,""),"")</f>
        <v/>
      </c>
      <c r="G1040" s="8" t="str">
        <f t="shared" si="8"/>
        <v/>
      </c>
      <c r="H1040" s="8" t="str">
        <f>IFERROR(IF(D1040&gt;0, IF(E1040="Одноразовые устройства (до 4 мл.)",'Справочник цен (2024 год)'!I1045,IF(E1040="Жидкость для ЭСД (картридж) до 1 мл.",'Справочник цен (2024 год)'!I1042,VLOOKUP(E1040,'Справочник цен (2024 год)'!$A$3:$I$10,9,0)*D1040)),""),)</f>
        <v/>
      </c>
      <c r="I1040" s="8" t="str">
        <f t="shared" si="9"/>
        <v/>
      </c>
    </row>
    <row r="1041" spans="5:9" x14ac:dyDescent="0.2">
      <c r="E1041" s="8"/>
      <c r="F1041" s="8" t="str">
        <f>IFERROR(IF(AND(D1041&gt;0),VLOOKUP(E1041,'Справочник цен (2024 год)'!$A$3:$E$10,5,0)*D1041,""),"")</f>
        <v/>
      </c>
      <c r="G1041" s="8" t="str">
        <f t="shared" si="8"/>
        <v/>
      </c>
      <c r="H1041" s="8" t="str">
        <f>IFERROR(IF(D1041&gt;0, IF(E1041="Одноразовые устройства (до 4 мл.)",'Справочник цен (2024 год)'!I1046,IF(E1041="Жидкость для ЭСД (картридж) до 1 мл.",'Справочник цен (2024 год)'!I1043,VLOOKUP(E1041,'Справочник цен (2024 год)'!$A$3:$I$10,9,0)*D1041)),""),)</f>
        <v/>
      </c>
      <c r="I1041" s="8" t="str">
        <f t="shared" si="9"/>
        <v/>
      </c>
    </row>
    <row r="1042" spans="5:9" x14ac:dyDescent="0.2">
      <c r="E1042" s="8"/>
      <c r="F1042" s="8" t="str">
        <f>IFERROR(IF(AND(D1042&gt;0),VLOOKUP(E1042,'Справочник цен (2024 год)'!$A$3:$E$10,5,0)*D1042,""),"")</f>
        <v/>
      </c>
      <c r="G1042" s="8" t="str">
        <f t="shared" si="8"/>
        <v/>
      </c>
      <c r="H1042" s="8" t="str">
        <f>IFERROR(IF(D1042&gt;0, IF(E1042="Одноразовые устройства (до 4 мл.)",'Справочник цен (2024 год)'!I1047,IF(E1042="Жидкость для ЭСД (картридж) до 1 мл.",'Справочник цен (2024 год)'!I1044,VLOOKUP(E1042,'Справочник цен (2024 год)'!$A$3:$I$10,9,0)*D1042)),""),)</f>
        <v/>
      </c>
      <c r="I1042" s="8" t="str">
        <f t="shared" si="9"/>
        <v/>
      </c>
    </row>
    <row r="1043" spans="5:9" x14ac:dyDescent="0.2">
      <c r="E1043" s="8"/>
      <c r="F1043" s="8" t="str">
        <f>IFERROR(IF(AND(D1043&gt;0),VLOOKUP(E1043,'Справочник цен (2024 год)'!$A$3:$E$10,5,0)*D1043,""),"")</f>
        <v/>
      </c>
      <c r="G1043" s="8" t="str">
        <f t="shared" si="8"/>
        <v/>
      </c>
      <c r="H1043" s="8" t="str">
        <f>IFERROR(IF(D1043&gt;0, IF(E1043="Одноразовые устройства (до 4 мл.)",'Справочник цен (2024 год)'!I1048,IF(E1043="Жидкость для ЭСД (картридж) до 1 мл.",'Справочник цен (2024 год)'!I1045,VLOOKUP(E1043,'Справочник цен (2024 год)'!$A$3:$I$10,9,0)*D1043)),""),)</f>
        <v/>
      </c>
      <c r="I1043" s="8" t="str">
        <f t="shared" si="9"/>
        <v/>
      </c>
    </row>
    <row r="1044" spans="5:9" x14ac:dyDescent="0.2">
      <c r="E1044" s="8"/>
      <c r="F1044" s="8" t="str">
        <f>IFERROR(IF(AND(D1044&gt;0),VLOOKUP(E1044,'Справочник цен (2024 год)'!$A$3:$E$10,5,0)*D1044,""),"")</f>
        <v/>
      </c>
      <c r="G1044" s="8" t="str">
        <f t="shared" si="8"/>
        <v/>
      </c>
      <c r="H1044" s="8" t="str">
        <f>IFERROR(IF(D1044&gt;0, IF(E1044="Одноразовые устройства (до 4 мл.)",'Справочник цен (2024 год)'!I1049,IF(E1044="Жидкость для ЭСД (картридж) до 1 мл.",'Справочник цен (2024 год)'!I1046,VLOOKUP(E1044,'Справочник цен (2024 год)'!$A$3:$I$10,9,0)*D1044)),""),)</f>
        <v/>
      </c>
      <c r="I1044" s="8" t="str">
        <f t="shared" si="9"/>
        <v/>
      </c>
    </row>
    <row r="1045" spans="5:9" x14ac:dyDescent="0.2">
      <c r="E1045" s="8"/>
      <c r="F1045" s="8" t="str">
        <f>IFERROR(IF(AND(D1045&gt;0),VLOOKUP(E1045,'Справочник цен (2024 год)'!$A$3:$E$10,5,0)*D1045,""),"")</f>
        <v/>
      </c>
      <c r="G1045" s="8" t="str">
        <f t="shared" si="8"/>
        <v/>
      </c>
      <c r="H1045" s="8" t="str">
        <f>IFERROR(IF(D1045&gt;0, IF(E1045="Одноразовые устройства (до 4 мл.)",'Справочник цен (2024 год)'!I1050,IF(E1045="Жидкость для ЭСД (картридж) до 1 мл.",'Справочник цен (2024 год)'!I1047,VLOOKUP(E1045,'Справочник цен (2024 год)'!$A$3:$I$10,9,0)*D1045)),""),)</f>
        <v/>
      </c>
      <c r="I1045" s="8" t="str">
        <f t="shared" si="9"/>
        <v/>
      </c>
    </row>
    <row r="1046" spans="5:9" x14ac:dyDescent="0.2">
      <c r="E1046" s="8"/>
      <c r="F1046" s="8" t="str">
        <f>IFERROR(IF(AND(D1046&gt;0),VLOOKUP(E1046,'Справочник цен (2024 год)'!$A$3:$E$10,5,0)*D1046,""),"")</f>
        <v/>
      </c>
      <c r="G1046" s="8" t="str">
        <f t="shared" si="8"/>
        <v/>
      </c>
      <c r="H1046" s="8" t="str">
        <f>IFERROR(IF(D1046&gt;0, IF(E1046="Одноразовые устройства (до 4 мл.)",'Справочник цен (2024 год)'!I1051,IF(E1046="Жидкость для ЭСД (картридж) до 1 мл.",'Справочник цен (2024 год)'!I1048,VLOOKUP(E1046,'Справочник цен (2024 год)'!$A$3:$I$10,9,0)*D1046)),""),)</f>
        <v/>
      </c>
      <c r="I1046" s="8" t="str">
        <f t="shared" si="9"/>
        <v/>
      </c>
    </row>
    <row r="1047" spans="5:9" x14ac:dyDescent="0.2">
      <c r="E1047" s="8"/>
      <c r="F1047" s="8" t="str">
        <f>IFERROR(IF(AND(D1047&gt;0),VLOOKUP(E1047,'Справочник цен (2024 год)'!$A$3:$E$10,5,0)*D1047,""),"")</f>
        <v/>
      </c>
      <c r="G1047" s="8" t="str">
        <f t="shared" si="8"/>
        <v/>
      </c>
      <c r="H1047" s="8" t="str">
        <f>IFERROR(IF(D1047&gt;0, IF(E1047="Одноразовые устройства (до 4 мл.)",'Справочник цен (2024 год)'!I1052,IF(E1047="Жидкость для ЭСД (картридж) до 1 мл.",'Справочник цен (2024 год)'!I1049,VLOOKUP(E1047,'Справочник цен (2024 год)'!$A$3:$I$10,9,0)*D1047)),""),)</f>
        <v/>
      </c>
      <c r="I1047" s="8" t="str">
        <f t="shared" si="9"/>
        <v/>
      </c>
    </row>
    <row r="1048" spans="5:9" x14ac:dyDescent="0.2">
      <c r="E1048" s="8"/>
      <c r="F1048" s="8" t="str">
        <f>IFERROR(IF(AND(D1048&gt;0),VLOOKUP(E1048,'Справочник цен (2024 год)'!$A$3:$E$10,5,0)*D1048,""),"")</f>
        <v/>
      </c>
      <c r="G1048" s="8" t="str">
        <f t="shared" si="8"/>
        <v/>
      </c>
      <c r="H1048" s="8" t="str">
        <f>IFERROR(IF(D1048&gt;0, IF(E1048="Одноразовые устройства (до 4 мл.)",'Справочник цен (2024 год)'!I1053,IF(E1048="Жидкость для ЭСД (картридж) до 1 мл.",'Справочник цен (2024 год)'!I1050,VLOOKUP(E1048,'Справочник цен (2024 год)'!$A$3:$I$10,9,0)*D1048)),""),)</f>
        <v/>
      </c>
      <c r="I1048" s="8" t="str">
        <f t="shared" si="9"/>
        <v/>
      </c>
    </row>
    <row r="1049" spans="5:9" x14ac:dyDescent="0.2">
      <c r="E1049" s="8"/>
      <c r="F1049" s="8" t="str">
        <f>IFERROR(IF(AND(D1049&gt;0),VLOOKUP(E1049,'Справочник цен (2024 год)'!$A$3:$E$10,5,0)*D1049,""),"")</f>
        <v/>
      </c>
      <c r="G1049" s="8" t="str">
        <f t="shared" si="8"/>
        <v/>
      </c>
      <c r="H1049" s="8" t="str">
        <f>IFERROR(IF(D1049&gt;0, IF(E1049="Одноразовые устройства (до 4 мл.)",'Справочник цен (2024 год)'!I1054,IF(E1049="Жидкость для ЭСД (картридж) до 1 мл.",'Справочник цен (2024 год)'!I1051,VLOOKUP(E1049,'Справочник цен (2024 год)'!$A$3:$I$10,9,0)*D1049)),""),)</f>
        <v/>
      </c>
      <c r="I1049" s="8" t="str">
        <f t="shared" si="9"/>
        <v/>
      </c>
    </row>
    <row r="1050" spans="5:9" x14ac:dyDescent="0.2">
      <c r="E1050" s="8"/>
      <c r="F1050" s="8" t="str">
        <f>IFERROR(IF(AND(D1050&gt;0),VLOOKUP(E1050,'Справочник цен (2024 год)'!$A$3:$E$10,5,0)*D1050,""),"")</f>
        <v/>
      </c>
      <c r="G1050" s="8" t="str">
        <f t="shared" si="8"/>
        <v/>
      </c>
      <c r="H1050" s="8" t="str">
        <f>IFERROR(IF(D1050&gt;0, IF(E1050="Одноразовые устройства (до 4 мл.)",'Справочник цен (2024 год)'!I1055,IF(E1050="Жидкость для ЭСД (картридж) до 1 мл.",'Справочник цен (2024 год)'!I1052,VLOOKUP(E1050,'Справочник цен (2024 год)'!$A$3:$I$10,9,0)*D1050)),""),)</f>
        <v/>
      </c>
      <c r="I1050" s="8" t="str">
        <f t="shared" si="9"/>
        <v/>
      </c>
    </row>
    <row r="1051" spans="5:9" x14ac:dyDescent="0.2">
      <c r="E1051" s="8"/>
      <c r="F1051" s="8" t="str">
        <f>IFERROR(IF(AND(D1051&gt;0),VLOOKUP(E1051,'Справочник цен (2024 год)'!$A$3:$E$10,5,0)*D1051,""),"")</f>
        <v/>
      </c>
      <c r="G1051" s="8" t="str">
        <f t="shared" si="8"/>
        <v/>
      </c>
      <c r="H1051" s="8" t="str">
        <f>IFERROR(IF(D1051&gt;0, IF(E1051="Одноразовые устройства (до 4 мл.)",'Справочник цен (2024 год)'!I1056,IF(E1051="Жидкость для ЭСД (картридж) до 1 мл.",'Справочник цен (2024 год)'!I1053,VLOOKUP(E1051,'Справочник цен (2024 год)'!$A$3:$I$10,9,0)*D1051)),""),)</f>
        <v/>
      </c>
      <c r="I1051" s="8" t="str">
        <f t="shared" si="9"/>
        <v/>
      </c>
    </row>
    <row r="1052" spans="5:9" x14ac:dyDescent="0.2">
      <c r="E1052" s="8"/>
      <c r="F1052" s="8" t="str">
        <f>IFERROR(IF(AND(D1052&gt;0),VLOOKUP(E1052,'Справочник цен (2024 год)'!$A$3:$E$10,5,0)*D1052,""),"")</f>
        <v/>
      </c>
      <c r="G1052" s="8" t="str">
        <f t="shared" si="8"/>
        <v/>
      </c>
      <c r="H1052" s="8" t="str">
        <f>IFERROR(IF(D1052&gt;0, IF(E1052="Одноразовые устройства (до 4 мл.)",'Справочник цен (2024 год)'!I1057,IF(E1052="Жидкость для ЭСД (картридж) до 1 мл.",'Справочник цен (2024 год)'!I1054,VLOOKUP(E1052,'Справочник цен (2024 год)'!$A$3:$I$10,9,0)*D1052)),""),)</f>
        <v/>
      </c>
      <c r="I1052" s="8" t="str">
        <f t="shared" si="9"/>
        <v/>
      </c>
    </row>
    <row r="1053" spans="5:9" x14ac:dyDescent="0.2">
      <c r="E1053" s="8"/>
      <c r="F1053" s="8" t="str">
        <f>IFERROR(IF(AND(D1053&gt;0),VLOOKUP(E1053,'Справочник цен (2024 год)'!$A$3:$E$10,5,0)*D1053,""),"")</f>
        <v/>
      </c>
      <c r="G1053" s="8" t="str">
        <f t="shared" si="8"/>
        <v/>
      </c>
      <c r="H1053" s="8" t="str">
        <f>IFERROR(IF(D1053&gt;0, IF(E1053="Одноразовые устройства (до 4 мл.)",'Справочник цен (2024 год)'!I1058,IF(E1053="Жидкость для ЭСД (картридж) до 1 мл.",'Справочник цен (2024 год)'!I1055,VLOOKUP(E1053,'Справочник цен (2024 год)'!$A$3:$I$10,9,0)*D1053)),""),)</f>
        <v/>
      </c>
      <c r="I1053" s="8" t="str">
        <f t="shared" si="9"/>
        <v/>
      </c>
    </row>
    <row r="1054" spans="5:9" x14ac:dyDescent="0.2">
      <c r="E1054" s="8"/>
      <c r="F1054" s="8" t="str">
        <f>IFERROR(IF(AND(D1054&gt;0),VLOOKUP(E1054,'Справочник цен (2024 год)'!$A$3:$E$10,5,0)*D1054,""),"")</f>
        <v/>
      </c>
      <c r="G1054" s="8" t="str">
        <f t="shared" si="8"/>
        <v/>
      </c>
      <c r="H1054" s="8" t="str">
        <f>IFERROR(IF(D1054&gt;0, IF(E1054="Одноразовые устройства (до 4 мл.)",'Справочник цен (2024 год)'!I1059,IF(E1054="Жидкость для ЭСД (картридж) до 1 мл.",'Справочник цен (2024 год)'!I1056,VLOOKUP(E1054,'Справочник цен (2024 год)'!$A$3:$I$10,9,0)*D1054)),""),)</f>
        <v/>
      </c>
      <c r="I1054" s="8" t="str">
        <f t="shared" si="9"/>
        <v/>
      </c>
    </row>
    <row r="1055" spans="5:9" x14ac:dyDescent="0.2">
      <c r="E1055" s="8"/>
      <c r="F1055" s="8" t="str">
        <f>IFERROR(IF(AND(D1055&gt;0),VLOOKUP(E1055,'Справочник цен (2024 год)'!$A$3:$E$10,5,0)*D1055,""),"")</f>
        <v/>
      </c>
      <c r="G1055" s="8" t="str">
        <f t="shared" si="8"/>
        <v/>
      </c>
      <c r="H1055" s="8" t="str">
        <f>IFERROR(IF(D1055&gt;0, IF(E1055="Одноразовые устройства (до 4 мл.)",'Справочник цен (2024 год)'!I1060,IF(E1055="Жидкость для ЭСД (картридж) до 1 мл.",'Справочник цен (2024 год)'!I1057,VLOOKUP(E1055,'Справочник цен (2024 год)'!$A$3:$I$10,9,0)*D1055)),""),)</f>
        <v/>
      </c>
      <c r="I1055" s="8" t="str">
        <f t="shared" si="9"/>
        <v/>
      </c>
    </row>
    <row r="1056" spans="5:9" x14ac:dyDescent="0.2">
      <c r="E1056" s="8"/>
      <c r="F1056" s="8" t="str">
        <f>IFERROR(IF(AND(D1056&gt;0),VLOOKUP(E1056,'Справочник цен (2024 год)'!$A$3:$E$10,5,0)*D1056,""),"")</f>
        <v/>
      </c>
      <c r="G1056" s="8" t="str">
        <f t="shared" si="8"/>
        <v/>
      </c>
      <c r="H1056" s="8" t="str">
        <f>IFERROR(IF(D1056&gt;0, IF(E1056="Одноразовые устройства (до 4 мл.)",'Справочник цен (2024 год)'!I1061,IF(E1056="Жидкость для ЭСД (картридж) до 1 мл.",'Справочник цен (2024 год)'!I1058,VLOOKUP(E1056,'Справочник цен (2024 год)'!$A$3:$I$10,9,0)*D1056)),""),)</f>
        <v/>
      </c>
      <c r="I1056" s="8" t="str">
        <f t="shared" si="9"/>
        <v/>
      </c>
    </row>
    <row r="1057" spans="5:9" x14ac:dyDescent="0.2">
      <c r="E1057" s="8"/>
      <c r="F1057" s="8" t="str">
        <f>IFERROR(IF(AND(D1057&gt;0),VLOOKUP(E1057,'Справочник цен (2024 год)'!$A$3:$E$10,5,0)*D1057,""),"")</f>
        <v/>
      </c>
      <c r="G1057" s="8" t="str">
        <f t="shared" si="8"/>
        <v/>
      </c>
      <c r="H1057" s="8" t="str">
        <f>IFERROR(IF(D1057&gt;0, IF(E1057="Одноразовые устройства (до 4 мл.)",'Справочник цен (2024 год)'!I1062,IF(E1057="Жидкость для ЭСД (картридж) до 1 мл.",'Справочник цен (2024 год)'!I1059,VLOOKUP(E1057,'Справочник цен (2024 год)'!$A$3:$I$10,9,0)*D1057)),""),)</f>
        <v/>
      </c>
      <c r="I1057" s="8" t="str">
        <f t="shared" si="9"/>
        <v/>
      </c>
    </row>
    <row r="1058" spans="5:9" x14ac:dyDescent="0.2">
      <c r="E1058" s="8"/>
      <c r="F1058" s="8" t="str">
        <f>IFERROR(IF(AND(D1058&gt;0),VLOOKUP(E1058,'Справочник цен (2024 год)'!$A$3:$E$10,5,0)*D1058,""),"")</f>
        <v/>
      </c>
      <c r="G1058" s="8" t="str">
        <f t="shared" si="8"/>
        <v/>
      </c>
      <c r="H1058" s="8" t="str">
        <f>IFERROR(IF(D1058&gt;0, IF(E1058="Одноразовые устройства (до 4 мл.)",'Справочник цен (2024 год)'!I1063,IF(E1058="Жидкость для ЭСД (картридж) до 1 мл.",'Справочник цен (2024 год)'!I1060,VLOOKUP(E1058,'Справочник цен (2024 год)'!$A$3:$I$10,9,0)*D1058)),""),)</f>
        <v/>
      </c>
      <c r="I1058" s="8" t="str">
        <f t="shared" si="9"/>
        <v/>
      </c>
    </row>
    <row r="1059" spans="5:9" x14ac:dyDescent="0.2">
      <c r="E1059" s="8"/>
      <c r="F1059" s="8" t="str">
        <f>IFERROR(IF(AND(D1059&gt;0),VLOOKUP(E1059,'Справочник цен (2024 год)'!$A$3:$E$10,5,0)*D1059,""),"")</f>
        <v/>
      </c>
      <c r="G1059" s="8" t="str">
        <f t="shared" si="8"/>
        <v/>
      </c>
      <c r="H1059" s="8" t="str">
        <f>IFERROR(IF(D1059&gt;0, IF(E1059="Одноразовые устройства (до 4 мл.)",'Справочник цен (2024 год)'!I1064,IF(E1059="Жидкость для ЭСД (картридж) до 1 мл.",'Справочник цен (2024 год)'!I1061,VLOOKUP(E1059,'Справочник цен (2024 год)'!$A$3:$I$10,9,0)*D1059)),""),)</f>
        <v/>
      </c>
      <c r="I1059" s="8" t="str">
        <f t="shared" si="9"/>
        <v/>
      </c>
    </row>
    <row r="1060" spans="5:9" x14ac:dyDescent="0.2">
      <c r="E1060" s="8"/>
      <c r="F1060" s="8" t="str">
        <f>IFERROR(IF(AND(D1060&gt;0),VLOOKUP(E1060,'Справочник цен (2024 год)'!$A$3:$E$10,5,0)*D1060,""),"")</f>
        <v/>
      </c>
      <c r="G1060" s="8" t="str">
        <f t="shared" si="8"/>
        <v/>
      </c>
      <c r="H1060" s="8" t="str">
        <f>IFERROR(IF(D1060&gt;0, IF(E1060="Одноразовые устройства (до 4 мл.)",'Справочник цен (2024 год)'!I1065,IF(E1060="Жидкость для ЭСД (картридж) до 1 мл.",'Справочник цен (2024 год)'!I1062,VLOOKUP(E1060,'Справочник цен (2024 год)'!$A$3:$I$10,9,0)*D1060)),""),)</f>
        <v/>
      </c>
      <c r="I1060" s="8" t="str">
        <f t="shared" si="9"/>
        <v/>
      </c>
    </row>
    <row r="1061" spans="5:9" x14ac:dyDescent="0.2">
      <c r="E1061" s="8"/>
      <c r="F1061" s="8" t="str">
        <f>IFERROR(IF(AND(D1061&gt;0),VLOOKUP(E1061,'Справочник цен (2024 год)'!$A$3:$E$10,5,0)*D1061,""),"")</f>
        <v/>
      </c>
      <c r="G1061" s="8" t="str">
        <f t="shared" si="8"/>
        <v/>
      </c>
      <c r="H1061" s="8" t="str">
        <f>IFERROR(IF(D1061&gt;0, IF(E1061="Одноразовые устройства (до 4 мл.)",'Справочник цен (2024 год)'!I1066,IF(E1061="Жидкость для ЭСД (картридж) до 1 мл.",'Справочник цен (2024 год)'!I1063,VLOOKUP(E1061,'Справочник цен (2024 год)'!$A$3:$I$10,9,0)*D1061)),""),)</f>
        <v/>
      </c>
      <c r="I1061" s="8" t="str">
        <f t="shared" si="9"/>
        <v/>
      </c>
    </row>
    <row r="1062" spans="5:9" x14ac:dyDescent="0.2">
      <c r="E1062" s="8"/>
      <c r="F1062" s="8" t="str">
        <f>IFERROR(IF(AND(D1062&gt;0),VLOOKUP(E1062,'Справочник цен (2024 год)'!$A$3:$E$10,5,0)*D1062,""),"")</f>
        <v/>
      </c>
      <c r="G1062" s="8" t="str">
        <f t="shared" si="8"/>
        <v/>
      </c>
      <c r="H1062" s="8" t="str">
        <f>IFERROR(IF(D1062&gt;0, IF(E1062="Одноразовые устройства (до 4 мл.)",'Справочник цен (2024 год)'!I1067,IF(E1062="Жидкость для ЭСД (картридж) до 1 мл.",'Справочник цен (2024 год)'!I1064,VLOOKUP(E1062,'Справочник цен (2024 год)'!$A$3:$I$10,9,0)*D1062)),""),)</f>
        <v/>
      </c>
      <c r="I1062" s="8" t="str">
        <f t="shared" si="9"/>
        <v/>
      </c>
    </row>
    <row r="1063" spans="5:9" x14ac:dyDescent="0.2">
      <c r="E1063" s="8"/>
      <c r="F1063" s="8" t="str">
        <f>IFERROR(IF(AND(D1063&gt;0),VLOOKUP(E1063,'Справочник цен (2024 год)'!$A$3:$E$10,5,0)*D1063,""),"")</f>
        <v/>
      </c>
      <c r="G1063" s="8" t="str">
        <f t="shared" si="8"/>
        <v/>
      </c>
      <c r="H1063" s="8" t="str">
        <f>IFERROR(IF(D1063&gt;0, IF(E1063="Одноразовые устройства (до 4 мл.)",'Справочник цен (2024 год)'!I1068,IF(E1063="Жидкость для ЭСД (картридж) до 1 мл.",'Справочник цен (2024 год)'!I1065,VLOOKUP(E1063,'Справочник цен (2024 год)'!$A$3:$I$10,9,0)*D1063)),""),)</f>
        <v/>
      </c>
      <c r="I1063" s="8" t="str">
        <f t="shared" si="9"/>
        <v/>
      </c>
    </row>
    <row r="1064" spans="5:9" x14ac:dyDescent="0.2">
      <c r="E1064" s="8"/>
      <c r="F1064" s="8" t="str">
        <f>IFERROR(IF(AND(D1064&gt;0),VLOOKUP(E1064,'Справочник цен (2024 год)'!$A$3:$E$10,5,0)*D1064,""),"")</f>
        <v/>
      </c>
      <c r="G1064" s="8" t="str">
        <f t="shared" si="8"/>
        <v/>
      </c>
      <c r="H1064" s="8" t="str">
        <f>IFERROR(IF(D1064&gt;0, IF(E1064="Одноразовые устройства (до 4 мл.)",'Справочник цен (2024 год)'!I1069,IF(E1064="Жидкость для ЭСД (картридж) до 1 мл.",'Справочник цен (2024 год)'!I1066,VLOOKUP(E1064,'Справочник цен (2024 год)'!$A$3:$I$10,9,0)*D1064)),""),)</f>
        <v/>
      </c>
      <c r="I1064" s="8" t="str">
        <f t="shared" si="9"/>
        <v/>
      </c>
    </row>
    <row r="1065" spans="5:9" x14ac:dyDescent="0.2">
      <c r="E1065" s="8"/>
      <c r="F1065" s="8" t="str">
        <f>IFERROR(IF(AND(D1065&gt;0),VLOOKUP(E1065,'Справочник цен (2024 год)'!$A$3:$E$10,5,0)*D1065,""),"")</f>
        <v/>
      </c>
      <c r="G1065" s="8" t="str">
        <f t="shared" si="8"/>
        <v/>
      </c>
      <c r="H1065" s="8" t="str">
        <f>IFERROR(IF(D1065&gt;0, IF(E1065="Одноразовые устройства (до 4 мл.)",'Справочник цен (2024 год)'!I1070,IF(E1065="Жидкость для ЭСД (картридж) до 1 мл.",'Справочник цен (2024 год)'!I1067,VLOOKUP(E1065,'Справочник цен (2024 год)'!$A$3:$I$10,9,0)*D1065)),""),)</f>
        <v/>
      </c>
      <c r="I1065" s="8" t="str">
        <f t="shared" si="9"/>
        <v/>
      </c>
    </row>
    <row r="1066" spans="5:9" x14ac:dyDescent="0.2">
      <c r="E1066" s="8"/>
      <c r="F1066" s="8" t="str">
        <f>IFERROR(IF(AND(D1066&gt;0),VLOOKUP(E1066,'Справочник цен (2024 год)'!$A$3:$E$10,5,0)*D1066,""),"")</f>
        <v/>
      </c>
      <c r="G1066" s="8" t="str">
        <f t="shared" si="8"/>
        <v/>
      </c>
      <c r="H1066" s="8" t="str">
        <f>IFERROR(IF(D1066&gt;0, IF(E1066="Одноразовые устройства (до 4 мл.)",'Справочник цен (2024 год)'!I1071,IF(E1066="Жидкость для ЭСД (картридж) до 1 мл.",'Справочник цен (2024 год)'!I1068,VLOOKUP(E1066,'Справочник цен (2024 год)'!$A$3:$I$10,9,0)*D1066)),""),)</f>
        <v/>
      </c>
      <c r="I1066" s="8" t="str">
        <f t="shared" si="9"/>
        <v/>
      </c>
    </row>
    <row r="1067" spans="5:9" x14ac:dyDescent="0.2">
      <c r="E1067" s="8"/>
      <c r="F1067" s="8" t="str">
        <f>IFERROR(IF(AND(D1067&gt;0),VLOOKUP(E1067,'Справочник цен (2024 год)'!$A$3:$E$10,5,0)*D1067,""),"")</f>
        <v/>
      </c>
      <c r="G1067" s="8" t="str">
        <f t="shared" si="8"/>
        <v/>
      </c>
      <c r="H1067" s="8" t="str">
        <f>IFERROR(IF(D1067&gt;0, IF(E1067="Одноразовые устройства (до 4 мл.)",'Справочник цен (2024 год)'!I1072,IF(E1067="Жидкость для ЭСД (картридж) до 1 мл.",'Справочник цен (2024 год)'!I1069,VLOOKUP(E1067,'Справочник цен (2024 год)'!$A$3:$I$10,9,0)*D1067)),""),)</f>
        <v/>
      </c>
      <c r="I1067" s="8" t="str">
        <f t="shared" si="9"/>
        <v/>
      </c>
    </row>
    <row r="1068" spans="5:9" x14ac:dyDescent="0.2">
      <c r="E1068" s="8"/>
      <c r="F1068" s="8" t="str">
        <f>IFERROR(IF(AND(D1068&gt;0),VLOOKUP(E1068,'Справочник цен (2024 год)'!$A$3:$E$10,5,0)*D1068,""),"")</f>
        <v/>
      </c>
      <c r="G1068" s="8" t="str">
        <f t="shared" si="8"/>
        <v/>
      </c>
      <c r="H1068" s="8" t="str">
        <f>IFERROR(IF(D1068&gt;0, IF(E1068="Одноразовые устройства (до 4 мл.)",'Справочник цен (2024 год)'!I1073,IF(E1068="Жидкость для ЭСД (картридж) до 1 мл.",'Справочник цен (2024 год)'!I1070,VLOOKUP(E1068,'Справочник цен (2024 год)'!$A$3:$I$10,9,0)*D1068)),""),)</f>
        <v/>
      </c>
      <c r="I1068" s="8" t="str">
        <f t="shared" si="9"/>
        <v/>
      </c>
    </row>
    <row r="1069" spans="5:9" x14ac:dyDescent="0.2">
      <c r="E1069" s="8"/>
      <c r="F1069" s="8" t="str">
        <f>IFERROR(IF(AND(D1069&gt;0),VLOOKUP(E1069,'Справочник цен (2024 год)'!$A$3:$E$10,5,0)*D1069,""),"")</f>
        <v/>
      </c>
      <c r="G1069" s="8" t="str">
        <f t="shared" si="8"/>
        <v/>
      </c>
      <c r="H1069" s="8" t="str">
        <f>IFERROR(IF(D1069&gt;0, IF(E1069="Одноразовые устройства (до 4 мл.)",'Справочник цен (2024 год)'!I1074,IF(E1069="Жидкость для ЭСД (картридж) до 1 мл.",'Справочник цен (2024 год)'!I1071,VLOOKUP(E1069,'Справочник цен (2024 год)'!$A$3:$I$10,9,0)*D1069)),""),)</f>
        <v/>
      </c>
      <c r="I1069" s="8" t="str">
        <f t="shared" si="9"/>
        <v/>
      </c>
    </row>
    <row r="1070" spans="5:9" x14ac:dyDescent="0.2">
      <c r="E1070" s="8"/>
      <c r="F1070" s="8" t="str">
        <f>IFERROR(IF(AND(D1070&gt;0),VLOOKUP(E1070,'Справочник цен (2024 год)'!$A$3:$E$10,5,0)*D1070,""),"")</f>
        <v/>
      </c>
      <c r="G1070" s="8" t="str">
        <f t="shared" si="8"/>
        <v/>
      </c>
      <c r="H1070" s="8" t="str">
        <f>IFERROR(IF(D1070&gt;0, IF(E1070="Одноразовые устройства (до 4 мл.)",'Справочник цен (2024 год)'!I1075,IF(E1070="Жидкость для ЭСД (картридж) до 1 мл.",'Справочник цен (2024 год)'!I1072,VLOOKUP(E1070,'Справочник цен (2024 год)'!$A$3:$I$10,9,0)*D1070)),""),)</f>
        <v/>
      </c>
      <c r="I1070" s="8" t="str">
        <f t="shared" si="9"/>
        <v/>
      </c>
    </row>
    <row r="1071" spans="5:9" x14ac:dyDescent="0.2">
      <c r="E1071" s="8"/>
      <c r="F1071" s="8" t="str">
        <f>IFERROR(IF(AND(D1071&gt;0),VLOOKUP(E1071,'Справочник цен (2024 год)'!$A$3:$E$10,5,0)*D1071,""),"")</f>
        <v/>
      </c>
      <c r="G1071" s="8" t="str">
        <f t="shared" si="8"/>
        <v/>
      </c>
      <c r="H1071" s="8" t="str">
        <f>IFERROR(IF(D1071&gt;0, IF(E1071="Одноразовые устройства (до 4 мл.)",'Справочник цен (2024 год)'!I1076,IF(E1071="Жидкость для ЭСД (картридж) до 1 мл.",'Справочник цен (2024 год)'!I1073,VLOOKUP(E1071,'Справочник цен (2024 год)'!$A$3:$I$10,9,0)*D1071)),""),)</f>
        <v/>
      </c>
      <c r="I1071" s="8" t="str">
        <f t="shared" si="9"/>
        <v/>
      </c>
    </row>
    <row r="1072" spans="5:9" x14ac:dyDescent="0.2">
      <c r="E1072" s="8"/>
      <c r="F1072" s="8" t="str">
        <f>IFERROR(IF(AND(D1072&gt;0),VLOOKUP(E1072,'Справочник цен (2024 год)'!$A$3:$E$10,5,0)*D1072,""),"")</f>
        <v/>
      </c>
      <c r="G1072" s="8" t="str">
        <f t="shared" si="8"/>
        <v/>
      </c>
      <c r="H1072" s="8" t="str">
        <f>IFERROR(IF(D1072&gt;0, IF(E1072="Одноразовые устройства (до 4 мл.)",'Справочник цен (2024 год)'!I1077,IF(E1072="Жидкость для ЭСД (картридж) до 1 мл.",'Справочник цен (2024 год)'!I1074,VLOOKUP(E1072,'Справочник цен (2024 год)'!$A$3:$I$10,9,0)*D1072)),""),)</f>
        <v/>
      </c>
      <c r="I1072" s="8" t="str">
        <f t="shared" si="9"/>
        <v/>
      </c>
    </row>
    <row r="1073" spans="5:9" x14ac:dyDescent="0.2">
      <c r="E1073" s="8"/>
      <c r="F1073" s="8" t="str">
        <f>IFERROR(IF(AND(D1073&gt;0),VLOOKUP(E1073,'Справочник цен (2024 год)'!$A$3:$E$10,5,0)*D1073,""),"")</f>
        <v/>
      </c>
      <c r="G1073" s="8" t="str">
        <f t="shared" si="8"/>
        <v/>
      </c>
      <c r="H1073" s="8" t="str">
        <f>IFERROR(IF(D1073&gt;0, IF(E1073="Одноразовые устройства (до 4 мл.)",'Справочник цен (2024 год)'!I1078,IF(E1073="Жидкость для ЭСД (картридж) до 1 мл.",'Справочник цен (2024 год)'!I1075,VLOOKUP(E1073,'Справочник цен (2024 год)'!$A$3:$I$10,9,0)*D1073)),""),)</f>
        <v/>
      </c>
      <c r="I1073" s="8" t="str">
        <f t="shared" si="9"/>
        <v/>
      </c>
    </row>
    <row r="1074" spans="5:9" x14ac:dyDescent="0.2">
      <c r="E1074" s="8"/>
      <c r="F1074" s="8" t="str">
        <f>IFERROR(IF(AND(D1074&gt;0),VLOOKUP(E1074,'Справочник цен (2024 год)'!$A$3:$E$10,5,0)*D1074,""),"")</f>
        <v/>
      </c>
      <c r="G1074" s="8" t="str">
        <f t="shared" si="8"/>
        <v/>
      </c>
      <c r="H1074" s="8" t="str">
        <f>IFERROR(IF(D1074&gt;0, IF(E1074="Одноразовые устройства (до 4 мл.)",'Справочник цен (2024 год)'!I1079,IF(E1074="Жидкость для ЭСД (картридж) до 1 мл.",'Справочник цен (2024 год)'!I1076,VLOOKUP(E1074,'Справочник цен (2024 год)'!$A$3:$I$10,9,0)*D1074)),""),)</f>
        <v/>
      </c>
      <c r="I1074" s="8" t="str">
        <f t="shared" si="9"/>
        <v/>
      </c>
    </row>
    <row r="1075" spans="5:9" x14ac:dyDescent="0.2">
      <c r="E1075" s="8"/>
      <c r="F1075" s="8" t="str">
        <f>IFERROR(IF(AND(D1075&gt;0),VLOOKUP(E1075,'Справочник цен (2024 год)'!$A$3:$E$10,5,0)*D1075,""),"")</f>
        <v/>
      </c>
      <c r="G1075" s="8" t="str">
        <f t="shared" si="8"/>
        <v/>
      </c>
      <c r="H1075" s="8" t="str">
        <f>IFERROR(IF(D1075&gt;0, IF(E1075="Одноразовые устройства (до 4 мл.)",'Справочник цен (2024 год)'!I1080,IF(E1075="Жидкость для ЭСД (картридж) до 1 мл.",'Справочник цен (2024 год)'!I1077,VLOOKUP(E1075,'Справочник цен (2024 год)'!$A$3:$I$10,9,0)*D1075)),""),)</f>
        <v/>
      </c>
      <c r="I1075" s="8" t="str">
        <f t="shared" si="9"/>
        <v/>
      </c>
    </row>
    <row r="1076" spans="5:9" x14ac:dyDescent="0.2">
      <c r="E1076" s="8"/>
      <c r="F1076" s="8" t="str">
        <f>IFERROR(IF(AND(D1076&gt;0),VLOOKUP(E1076,'Справочник цен (2024 год)'!$A$3:$E$10,5,0)*D1076,""),"")</f>
        <v/>
      </c>
      <c r="G1076" s="8" t="str">
        <f t="shared" si="8"/>
        <v/>
      </c>
      <c r="H1076" s="8" t="str">
        <f>IFERROR(IF(D1076&gt;0, IF(E1076="Одноразовые устройства (до 4 мл.)",'Справочник цен (2024 год)'!I1081,IF(E1076="Жидкость для ЭСД (картридж) до 1 мл.",'Справочник цен (2024 год)'!I1078,VLOOKUP(E1076,'Справочник цен (2024 год)'!$A$3:$I$10,9,0)*D1076)),""),)</f>
        <v/>
      </c>
      <c r="I1076" s="8" t="str">
        <f t="shared" si="9"/>
        <v/>
      </c>
    </row>
    <row r="1077" spans="5:9" x14ac:dyDescent="0.2">
      <c r="E1077" s="8"/>
      <c r="F1077" s="8" t="str">
        <f>IFERROR(IF(AND(D1077&gt;0),VLOOKUP(E1077,'Справочник цен (2024 год)'!$A$3:$E$10,5,0)*D1077,""),"")</f>
        <v/>
      </c>
      <c r="G1077" s="8" t="str">
        <f t="shared" si="8"/>
        <v/>
      </c>
      <c r="H1077" s="8" t="str">
        <f>IFERROR(IF(D1077&gt;0, IF(E1077="Одноразовые устройства (до 4 мл.)",'Справочник цен (2024 год)'!I1082,IF(E1077="Жидкость для ЭСД (картридж) до 1 мл.",'Справочник цен (2024 год)'!I1079,VLOOKUP(E1077,'Справочник цен (2024 год)'!$A$3:$I$10,9,0)*D1077)),""),)</f>
        <v/>
      </c>
      <c r="I1077" s="8" t="str">
        <f t="shared" si="9"/>
        <v/>
      </c>
    </row>
    <row r="1078" spans="5:9" x14ac:dyDescent="0.2">
      <c r="E1078" s="8"/>
      <c r="F1078" s="8" t="str">
        <f>IFERROR(IF(AND(D1078&gt;0),VLOOKUP(E1078,'Справочник цен (2024 год)'!$A$3:$E$10,5,0)*D1078,""),"")</f>
        <v/>
      </c>
      <c r="G1078" s="8" t="str">
        <f t="shared" si="8"/>
        <v/>
      </c>
      <c r="H1078" s="8" t="str">
        <f>IFERROR(IF(D1078&gt;0, IF(E1078="Одноразовые устройства (до 4 мл.)",'Справочник цен (2024 год)'!I1083,IF(E1078="Жидкость для ЭСД (картридж) до 1 мл.",'Справочник цен (2024 год)'!I1080,VLOOKUP(E1078,'Справочник цен (2024 год)'!$A$3:$I$10,9,0)*D1078)),""),)</f>
        <v/>
      </c>
      <c r="I1078" s="8" t="str">
        <f t="shared" si="9"/>
        <v/>
      </c>
    </row>
    <row r="1079" spans="5:9" x14ac:dyDescent="0.2">
      <c r="E1079" s="8"/>
      <c r="F1079" s="8" t="str">
        <f>IFERROR(IF(AND(D1079&gt;0),VLOOKUP(E1079,'Справочник цен (2024 год)'!$A$3:$E$10,5,0)*D1079,""),"")</f>
        <v/>
      </c>
      <c r="G1079" s="8" t="str">
        <f t="shared" si="8"/>
        <v/>
      </c>
      <c r="H1079" s="8" t="str">
        <f>IFERROR(IF(D1079&gt;0, IF(E1079="Одноразовые устройства (до 4 мл.)",'Справочник цен (2024 год)'!I1084,IF(E1079="Жидкость для ЭСД (картридж) до 1 мл.",'Справочник цен (2024 год)'!I1081,VLOOKUP(E1079,'Справочник цен (2024 год)'!$A$3:$I$10,9,0)*D1079)),""),)</f>
        <v/>
      </c>
      <c r="I1079" s="8" t="str">
        <f t="shared" si="9"/>
        <v/>
      </c>
    </row>
    <row r="1080" spans="5:9" x14ac:dyDescent="0.2">
      <c r="E1080" s="8"/>
      <c r="F1080" s="8" t="str">
        <f>IFERROR(IF(AND(D1080&gt;0),VLOOKUP(E1080,'Справочник цен (2024 год)'!$A$3:$E$10,5,0)*D1080,""),"")</f>
        <v/>
      </c>
      <c r="G1080" s="8" t="str">
        <f t="shared" si="8"/>
        <v/>
      </c>
      <c r="H1080" s="8" t="str">
        <f>IFERROR(IF(D1080&gt;0, IF(E1080="Одноразовые устройства (до 4 мл.)",'Справочник цен (2024 год)'!I1085,IF(E1080="Жидкость для ЭСД (картридж) до 1 мл.",'Справочник цен (2024 год)'!I1082,VLOOKUP(E1080,'Справочник цен (2024 год)'!$A$3:$I$10,9,0)*D1080)),""),)</f>
        <v/>
      </c>
      <c r="I1080" s="8" t="str">
        <f t="shared" si="9"/>
        <v/>
      </c>
    </row>
    <row r="1081" spans="5:9" x14ac:dyDescent="0.2">
      <c r="E1081" s="8"/>
      <c r="F1081" s="8" t="str">
        <f>IFERROR(IF(AND(D1081&gt;0),VLOOKUP(E1081,'Справочник цен (2024 год)'!$A$3:$E$10,5,0)*D1081,""),"")</f>
        <v/>
      </c>
      <c r="G1081" s="8" t="str">
        <f t="shared" si="8"/>
        <v/>
      </c>
      <c r="H1081" s="8" t="str">
        <f>IFERROR(IF(D1081&gt;0, IF(E1081="Одноразовые устройства (до 4 мл.)",'Справочник цен (2024 год)'!I1086,IF(E1081="Жидкость для ЭСД (картридж) до 1 мл.",'Справочник цен (2024 год)'!I1083,VLOOKUP(E1081,'Справочник цен (2024 год)'!$A$3:$I$10,9,0)*D1081)),""),)</f>
        <v/>
      </c>
      <c r="I1081" s="8" t="str">
        <f t="shared" si="9"/>
        <v/>
      </c>
    </row>
    <row r="1082" spans="5:9" x14ac:dyDescent="0.2">
      <c r="E1082" s="8"/>
      <c r="F1082" s="8" t="str">
        <f>IFERROR(IF(AND(D1082&gt;0),VLOOKUP(E1082,'Справочник цен (2024 год)'!$A$3:$E$10,5,0)*D1082,""),"")</f>
        <v/>
      </c>
      <c r="G1082" s="8" t="str">
        <f t="shared" si="8"/>
        <v/>
      </c>
      <c r="H1082" s="8" t="str">
        <f>IFERROR(IF(D1082&gt;0, IF(E1082="Одноразовые устройства (до 4 мл.)",'Справочник цен (2024 год)'!I1087,IF(E1082="Жидкость для ЭСД (картридж) до 1 мл.",'Справочник цен (2024 год)'!I1084,VLOOKUP(E1082,'Справочник цен (2024 год)'!$A$3:$I$10,9,0)*D1082)),""),)</f>
        <v/>
      </c>
      <c r="I1082" s="8" t="str">
        <f t="shared" si="9"/>
        <v/>
      </c>
    </row>
    <row r="1083" spans="5:9" x14ac:dyDescent="0.2">
      <c r="E1083" s="8"/>
      <c r="F1083" s="8" t="str">
        <f>IFERROR(IF(AND(D1083&gt;0),VLOOKUP(E1083,'Справочник цен (2024 год)'!$A$3:$E$10,5,0)*D1083,""),"")</f>
        <v/>
      </c>
      <c r="G1083" s="8" t="str">
        <f t="shared" si="8"/>
        <v/>
      </c>
      <c r="H1083" s="8" t="str">
        <f>IFERROR(IF(D1083&gt;0, IF(E1083="Одноразовые устройства (до 4 мл.)",'Справочник цен (2024 год)'!I1088,IF(E1083="Жидкость для ЭСД (картридж) до 1 мл.",'Справочник цен (2024 год)'!I1085,VLOOKUP(E1083,'Справочник цен (2024 год)'!$A$3:$I$10,9,0)*D1083)),""),)</f>
        <v/>
      </c>
      <c r="I1083" s="8" t="str">
        <f t="shared" si="9"/>
        <v/>
      </c>
    </row>
    <row r="1084" spans="5:9" x14ac:dyDescent="0.2">
      <c r="E1084" s="8"/>
      <c r="F1084" s="8" t="str">
        <f>IFERROR(IF(AND(D1084&gt;0),VLOOKUP(E1084,'Справочник цен (2024 год)'!$A$3:$E$10,5,0)*D1084,""),"")</f>
        <v/>
      </c>
      <c r="G1084" s="8" t="str">
        <f t="shared" si="8"/>
        <v/>
      </c>
      <c r="H1084" s="8" t="str">
        <f>IFERROR(IF(D1084&gt;0, IF(E1084="Одноразовые устройства (до 4 мл.)",'Справочник цен (2024 год)'!I1089,IF(E1084="Жидкость для ЭСД (картридж) до 1 мл.",'Справочник цен (2024 год)'!I1086,VLOOKUP(E1084,'Справочник цен (2024 год)'!$A$3:$I$10,9,0)*D1084)),""),)</f>
        <v/>
      </c>
      <c r="I1084" s="8" t="str">
        <f t="shared" si="9"/>
        <v/>
      </c>
    </row>
    <row r="1085" spans="5:9" x14ac:dyDescent="0.2">
      <c r="E1085" s="8"/>
      <c r="F1085" s="8" t="str">
        <f>IFERROR(IF(AND(D1085&gt;0),VLOOKUP(E1085,'Справочник цен (2024 год)'!$A$3:$E$10,5,0)*D1085,""),"")</f>
        <v/>
      </c>
      <c r="G1085" s="8" t="str">
        <f t="shared" si="8"/>
        <v/>
      </c>
      <c r="H1085" s="8" t="str">
        <f>IFERROR(IF(D1085&gt;0, IF(E1085="Одноразовые устройства (до 4 мл.)",'Справочник цен (2024 год)'!I1090,IF(E1085="Жидкость для ЭСД (картридж) до 1 мл.",'Справочник цен (2024 год)'!I1087,VLOOKUP(E1085,'Справочник цен (2024 год)'!$A$3:$I$10,9,0)*D1085)),""),)</f>
        <v/>
      </c>
      <c r="I1085" s="8" t="str">
        <f t="shared" si="9"/>
        <v/>
      </c>
    </row>
    <row r="1086" spans="5:9" x14ac:dyDescent="0.2">
      <c r="E1086" s="8"/>
      <c r="F1086" s="8" t="str">
        <f>IFERROR(IF(AND(D1086&gt;0),VLOOKUP(E1086,'Справочник цен (2024 год)'!$A$3:$E$10,5,0)*D1086,""),"")</f>
        <v/>
      </c>
      <c r="G1086" s="8" t="str">
        <f t="shared" si="8"/>
        <v/>
      </c>
      <c r="H1086" s="8" t="str">
        <f>IFERROR(IF(D1086&gt;0, IF(E1086="Одноразовые устройства (до 4 мл.)",'Справочник цен (2024 год)'!I1091,IF(E1086="Жидкость для ЭСД (картридж) до 1 мл.",'Справочник цен (2024 год)'!I1088,VLOOKUP(E1086,'Справочник цен (2024 год)'!$A$3:$I$10,9,0)*D1086)),""),)</f>
        <v/>
      </c>
      <c r="I1086" s="8" t="str">
        <f t="shared" si="9"/>
        <v/>
      </c>
    </row>
    <row r="1087" spans="5:9" x14ac:dyDescent="0.2">
      <c r="E1087" s="8"/>
      <c r="F1087" s="8" t="str">
        <f>IFERROR(IF(AND(D1087&gt;0),VLOOKUP(E1087,'Справочник цен (2024 год)'!$A$3:$E$10,5,0)*D1087,""),"")</f>
        <v/>
      </c>
      <c r="G1087" s="8" t="str">
        <f t="shared" si="8"/>
        <v/>
      </c>
      <c r="H1087" s="8" t="str">
        <f>IFERROR(IF(D1087&gt;0, IF(E1087="Одноразовые устройства (до 4 мл.)",'Справочник цен (2024 год)'!I1092,IF(E1087="Жидкость для ЭСД (картридж) до 1 мл.",'Справочник цен (2024 год)'!I1089,VLOOKUP(E1087,'Справочник цен (2024 год)'!$A$3:$I$10,9,0)*D1087)),""),)</f>
        <v/>
      </c>
      <c r="I1087" s="8" t="str">
        <f t="shared" si="9"/>
        <v/>
      </c>
    </row>
    <row r="1088" spans="5:9" x14ac:dyDescent="0.2">
      <c r="E1088" s="8"/>
      <c r="F1088" s="8" t="str">
        <f>IFERROR(IF(AND(D1088&gt;0),VLOOKUP(E1088,'Справочник цен (2024 год)'!$A$3:$E$10,5,0)*D1088,""),"")</f>
        <v/>
      </c>
      <c r="G1088" s="8" t="str">
        <f t="shared" si="8"/>
        <v/>
      </c>
      <c r="H1088" s="8" t="str">
        <f>IFERROR(IF(D1088&gt;0, IF(E1088="Одноразовые устройства (до 4 мл.)",'Справочник цен (2024 год)'!I1093,IF(E1088="Жидкость для ЭСД (картридж) до 1 мл.",'Справочник цен (2024 год)'!I1090,VLOOKUP(E1088,'Справочник цен (2024 год)'!$A$3:$I$10,9,0)*D1088)),""),)</f>
        <v/>
      </c>
      <c r="I1088" s="8" t="str">
        <f t="shared" si="9"/>
        <v/>
      </c>
    </row>
    <row r="1089" spans="5:9" x14ac:dyDescent="0.2">
      <c r="E1089" s="8"/>
      <c r="F1089" s="8" t="str">
        <f>IFERROR(IF(AND(D1089&gt;0),VLOOKUP(E1089,'Справочник цен (2024 год)'!$A$3:$E$10,5,0)*D1089,""),"")</f>
        <v/>
      </c>
      <c r="G1089" s="8" t="str">
        <f t="shared" si="8"/>
        <v/>
      </c>
      <c r="H1089" s="8" t="str">
        <f>IFERROR(IF(D1089&gt;0, IF(E1089="Одноразовые устройства (до 4 мл.)",'Справочник цен (2024 год)'!I1094,IF(E1089="Жидкость для ЭСД (картридж) до 1 мл.",'Справочник цен (2024 год)'!I1091,VLOOKUP(E1089,'Справочник цен (2024 год)'!$A$3:$I$10,9,0)*D1089)),""),)</f>
        <v/>
      </c>
      <c r="I1089" s="8" t="str">
        <f t="shared" si="9"/>
        <v/>
      </c>
    </row>
    <row r="1090" spans="5:9" x14ac:dyDescent="0.2">
      <c r="E1090" s="8"/>
      <c r="F1090" s="8" t="str">
        <f>IFERROR(IF(AND(D1090&gt;0),VLOOKUP(E1090,'Справочник цен (2024 год)'!$A$3:$E$10,5,0)*D1090,""),"")</f>
        <v/>
      </c>
      <c r="G1090" s="8" t="str">
        <f t="shared" si="8"/>
        <v/>
      </c>
      <c r="H1090" s="8" t="str">
        <f>IFERROR(IF(D1090&gt;0, IF(E1090="Одноразовые устройства (до 4 мл.)",'Справочник цен (2024 год)'!I1095,IF(E1090="Жидкость для ЭСД (картридж) до 1 мл.",'Справочник цен (2024 год)'!I1092,VLOOKUP(E1090,'Справочник цен (2024 год)'!$A$3:$I$10,9,0)*D1090)),""),)</f>
        <v/>
      </c>
      <c r="I1090" s="8" t="str">
        <f t="shared" si="9"/>
        <v/>
      </c>
    </row>
    <row r="1091" spans="5:9" x14ac:dyDescent="0.2">
      <c r="E1091" s="8"/>
      <c r="F1091" s="8" t="str">
        <f>IFERROR(IF(AND(D1091&gt;0),VLOOKUP(E1091,'Справочник цен (2024 год)'!$A$3:$E$10,5,0)*D1091,""),"")</f>
        <v/>
      </c>
      <c r="G1091" s="8" t="str">
        <f t="shared" si="8"/>
        <v/>
      </c>
      <c r="H1091" s="8" t="str">
        <f>IFERROR(IF(D1091&gt;0, IF(E1091="Одноразовые устройства (до 4 мл.)",'Справочник цен (2024 год)'!I1096,IF(E1091="Жидкость для ЭСД (картридж) до 1 мл.",'Справочник цен (2024 год)'!I1093,VLOOKUP(E1091,'Справочник цен (2024 год)'!$A$3:$I$10,9,0)*D1091)),""),)</f>
        <v/>
      </c>
      <c r="I1091" s="8" t="str">
        <f t="shared" si="9"/>
        <v/>
      </c>
    </row>
    <row r="1092" spans="5:9" x14ac:dyDescent="0.2">
      <c r="E1092" s="8"/>
      <c r="F1092" s="8" t="str">
        <f>IFERROR(IF(AND(D1092&gt;0),VLOOKUP(E1092,'Справочник цен (2024 год)'!$A$3:$E$10,5,0)*D1092,""),"")</f>
        <v/>
      </c>
      <c r="G1092" s="8" t="str">
        <f t="shared" si="8"/>
        <v/>
      </c>
      <c r="H1092" s="8" t="str">
        <f>IFERROR(IF(D1092&gt;0, IF(E1092="Одноразовые устройства (до 4 мл.)",'Справочник цен (2024 год)'!I1097,IF(E1092="Жидкость для ЭСД (картридж) до 1 мл.",'Справочник цен (2024 год)'!I1094,VLOOKUP(E1092,'Справочник цен (2024 год)'!$A$3:$I$10,9,0)*D1092)),""),)</f>
        <v/>
      </c>
      <c r="I1092" s="8" t="str">
        <f t="shared" si="9"/>
        <v/>
      </c>
    </row>
    <row r="1093" spans="5:9" x14ac:dyDescent="0.2">
      <c r="E1093" s="8"/>
      <c r="F1093" s="8" t="str">
        <f>IFERROR(IF(AND(D1093&gt;0),VLOOKUP(E1093,'Справочник цен (2024 год)'!$A$3:$E$10,5,0)*D1093,""),"")</f>
        <v/>
      </c>
      <c r="G1093" s="8" t="str">
        <f t="shared" si="8"/>
        <v/>
      </c>
      <c r="H1093" s="8" t="str">
        <f>IFERROR(IF(D1093&gt;0, IF(E1093="Одноразовые устройства (до 4 мл.)",'Справочник цен (2024 год)'!I1098,IF(E1093="Жидкость для ЭСД (картридж) до 1 мл.",'Справочник цен (2024 год)'!I1095,VLOOKUP(E1093,'Справочник цен (2024 год)'!$A$3:$I$10,9,0)*D1093)),""),)</f>
        <v/>
      </c>
      <c r="I1093" s="8" t="str">
        <f t="shared" si="9"/>
        <v/>
      </c>
    </row>
    <row r="1094" spans="5:9" x14ac:dyDescent="0.2">
      <c r="E1094" s="8"/>
      <c r="F1094" s="8" t="str">
        <f>IFERROR(IF(AND(D1094&gt;0),VLOOKUP(E1094,'Справочник цен (2024 год)'!$A$3:$E$10,5,0)*D1094,""),"")</f>
        <v/>
      </c>
      <c r="G1094" s="8" t="str">
        <f t="shared" si="8"/>
        <v/>
      </c>
      <c r="H1094" s="8" t="str">
        <f>IFERROR(IF(D1094&gt;0, IF(E1094="Одноразовые устройства (до 4 мл.)",'Справочник цен (2024 год)'!I1099,IF(E1094="Жидкость для ЭСД (картридж) до 1 мл.",'Справочник цен (2024 год)'!I1096,VLOOKUP(E1094,'Справочник цен (2024 год)'!$A$3:$I$10,9,0)*D1094)),""),)</f>
        <v/>
      </c>
      <c r="I1094" s="8" t="str">
        <f t="shared" si="9"/>
        <v/>
      </c>
    </row>
    <row r="1095" spans="5:9" x14ac:dyDescent="0.2">
      <c r="E1095" s="8"/>
      <c r="F1095" s="8" t="str">
        <f>IFERROR(IF(AND(D1095&gt;0),VLOOKUP(E1095,'Справочник цен (2024 год)'!$A$3:$E$10,5,0)*D1095,""),"")</f>
        <v/>
      </c>
      <c r="G1095" s="8" t="str">
        <f t="shared" si="8"/>
        <v/>
      </c>
      <c r="H1095" s="8" t="str">
        <f>IFERROR(IF(D1095&gt;0, IF(E1095="Одноразовые устройства (до 4 мл.)",'Справочник цен (2024 год)'!I1100,IF(E1095="Жидкость для ЭСД (картридж) до 1 мл.",'Справочник цен (2024 год)'!I1097,VLOOKUP(E1095,'Справочник цен (2024 год)'!$A$3:$I$10,9,0)*D1095)),""),)</f>
        <v/>
      </c>
      <c r="I1095" s="8" t="str">
        <f t="shared" si="9"/>
        <v/>
      </c>
    </row>
    <row r="1096" spans="5:9" x14ac:dyDescent="0.2">
      <c r="E1096" s="8"/>
      <c r="F1096" s="8" t="str">
        <f>IFERROR(IF(AND(D1096&gt;0),VLOOKUP(E1096,'Справочник цен (2024 год)'!$A$3:$E$10,5,0)*D1096,""),"")</f>
        <v/>
      </c>
      <c r="G1096" s="8" t="str">
        <f t="shared" si="8"/>
        <v/>
      </c>
      <c r="H1096" s="8" t="str">
        <f>IFERROR(IF(D1096&gt;0, IF(E1096="Одноразовые устройства (до 4 мл.)",'Справочник цен (2024 год)'!I1101,IF(E1096="Жидкость для ЭСД (картридж) до 1 мл.",'Справочник цен (2024 год)'!I1098,VLOOKUP(E1096,'Справочник цен (2024 год)'!$A$3:$I$10,9,0)*D1096)),""),)</f>
        <v/>
      </c>
      <c r="I1096" s="8" t="str">
        <f t="shared" si="9"/>
        <v/>
      </c>
    </row>
    <row r="1097" spans="5:9" x14ac:dyDescent="0.2">
      <c r="E1097" s="8"/>
      <c r="F1097" s="8" t="str">
        <f>IFERROR(IF(AND(D1097&gt;0),VLOOKUP(E1097,'Справочник цен (2024 год)'!$A$3:$E$10,5,0)*D1097,""),"")</f>
        <v/>
      </c>
      <c r="G1097" s="8" t="str">
        <f t="shared" si="8"/>
        <v/>
      </c>
      <c r="H1097" s="8" t="str">
        <f>IFERROR(IF(D1097&gt;0, IF(E1097="Одноразовые устройства (до 4 мл.)",'Справочник цен (2024 год)'!I1102,IF(E1097="Жидкость для ЭСД (картридж) до 1 мл.",'Справочник цен (2024 год)'!I1099,VLOOKUP(E1097,'Справочник цен (2024 год)'!$A$3:$I$10,9,0)*D1097)),""),)</f>
        <v/>
      </c>
      <c r="I1097" s="8" t="str">
        <f t="shared" si="9"/>
        <v/>
      </c>
    </row>
    <row r="1098" spans="5:9" x14ac:dyDescent="0.2">
      <c r="E1098" s="8"/>
      <c r="F1098" s="8" t="str">
        <f>IFERROR(IF(AND(D1098&gt;0),VLOOKUP(E1098,'Справочник цен (2024 год)'!$A$3:$E$10,5,0)*D1098,""),"")</f>
        <v/>
      </c>
      <c r="G1098" s="8" t="str">
        <f t="shared" si="8"/>
        <v/>
      </c>
      <c r="H1098" s="8" t="str">
        <f>IFERROR(IF(D1098&gt;0, IF(E1098="Одноразовые устройства (до 4 мл.)",'Справочник цен (2024 год)'!I1103,IF(E1098="Жидкость для ЭСД (картридж) до 1 мл.",'Справочник цен (2024 год)'!I1100,VLOOKUP(E1098,'Справочник цен (2024 год)'!$A$3:$I$10,9,0)*D1098)),""),)</f>
        <v/>
      </c>
      <c r="I1098" s="8" t="str">
        <f t="shared" si="9"/>
        <v/>
      </c>
    </row>
    <row r="1099" spans="5:9" x14ac:dyDescent="0.2">
      <c r="E1099" s="8"/>
      <c r="F1099" s="8" t="str">
        <f>IFERROR(IF(AND(D1099&gt;0),VLOOKUP(E1099,'Справочник цен (2024 год)'!$A$3:$E$10,5,0)*D1099,""),"")</f>
        <v/>
      </c>
      <c r="G1099" s="8" t="str">
        <f t="shared" si="8"/>
        <v/>
      </c>
      <c r="H1099" s="8" t="str">
        <f>IFERROR(IF(D1099&gt;0, IF(E1099="Одноразовые устройства (до 4 мл.)",'Справочник цен (2024 год)'!I1104,IF(E1099="Жидкость для ЭСД (картридж) до 1 мл.",'Справочник цен (2024 год)'!I1101,VLOOKUP(E1099,'Справочник цен (2024 год)'!$A$3:$I$10,9,0)*D1099)),""),)</f>
        <v/>
      </c>
      <c r="I1099" s="8" t="str">
        <f t="shared" si="9"/>
        <v/>
      </c>
    </row>
    <row r="1100" spans="5:9" x14ac:dyDescent="0.2">
      <c r="E1100" s="8"/>
      <c r="F1100" s="8" t="str">
        <f>IFERROR(IF(AND(D1100&gt;0),VLOOKUP(E1100,'Справочник цен (2024 год)'!$A$3:$E$10,5,0)*D1100,""),"")</f>
        <v/>
      </c>
      <c r="G1100" s="8" t="str">
        <f t="shared" si="8"/>
        <v/>
      </c>
      <c r="H1100" s="8" t="str">
        <f>IFERROR(IF(D1100&gt;0, IF(E1100="Одноразовые устройства (до 4 мл.)",'Справочник цен (2024 год)'!I1105,IF(E1100="Жидкость для ЭСД (картридж) до 1 мл.",'Справочник цен (2024 год)'!I1102,VLOOKUP(E1100,'Справочник цен (2024 год)'!$A$3:$I$10,9,0)*D1100)),""),)</f>
        <v/>
      </c>
      <c r="I1100" s="8" t="str">
        <f t="shared" si="9"/>
        <v/>
      </c>
    </row>
    <row r="1101" spans="5:9" x14ac:dyDescent="0.2">
      <c r="E1101" s="8"/>
      <c r="F1101" s="8" t="str">
        <f>IFERROR(IF(AND(D1101&gt;0),VLOOKUP(E1101,'Справочник цен (2024 год)'!$A$3:$E$10,5,0)*D1101,""),"")</f>
        <v/>
      </c>
      <c r="G1101" s="8" t="str">
        <f t="shared" si="8"/>
        <v/>
      </c>
      <c r="H1101" s="8" t="str">
        <f>IFERROR(IF(D1101&gt;0, IF(E1101="Одноразовые устройства (до 4 мл.)",'Справочник цен (2024 год)'!I1106,IF(E1101="Жидкость для ЭСД (картридж) до 1 мл.",'Справочник цен (2024 год)'!I1103,VLOOKUP(E1101,'Справочник цен (2024 год)'!$A$3:$I$10,9,0)*D1101)),""),)</f>
        <v/>
      </c>
      <c r="I1101" s="8" t="str">
        <f t="shared" si="9"/>
        <v/>
      </c>
    </row>
    <row r="1102" spans="5:9" x14ac:dyDescent="0.2">
      <c r="E1102" s="8"/>
      <c r="F1102" s="8" t="str">
        <f>IFERROR(IF(AND(D1102&gt;0),VLOOKUP(E1102,'Справочник цен (2024 год)'!$A$3:$E$10,5,0)*D1102,""),"")</f>
        <v/>
      </c>
      <c r="G1102" s="8" t="str">
        <f t="shared" si="8"/>
        <v/>
      </c>
      <c r="H1102" s="8" t="str">
        <f>IFERROR(IF(D1102&gt;0, IF(E1102="Одноразовые устройства (до 4 мл.)",'Справочник цен (2024 год)'!I1107,IF(E1102="Жидкость для ЭСД (картридж) до 1 мл.",'Справочник цен (2024 год)'!I1104,VLOOKUP(E1102,'Справочник цен (2024 год)'!$A$3:$I$10,9,0)*D1102)),""),)</f>
        <v/>
      </c>
      <c r="I1102" s="8" t="str">
        <f t="shared" si="9"/>
        <v/>
      </c>
    </row>
    <row r="1103" spans="5:9" x14ac:dyDescent="0.2">
      <c r="E1103" s="8"/>
      <c r="F1103" s="8" t="str">
        <f>IFERROR(IF(AND(D1103&gt;0),VLOOKUP(E1103,'Справочник цен (2024 год)'!$A$3:$E$10,5,0)*D1103,""),"")</f>
        <v/>
      </c>
      <c r="G1103" s="8" t="str">
        <f t="shared" si="8"/>
        <v/>
      </c>
      <c r="H1103" s="8" t="str">
        <f>IFERROR(IF(D1103&gt;0, IF(E1103="Одноразовые устройства (до 4 мл.)",'Справочник цен (2024 год)'!I1108,IF(E1103="Жидкость для ЭСД (картридж) до 1 мл.",'Справочник цен (2024 год)'!I1105,VLOOKUP(E1103,'Справочник цен (2024 год)'!$A$3:$I$10,9,0)*D1103)),""),)</f>
        <v/>
      </c>
      <c r="I1103" s="8" t="str">
        <f t="shared" si="9"/>
        <v/>
      </c>
    </row>
    <row r="1104" spans="5:9" x14ac:dyDescent="0.2">
      <c r="E1104" s="8"/>
      <c r="F1104" s="8" t="str">
        <f>IFERROR(IF(AND(D1104&gt;0),VLOOKUP(E1104,'Справочник цен (2024 год)'!$A$3:$E$10,5,0)*D1104,""),"")</f>
        <v/>
      </c>
      <c r="G1104" s="8" t="str">
        <f t="shared" si="8"/>
        <v/>
      </c>
      <c r="H1104" s="8" t="str">
        <f>IFERROR(IF(D1104&gt;0, IF(E1104="Одноразовые устройства (до 4 мл.)",'Справочник цен (2024 год)'!I1109,IF(E1104="Жидкость для ЭСД (картридж) до 1 мл.",'Справочник цен (2024 год)'!I1106,VLOOKUP(E1104,'Справочник цен (2024 год)'!$A$3:$I$10,9,0)*D1104)),""),)</f>
        <v/>
      </c>
      <c r="I1104" s="8" t="str">
        <f t="shared" si="9"/>
        <v/>
      </c>
    </row>
    <row r="1105" spans="5:9" x14ac:dyDescent="0.2">
      <c r="E1105" s="8"/>
      <c r="F1105" s="8" t="str">
        <f>IFERROR(IF(AND(D1105&gt;0),VLOOKUP(E1105,'Справочник цен (2024 год)'!$A$3:$E$10,5,0)*D1105,""),"")</f>
        <v/>
      </c>
      <c r="G1105" s="8" t="str">
        <f t="shared" si="8"/>
        <v/>
      </c>
      <c r="H1105" s="8" t="str">
        <f>IFERROR(IF(D1105&gt;0, IF(E1105="Одноразовые устройства (до 4 мл.)",'Справочник цен (2024 год)'!I1110,IF(E1105="Жидкость для ЭСД (картридж) до 1 мл.",'Справочник цен (2024 год)'!I1107,VLOOKUP(E1105,'Справочник цен (2024 год)'!$A$3:$I$10,9,0)*D1105)),""),)</f>
        <v/>
      </c>
      <c r="I1105" s="8" t="str">
        <f t="shared" si="9"/>
        <v/>
      </c>
    </row>
    <row r="1106" spans="5:9" x14ac:dyDescent="0.2">
      <c r="E1106" s="8"/>
      <c r="F1106" s="8" t="str">
        <f>IFERROR(IF(AND(D1106&gt;0),VLOOKUP(E1106,'Справочник цен (2024 год)'!$A$3:$E$10,5,0)*D1106,""),"")</f>
        <v/>
      </c>
      <c r="G1106" s="8" t="str">
        <f t="shared" si="8"/>
        <v/>
      </c>
      <c r="H1106" s="8" t="str">
        <f>IFERROR(IF(D1106&gt;0, IF(E1106="Одноразовые устройства (до 4 мл.)",'Справочник цен (2024 год)'!I1111,IF(E1106="Жидкость для ЭСД (картридж) до 1 мл.",'Справочник цен (2024 год)'!I1108,VLOOKUP(E1106,'Справочник цен (2024 год)'!$A$3:$I$10,9,0)*D1106)),""),)</f>
        <v/>
      </c>
      <c r="I1106" s="8" t="str">
        <f t="shared" si="9"/>
        <v/>
      </c>
    </row>
    <row r="1107" spans="5:9" x14ac:dyDescent="0.2">
      <c r="E1107" s="8"/>
      <c r="F1107" s="8" t="str">
        <f>IFERROR(IF(AND(D1107&gt;0),VLOOKUP(E1107,'Справочник цен (2024 год)'!$A$3:$E$10,5,0)*D1107,""),"")</f>
        <v/>
      </c>
      <c r="G1107" s="8" t="str">
        <f t="shared" si="8"/>
        <v/>
      </c>
      <c r="H1107" s="8" t="str">
        <f>IFERROR(IF(D1107&gt;0, IF(E1107="Одноразовые устройства (до 4 мл.)",'Справочник цен (2024 год)'!I1112,IF(E1107="Жидкость для ЭСД (картридж) до 1 мл.",'Справочник цен (2024 год)'!I1109,VLOOKUP(E1107,'Справочник цен (2024 год)'!$A$3:$I$10,9,0)*D1107)),""),)</f>
        <v/>
      </c>
      <c r="I1107" s="8" t="str">
        <f t="shared" si="9"/>
        <v/>
      </c>
    </row>
    <row r="1108" spans="5:9" x14ac:dyDescent="0.2">
      <c r="E1108" s="8"/>
      <c r="F1108" s="8" t="str">
        <f>IFERROR(IF(AND(D1108&gt;0),VLOOKUP(E1108,'Справочник цен (2024 год)'!$A$3:$E$10,5,0)*D1108,""),"")</f>
        <v/>
      </c>
      <c r="G1108" s="8" t="str">
        <f t="shared" si="8"/>
        <v/>
      </c>
      <c r="H1108" s="8" t="str">
        <f>IFERROR(IF(D1108&gt;0, IF(E1108="Одноразовые устройства (до 4 мл.)",'Справочник цен (2024 год)'!I1113,IF(E1108="Жидкость для ЭСД (картридж) до 1 мл.",'Справочник цен (2024 год)'!I1110,VLOOKUP(E1108,'Справочник цен (2024 год)'!$A$3:$I$10,9,0)*D1108)),""),)</f>
        <v/>
      </c>
      <c r="I1108" s="8" t="str">
        <f t="shared" si="9"/>
        <v/>
      </c>
    </row>
    <row r="1109" spans="5:9" x14ac:dyDescent="0.2">
      <c r="E1109" s="8"/>
      <c r="F1109" s="8" t="str">
        <f>IFERROR(IF(AND(D1109&gt;0),VLOOKUP(E1109,'Справочник цен (2024 год)'!$A$3:$E$10,5,0)*D1109,""),"")</f>
        <v/>
      </c>
      <c r="G1109" s="8" t="str">
        <f t="shared" si="8"/>
        <v/>
      </c>
      <c r="H1109" s="8" t="str">
        <f>IFERROR(IF(D1109&gt;0, IF(E1109="Одноразовые устройства (до 4 мл.)",'Справочник цен (2024 год)'!I1114,IF(E1109="Жидкость для ЭСД (картридж) до 1 мл.",'Справочник цен (2024 год)'!I1111,VLOOKUP(E1109,'Справочник цен (2024 год)'!$A$3:$I$10,9,0)*D1109)),""),)</f>
        <v/>
      </c>
      <c r="I1109" s="8" t="str">
        <f t="shared" si="9"/>
        <v/>
      </c>
    </row>
    <row r="1110" spans="5:9" x14ac:dyDescent="0.2">
      <c r="E1110" s="8"/>
      <c r="F1110" s="8" t="str">
        <f>IFERROR(IF(AND(D1110&gt;0),VLOOKUP(E1110,'Справочник цен (2024 год)'!$A$3:$E$10,5,0)*D1110,""),"")</f>
        <v/>
      </c>
      <c r="G1110" s="8" t="str">
        <f t="shared" si="8"/>
        <v/>
      </c>
      <c r="H1110" s="8" t="str">
        <f>IFERROR(IF(D1110&gt;0, IF(E1110="Одноразовые устройства (до 4 мл.)",'Справочник цен (2024 год)'!I1115,IF(E1110="Жидкость для ЭСД (картридж) до 1 мл.",'Справочник цен (2024 год)'!I1112,VLOOKUP(E1110,'Справочник цен (2024 год)'!$A$3:$I$10,9,0)*D1110)),""),)</f>
        <v/>
      </c>
      <c r="I1110" s="8" t="str">
        <f t="shared" si="9"/>
        <v/>
      </c>
    </row>
    <row r="1111" spans="5:9" x14ac:dyDescent="0.2">
      <c r="E1111" s="8"/>
      <c r="F1111" s="8" t="str">
        <f>IFERROR(IF(AND(D1111&gt;0),VLOOKUP(E1111,'Справочник цен (2024 год)'!$A$3:$E$10,5,0)*D1111,""),"")</f>
        <v/>
      </c>
      <c r="G1111" s="8" t="str">
        <f t="shared" si="8"/>
        <v/>
      </c>
      <c r="H1111" s="8" t="str">
        <f>IFERROR(IF(D1111&gt;0, IF(E1111="Одноразовые устройства (до 4 мл.)",'Справочник цен (2024 год)'!I1116,IF(E1111="Жидкость для ЭСД (картридж) до 1 мл.",'Справочник цен (2024 год)'!I1113,VLOOKUP(E1111,'Справочник цен (2024 год)'!$A$3:$I$10,9,0)*D1111)),""),)</f>
        <v/>
      </c>
      <c r="I1111" s="8" t="str">
        <f t="shared" si="9"/>
        <v/>
      </c>
    </row>
    <row r="1112" spans="5:9" x14ac:dyDescent="0.2">
      <c r="E1112" s="8"/>
      <c r="F1112" s="8" t="str">
        <f>IFERROR(IF(AND(D1112&gt;0),VLOOKUP(E1112,'Справочник цен (2024 год)'!$A$3:$E$10,5,0)*D1112,""),"")</f>
        <v/>
      </c>
      <c r="G1112" s="8" t="str">
        <f t="shared" si="8"/>
        <v/>
      </c>
      <c r="H1112" s="8" t="str">
        <f>IFERROR(IF(D1112&gt;0, IF(E1112="Одноразовые устройства (до 4 мл.)",'Справочник цен (2024 год)'!I1117,IF(E1112="Жидкость для ЭСД (картридж) до 1 мл.",'Справочник цен (2024 год)'!I1114,VLOOKUP(E1112,'Справочник цен (2024 год)'!$A$3:$I$10,9,0)*D1112)),""),)</f>
        <v/>
      </c>
      <c r="I1112" s="8" t="str">
        <f t="shared" si="9"/>
        <v/>
      </c>
    </row>
    <row r="1113" spans="5:9" x14ac:dyDescent="0.2">
      <c r="E1113" s="8"/>
      <c r="F1113" s="8" t="str">
        <f>IFERROR(IF(AND(D1113&gt;0),VLOOKUP(E1113,'Справочник цен (2024 год)'!$A$3:$E$10,5,0)*D1113,""),"")</f>
        <v/>
      </c>
      <c r="G1113" s="8" t="str">
        <f t="shared" si="8"/>
        <v/>
      </c>
      <c r="H1113" s="8" t="str">
        <f>IFERROR(IF(D1113&gt;0, IF(E1113="Одноразовые устройства (до 4 мл.)",'Справочник цен (2024 год)'!I1118,IF(E1113="Жидкость для ЭСД (картридж) до 1 мл.",'Справочник цен (2024 год)'!I1115,VLOOKUP(E1113,'Справочник цен (2024 год)'!$A$3:$I$10,9,0)*D1113)),""),)</f>
        <v/>
      </c>
      <c r="I1113" s="8" t="str">
        <f t="shared" si="9"/>
        <v/>
      </c>
    </row>
    <row r="1114" spans="5:9" x14ac:dyDescent="0.2">
      <c r="E1114" s="8"/>
      <c r="F1114" s="8" t="str">
        <f>IFERROR(IF(AND(D1114&gt;0),VLOOKUP(E1114,'Справочник цен (2024 год)'!$A$3:$E$10,5,0)*D1114,""),"")</f>
        <v/>
      </c>
      <c r="G1114" s="8" t="str">
        <f t="shared" si="8"/>
        <v/>
      </c>
      <c r="H1114" s="8" t="str">
        <f>IFERROR(IF(D1114&gt;0, IF(E1114="Одноразовые устройства (до 4 мл.)",'Справочник цен (2024 год)'!I1119,IF(E1114="Жидкость для ЭСД (картридж) до 1 мл.",'Справочник цен (2024 год)'!I1116,VLOOKUP(E1114,'Справочник цен (2024 год)'!$A$3:$I$10,9,0)*D1114)),""),)</f>
        <v/>
      </c>
      <c r="I1114" s="8" t="str">
        <f t="shared" si="9"/>
        <v/>
      </c>
    </row>
    <row r="1115" spans="5:9" x14ac:dyDescent="0.2">
      <c r="E1115" s="8"/>
      <c r="F1115" s="8" t="str">
        <f>IFERROR(IF(AND(D1115&gt;0),VLOOKUP(E1115,'Справочник цен (2024 год)'!$A$3:$E$10,5,0)*D1115,""),"")</f>
        <v/>
      </c>
      <c r="G1115" s="8" t="str">
        <f t="shared" si="8"/>
        <v/>
      </c>
      <c r="H1115" s="8" t="str">
        <f>IFERROR(IF(D1115&gt;0, IF(E1115="Одноразовые устройства (до 4 мл.)",'Справочник цен (2024 год)'!I1120,IF(E1115="Жидкость для ЭСД (картридж) до 1 мл.",'Справочник цен (2024 год)'!I1117,VLOOKUP(E1115,'Справочник цен (2024 год)'!$A$3:$I$10,9,0)*D1115)),""),)</f>
        <v/>
      </c>
      <c r="I1115" s="8" t="str">
        <f t="shared" si="9"/>
        <v/>
      </c>
    </row>
    <row r="1116" spans="5:9" x14ac:dyDescent="0.2">
      <c r="E1116" s="8"/>
      <c r="F1116" s="8" t="str">
        <f>IFERROR(IF(AND(D1116&gt;0),VLOOKUP(E1116,'Справочник цен (2024 год)'!$A$3:$E$10,5,0)*D1116,""),"")</f>
        <v/>
      </c>
      <c r="G1116" s="8" t="str">
        <f t="shared" si="8"/>
        <v/>
      </c>
      <c r="H1116" s="8" t="str">
        <f>IFERROR(IF(D1116&gt;0, IF(E1116="Одноразовые устройства (до 4 мл.)",'Справочник цен (2024 год)'!I1121,IF(E1116="Жидкость для ЭСД (картридж) до 1 мл.",'Справочник цен (2024 год)'!I1118,VLOOKUP(E1116,'Справочник цен (2024 год)'!$A$3:$I$10,9,0)*D1116)),""),)</f>
        <v/>
      </c>
      <c r="I1116" s="8" t="str">
        <f t="shared" si="9"/>
        <v/>
      </c>
    </row>
    <row r="1117" spans="5:9" x14ac:dyDescent="0.2">
      <c r="E1117" s="8"/>
      <c r="F1117" s="8" t="str">
        <f>IFERROR(IF(AND(D1117&gt;0),VLOOKUP(E1117,'Справочник цен (2024 год)'!$A$3:$E$10,5,0)*D1117,""),"")</f>
        <v/>
      </c>
      <c r="G1117" s="8" t="str">
        <f t="shared" si="8"/>
        <v/>
      </c>
      <c r="H1117" s="8" t="str">
        <f>IFERROR(IF(D1117&gt;0, IF(E1117="Одноразовые устройства (до 4 мл.)",'Справочник цен (2024 год)'!I1122,IF(E1117="Жидкость для ЭСД (картридж) до 1 мл.",'Справочник цен (2024 год)'!I1119,VLOOKUP(E1117,'Справочник цен (2024 год)'!$A$3:$I$10,9,0)*D1117)),""),)</f>
        <v/>
      </c>
      <c r="I1117" s="8" t="str">
        <f t="shared" si="9"/>
        <v/>
      </c>
    </row>
    <row r="1118" spans="5:9" x14ac:dyDescent="0.2">
      <c r="E1118" s="8"/>
      <c r="F1118" s="8" t="str">
        <f>IFERROR(IF(AND(D1118&gt;0),VLOOKUP(E1118,'Справочник цен (2024 год)'!$A$3:$E$10,5,0)*D1118,""),"")</f>
        <v/>
      </c>
      <c r="G1118" s="8" t="str">
        <f t="shared" si="8"/>
        <v/>
      </c>
      <c r="H1118" s="8" t="str">
        <f>IFERROR(IF(D1118&gt;0, IF(E1118="Одноразовые устройства (до 4 мл.)",'Справочник цен (2024 год)'!I1123,IF(E1118="Жидкость для ЭСД (картридж) до 1 мл.",'Справочник цен (2024 год)'!I1120,VLOOKUP(E1118,'Справочник цен (2024 год)'!$A$3:$I$10,9,0)*D1118)),""),)</f>
        <v/>
      </c>
      <c r="I1118" s="8" t="str">
        <f t="shared" si="9"/>
        <v/>
      </c>
    </row>
    <row r="1119" spans="5:9" x14ac:dyDescent="0.2">
      <c r="E1119" s="8"/>
      <c r="F1119" s="8" t="str">
        <f>IFERROR(IF(AND(D1119&gt;0),VLOOKUP(E1119,'Справочник цен (2024 год)'!$A$3:$E$10,5,0)*D1119,""),"")</f>
        <v/>
      </c>
      <c r="G1119" s="8" t="str">
        <f t="shared" si="8"/>
        <v/>
      </c>
      <c r="H1119" s="8" t="str">
        <f>IFERROR(IF(D1119&gt;0, IF(E1119="Одноразовые устройства (до 4 мл.)",'Справочник цен (2024 год)'!I1124,IF(E1119="Жидкость для ЭСД (картридж) до 1 мл.",'Справочник цен (2024 год)'!I1121,VLOOKUP(E1119,'Справочник цен (2024 год)'!$A$3:$I$10,9,0)*D1119)),""),)</f>
        <v/>
      </c>
      <c r="I1119" s="8" t="str">
        <f t="shared" si="9"/>
        <v/>
      </c>
    </row>
    <row r="1120" spans="5:9" x14ac:dyDescent="0.2">
      <c r="E1120" s="8"/>
      <c r="F1120" s="8" t="str">
        <f>IFERROR(IF(AND(D1120&gt;0),VLOOKUP(E1120,'Справочник цен (2024 год)'!$A$3:$E$10,5,0)*D1120,""),"")</f>
        <v/>
      </c>
      <c r="G1120" s="8" t="str">
        <f t="shared" si="8"/>
        <v/>
      </c>
      <c r="H1120" s="8" t="str">
        <f>IFERROR(IF(D1120&gt;0, IF(E1120="Одноразовые устройства (до 4 мл.)",'Справочник цен (2024 год)'!I1125,IF(E1120="Жидкость для ЭСД (картридж) до 1 мл.",'Справочник цен (2024 год)'!I1122,VLOOKUP(E1120,'Справочник цен (2024 год)'!$A$3:$I$10,9,0)*D1120)),""),)</f>
        <v/>
      </c>
      <c r="I1120" s="8" t="str">
        <f t="shared" si="9"/>
        <v/>
      </c>
    </row>
    <row r="1121" spans="5:9" x14ac:dyDescent="0.2">
      <c r="E1121" s="8"/>
      <c r="F1121" s="8" t="str">
        <f>IFERROR(IF(AND(D1121&gt;0),VLOOKUP(E1121,'Справочник цен (2024 год)'!$A$3:$E$10,5,0)*D1121,""),"")</f>
        <v/>
      </c>
      <c r="G1121" s="8" t="str">
        <f t="shared" si="8"/>
        <v/>
      </c>
      <c r="H1121" s="8" t="str">
        <f>IFERROR(IF(D1121&gt;0, IF(E1121="Одноразовые устройства (до 4 мл.)",'Справочник цен (2024 год)'!I1126,IF(E1121="Жидкость для ЭСД (картридж) до 1 мл.",'Справочник цен (2024 год)'!I1123,VLOOKUP(E1121,'Справочник цен (2024 год)'!$A$3:$I$10,9,0)*D1121)),""),)</f>
        <v/>
      </c>
      <c r="I1121" s="8" t="str">
        <f t="shared" si="9"/>
        <v/>
      </c>
    </row>
    <row r="1122" spans="5:9" x14ac:dyDescent="0.2">
      <c r="E1122" s="8"/>
      <c r="F1122" s="8" t="str">
        <f>IFERROR(IF(AND(D1122&gt;0),VLOOKUP(E1122,'Справочник цен (2024 год)'!$A$3:$E$10,5,0)*D1122,""),"")</f>
        <v/>
      </c>
      <c r="G1122" s="8" t="str">
        <f t="shared" si="8"/>
        <v/>
      </c>
      <c r="H1122" s="8" t="str">
        <f>IFERROR(IF(D1122&gt;0, IF(E1122="Одноразовые устройства (до 4 мл.)",'Справочник цен (2024 год)'!I1127,IF(E1122="Жидкость для ЭСД (картридж) до 1 мл.",'Справочник цен (2024 год)'!I1124,VLOOKUP(E1122,'Справочник цен (2024 год)'!$A$3:$I$10,9,0)*D1122)),""),)</f>
        <v/>
      </c>
      <c r="I1122" s="8" t="str">
        <f t="shared" si="9"/>
        <v/>
      </c>
    </row>
    <row r="1123" spans="5:9" x14ac:dyDescent="0.2">
      <c r="E1123" s="8"/>
      <c r="F1123" s="8" t="str">
        <f>IFERROR(IF(AND(D1123&gt;0),VLOOKUP(E1123,'Справочник цен (2024 год)'!$A$3:$E$10,5,0)*D1123,""),"")</f>
        <v/>
      </c>
      <c r="G1123" s="8" t="str">
        <f t="shared" si="8"/>
        <v/>
      </c>
      <c r="H1123" s="8" t="str">
        <f>IFERROR(IF(D1123&gt;0, IF(E1123="Одноразовые устройства (до 4 мл.)",'Справочник цен (2024 год)'!I1128,IF(E1123="Жидкость для ЭСД (картридж) до 1 мл.",'Справочник цен (2024 год)'!I1125,VLOOKUP(E1123,'Справочник цен (2024 год)'!$A$3:$I$10,9,0)*D1123)),""),)</f>
        <v/>
      </c>
      <c r="I1123" s="8" t="str">
        <f t="shared" si="9"/>
        <v/>
      </c>
    </row>
    <row r="1124" spans="5:9" x14ac:dyDescent="0.2">
      <c r="E1124" s="8"/>
      <c r="F1124" s="8" t="str">
        <f>IFERROR(IF(AND(D1124&gt;0),VLOOKUP(E1124,'Справочник цен (2024 год)'!$A$3:$E$10,5,0)*D1124,""),"")</f>
        <v/>
      </c>
      <c r="G1124" s="8" t="str">
        <f t="shared" si="8"/>
        <v/>
      </c>
      <c r="H1124" s="8" t="str">
        <f>IFERROR(IF(D1124&gt;0, IF(E1124="Одноразовые устройства (до 4 мл.)",'Справочник цен (2024 год)'!I1129,IF(E1124="Жидкость для ЭСД (картридж) до 1 мл.",'Справочник цен (2024 год)'!I1126,VLOOKUP(E1124,'Справочник цен (2024 год)'!$A$3:$I$10,9,0)*D1124)),""),)</f>
        <v/>
      </c>
      <c r="I1124" s="8" t="str">
        <f t="shared" si="9"/>
        <v/>
      </c>
    </row>
    <row r="1125" spans="5:9" x14ac:dyDescent="0.2">
      <c r="E1125" s="8"/>
      <c r="F1125" s="8" t="str">
        <f>IFERROR(IF(AND(D1125&gt;0),VLOOKUP(E1125,'Справочник цен (2024 год)'!$A$3:$E$10,5,0)*D1125,""),"")</f>
        <v/>
      </c>
      <c r="G1125" s="8" t="str">
        <f t="shared" si="8"/>
        <v/>
      </c>
      <c r="H1125" s="8" t="str">
        <f>IFERROR(IF(D1125&gt;0, IF(E1125="Одноразовые устройства (до 4 мл.)",'Справочник цен (2024 год)'!I1130,IF(E1125="Жидкость для ЭСД (картридж) до 1 мл.",'Справочник цен (2024 год)'!I1127,VLOOKUP(E1125,'Справочник цен (2024 год)'!$A$3:$I$10,9,0)*D1125)),""),)</f>
        <v/>
      </c>
      <c r="I1125" s="8" t="str">
        <f t="shared" si="9"/>
        <v/>
      </c>
    </row>
    <row r="1126" spans="5:9" x14ac:dyDescent="0.2">
      <c r="E1126" s="8"/>
      <c r="F1126" s="8" t="str">
        <f>IFERROR(IF(AND(D1126&gt;0),VLOOKUP(E1126,'Справочник цен (2024 год)'!$A$3:$E$10,5,0)*D1126,""),"")</f>
        <v/>
      </c>
      <c r="G1126" s="8" t="str">
        <f t="shared" si="8"/>
        <v/>
      </c>
      <c r="H1126" s="8" t="str">
        <f>IFERROR(IF(D1126&gt;0, IF(E1126="Одноразовые устройства (до 4 мл.)",'Справочник цен (2024 год)'!I1131,IF(E1126="Жидкость для ЭСД (картридж) до 1 мл.",'Справочник цен (2024 год)'!I1128,VLOOKUP(E1126,'Справочник цен (2024 год)'!$A$3:$I$10,9,0)*D1126)),""),)</f>
        <v/>
      </c>
      <c r="I1126" s="8" t="str">
        <f t="shared" si="9"/>
        <v/>
      </c>
    </row>
    <row r="1127" spans="5:9" x14ac:dyDescent="0.2">
      <c r="E1127" s="8"/>
      <c r="F1127" s="8" t="str">
        <f>IFERROR(IF(AND(D1127&gt;0),VLOOKUP(E1127,'Справочник цен (2024 год)'!$A$3:$E$10,5,0)*D1127,""),"")</f>
        <v/>
      </c>
      <c r="G1127" s="8" t="str">
        <f t="shared" si="8"/>
        <v/>
      </c>
      <c r="H1127" s="8" t="str">
        <f>IFERROR(IF(D1127&gt;0, IF(E1127="Одноразовые устройства (до 4 мл.)",'Справочник цен (2024 год)'!I1132,IF(E1127="Жидкость для ЭСД (картридж) до 1 мл.",'Справочник цен (2024 год)'!I1129,VLOOKUP(E1127,'Справочник цен (2024 год)'!$A$3:$I$10,9,0)*D1127)),""),)</f>
        <v/>
      </c>
      <c r="I1127" s="8" t="str">
        <f t="shared" si="9"/>
        <v/>
      </c>
    </row>
    <row r="1128" spans="5:9" x14ac:dyDescent="0.2">
      <c r="E1128" s="8"/>
      <c r="F1128" s="8" t="str">
        <f>IFERROR(IF(AND(D1128&gt;0),VLOOKUP(E1128,'Справочник цен (2024 год)'!$A$3:$E$10,5,0)*D1128,""),"")</f>
        <v/>
      </c>
      <c r="G1128" s="8" t="str">
        <f t="shared" si="8"/>
        <v/>
      </c>
      <c r="H1128" s="8" t="str">
        <f>IFERROR(IF(D1128&gt;0, IF(E1128="Одноразовые устройства (до 4 мл.)",'Справочник цен (2024 год)'!I1133,IF(E1128="Жидкость для ЭСД (картридж) до 1 мл.",'Справочник цен (2024 год)'!I1130,VLOOKUP(E1128,'Справочник цен (2024 год)'!$A$3:$I$10,9,0)*D1128)),""),)</f>
        <v/>
      </c>
      <c r="I1128" s="8" t="str">
        <f t="shared" si="9"/>
        <v/>
      </c>
    </row>
    <row r="1129" spans="5:9" x14ac:dyDescent="0.2">
      <c r="E1129" s="8"/>
      <c r="F1129" s="8" t="str">
        <f>IFERROR(IF(AND(D1129&gt;0),VLOOKUP(E1129,'Справочник цен (2024 год)'!$A$3:$E$10,5,0)*D1129,""),"")</f>
        <v/>
      </c>
      <c r="G1129" s="8" t="str">
        <f t="shared" si="8"/>
        <v/>
      </c>
      <c r="H1129" s="8" t="str">
        <f>IFERROR(IF(D1129&gt;0, IF(E1129="Одноразовые устройства (до 4 мл.)",'Справочник цен (2024 год)'!I1134,IF(E1129="Жидкость для ЭСД (картридж) до 1 мл.",'Справочник цен (2024 год)'!I1131,VLOOKUP(E1129,'Справочник цен (2024 год)'!$A$3:$I$10,9,0)*D1129)),""),)</f>
        <v/>
      </c>
      <c r="I1129" s="8" t="str">
        <f t="shared" si="9"/>
        <v/>
      </c>
    </row>
    <row r="1130" spans="5:9" x14ac:dyDescent="0.2">
      <c r="E1130" s="8"/>
      <c r="F1130" s="8" t="str">
        <f>IFERROR(IF(AND(D1130&gt;0),VLOOKUP(E1130,'Справочник цен (2024 год)'!$A$3:$E$10,5,0)*D1130,""),"")</f>
        <v/>
      </c>
      <c r="G1130" s="8" t="str">
        <f t="shared" si="8"/>
        <v/>
      </c>
      <c r="H1130" s="8" t="str">
        <f>IFERROR(IF(D1130&gt;0, IF(E1130="Одноразовые устройства (до 4 мл.)",'Справочник цен (2024 год)'!I1135,IF(E1130="Жидкость для ЭСД (картридж) до 1 мл.",'Справочник цен (2024 год)'!I1132,VLOOKUP(E1130,'Справочник цен (2024 год)'!$A$3:$I$10,9,0)*D1130)),""),)</f>
        <v/>
      </c>
      <c r="I1130" s="8" t="str">
        <f t="shared" si="9"/>
        <v/>
      </c>
    </row>
    <row r="1131" spans="5:9" x14ac:dyDescent="0.2">
      <c r="E1131" s="8"/>
      <c r="F1131" s="8" t="str">
        <f>IFERROR(IF(AND(D1131&gt;0),VLOOKUP(E1131,'Справочник цен (2024 год)'!$A$3:$E$10,5,0)*D1131,""),"")</f>
        <v/>
      </c>
      <c r="G1131" s="8" t="str">
        <f t="shared" si="8"/>
        <v/>
      </c>
      <c r="H1131" s="8" t="str">
        <f>IFERROR(IF(D1131&gt;0, IF(E1131="Одноразовые устройства (до 4 мл.)",'Справочник цен (2024 год)'!I1136,IF(E1131="Жидкость для ЭСД (картридж) до 1 мл.",'Справочник цен (2024 год)'!I1133,VLOOKUP(E1131,'Справочник цен (2024 год)'!$A$3:$I$10,9,0)*D1131)),""),)</f>
        <v/>
      </c>
      <c r="I1131" s="8" t="str">
        <f t="shared" si="9"/>
        <v/>
      </c>
    </row>
    <row r="1132" spans="5:9" x14ac:dyDescent="0.2">
      <c r="E1132" s="8"/>
      <c r="F1132" s="8" t="str">
        <f>IFERROR(IF(AND(D1132&gt;0),VLOOKUP(E1132,'Справочник цен (2024 год)'!$A$3:$E$10,5,0)*D1132,""),"")</f>
        <v/>
      </c>
      <c r="G1132" s="8" t="str">
        <f t="shared" si="8"/>
        <v/>
      </c>
      <c r="H1132" s="8" t="str">
        <f>IFERROR(IF(D1132&gt;0, IF(E1132="Одноразовые устройства (до 4 мл.)",'Справочник цен (2024 год)'!I1137,IF(E1132="Жидкость для ЭСД (картридж) до 1 мл.",'Справочник цен (2024 год)'!I1134,VLOOKUP(E1132,'Справочник цен (2024 год)'!$A$3:$I$10,9,0)*D1132)),""),)</f>
        <v/>
      </c>
      <c r="I1132" s="8" t="str">
        <f t="shared" si="9"/>
        <v/>
      </c>
    </row>
    <row r="1133" spans="5:9" x14ac:dyDescent="0.2">
      <c r="E1133" s="8"/>
      <c r="F1133" s="8" t="str">
        <f>IFERROR(IF(AND(D1133&gt;0),VLOOKUP(E1133,'Справочник цен (2024 год)'!$A$3:$E$10,5,0)*D1133,""),"")</f>
        <v/>
      </c>
      <c r="G1133" s="8" t="str">
        <f t="shared" si="8"/>
        <v/>
      </c>
      <c r="H1133" s="8" t="str">
        <f>IFERROR(IF(D1133&gt;0, IF(E1133="Одноразовые устройства (до 4 мл.)",'Справочник цен (2024 год)'!I1138,IF(E1133="Жидкость для ЭСД (картридж) до 1 мл.",'Справочник цен (2024 год)'!I1135,VLOOKUP(E1133,'Справочник цен (2024 год)'!$A$3:$I$10,9,0)*D1133)),""),)</f>
        <v/>
      </c>
      <c r="I1133" s="8" t="str">
        <f t="shared" si="9"/>
        <v/>
      </c>
    </row>
    <row r="1134" spans="5:9" x14ac:dyDescent="0.2">
      <c r="E1134" s="8"/>
      <c r="F1134" s="8" t="str">
        <f>IFERROR(IF(AND(D1134&gt;0),VLOOKUP(E1134,'Справочник цен (2024 год)'!$A$3:$E$10,5,0)*D1134,""),"")</f>
        <v/>
      </c>
      <c r="G1134" s="8" t="str">
        <f t="shared" si="8"/>
        <v/>
      </c>
      <c r="H1134" s="8" t="str">
        <f>IFERROR(IF(D1134&gt;0, IF(E1134="Одноразовые устройства (до 4 мл.)",'Справочник цен (2024 год)'!I1139,IF(E1134="Жидкость для ЭСД (картридж) до 1 мл.",'Справочник цен (2024 год)'!I1136,VLOOKUP(E1134,'Справочник цен (2024 год)'!$A$3:$I$10,9,0)*D1134)),""),)</f>
        <v/>
      </c>
      <c r="I1134" s="8" t="str">
        <f t="shared" si="9"/>
        <v/>
      </c>
    </row>
    <row r="1135" spans="5:9" x14ac:dyDescent="0.2">
      <c r="E1135" s="8"/>
      <c r="F1135" s="8" t="str">
        <f>IFERROR(IF(AND(D1135&gt;0),VLOOKUP(E1135,'Справочник цен (2024 год)'!$A$3:$E$10,5,0)*D1135,""),"")</f>
        <v/>
      </c>
      <c r="G1135" s="8" t="str">
        <f t="shared" si="8"/>
        <v/>
      </c>
      <c r="H1135" s="8" t="str">
        <f>IFERROR(IF(D1135&gt;0, IF(E1135="Одноразовые устройства (до 4 мл.)",'Справочник цен (2024 год)'!I1140,IF(E1135="Жидкость для ЭСД (картридж) до 1 мл.",'Справочник цен (2024 год)'!I1137,VLOOKUP(E1135,'Справочник цен (2024 год)'!$A$3:$I$10,9,0)*D1135)),""),)</f>
        <v/>
      </c>
      <c r="I1135" s="8" t="str">
        <f t="shared" si="9"/>
        <v/>
      </c>
    </row>
    <row r="1136" spans="5:9" x14ac:dyDescent="0.2">
      <c r="E1136" s="8"/>
      <c r="F1136" s="8" t="str">
        <f>IFERROR(IF(AND(D1136&gt;0),VLOOKUP(E1136,'Справочник цен (2024 год)'!$A$3:$E$10,5,0)*D1136,""),"")</f>
        <v/>
      </c>
      <c r="G1136" s="8" t="str">
        <f t="shared" si="8"/>
        <v/>
      </c>
      <c r="H1136" s="8" t="str">
        <f>IFERROR(IF(D1136&gt;0, IF(E1136="Одноразовые устройства (до 4 мл.)",'Справочник цен (2024 год)'!I1141,IF(E1136="Жидкость для ЭСД (картридж) до 1 мл.",'Справочник цен (2024 год)'!I1138,VLOOKUP(E1136,'Справочник цен (2024 год)'!$A$3:$I$10,9,0)*D1136)),""),)</f>
        <v/>
      </c>
      <c r="I1136" s="8" t="str">
        <f t="shared" si="9"/>
        <v/>
      </c>
    </row>
    <row r="1137" spans="5:9" x14ac:dyDescent="0.2">
      <c r="E1137" s="8"/>
      <c r="F1137" s="8" t="str">
        <f>IFERROR(IF(AND(D1137&gt;0),VLOOKUP(E1137,'Справочник цен (2024 год)'!$A$3:$E$10,5,0)*D1137,""),"")</f>
        <v/>
      </c>
      <c r="G1137" s="8" t="str">
        <f t="shared" si="8"/>
        <v/>
      </c>
      <c r="H1137" s="8" t="str">
        <f>IFERROR(IF(D1137&gt;0, IF(E1137="Одноразовые устройства (до 4 мл.)",'Справочник цен (2024 год)'!I1142,IF(E1137="Жидкость для ЭСД (картридж) до 1 мл.",'Справочник цен (2024 год)'!I1139,VLOOKUP(E1137,'Справочник цен (2024 год)'!$A$3:$I$10,9,0)*D1137)),""),)</f>
        <v/>
      </c>
      <c r="I1137" s="8" t="str">
        <f t="shared" si="9"/>
        <v/>
      </c>
    </row>
    <row r="1138" spans="5:9" x14ac:dyDescent="0.2">
      <c r="E1138" s="8"/>
      <c r="F1138" s="8" t="str">
        <f>IFERROR(IF(AND(D1138&gt;0),VLOOKUP(E1138,'Справочник цен (2024 год)'!$A$3:$E$10,5,0)*D1138,""),"")</f>
        <v/>
      </c>
      <c r="G1138" s="8" t="str">
        <f t="shared" si="8"/>
        <v/>
      </c>
      <c r="H1138" s="8" t="str">
        <f>IFERROR(IF(D1138&gt;0, IF(E1138="Одноразовые устройства (до 4 мл.)",'Справочник цен (2024 год)'!I1143,IF(E1138="Жидкость для ЭСД (картридж) до 1 мл.",'Справочник цен (2024 год)'!I1140,VLOOKUP(E1138,'Справочник цен (2024 год)'!$A$3:$I$10,9,0)*D1138)),""),)</f>
        <v/>
      </c>
      <c r="I1138" s="8" t="str">
        <f t="shared" si="9"/>
        <v/>
      </c>
    </row>
    <row r="1139" spans="5:9" x14ac:dyDescent="0.2">
      <c r="E1139" s="8"/>
      <c r="F1139" s="8" t="str">
        <f>IFERROR(IF(AND(D1139&gt;0),VLOOKUP(E1139,'Справочник цен (2024 год)'!$A$3:$E$10,5,0)*D1139,""),"")</f>
        <v/>
      </c>
      <c r="G1139" s="8" t="str">
        <f t="shared" si="8"/>
        <v/>
      </c>
      <c r="H1139" s="8" t="str">
        <f>IFERROR(IF(D1139&gt;0, IF(E1139="Одноразовые устройства (до 4 мл.)",'Справочник цен (2024 год)'!I1144,IF(E1139="Жидкость для ЭСД (картридж) до 1 мл.",'Справочник цен (2024 год)'!I1141,VLOOKUP(E1139,'Справочник цен (2024 год)'!$A$3:$I$10,9,0)*D1139)),""),)</f>
        <v/>
      </c>
      <c r="I1139" s="8" t="str">
        <f t="shared" si="9"/>
        <v/>
      </c>
    </row>
    <row r="1140" spans="5:9" x14ac:dyDescent="0.2">
      <c r="E1140" s="8"/>
      <c r="F1140" s="8" t="str">
        <f>IFERROR(IF(AND(D1140&gt;0),VLOOKUP(E1140,'Справочник цен (2024 год)'!$A$3:$E$10,5,0)*D1140,""),"")</f>
        <v/>
      </c>
      <c r="G1140" s="8" t="str">
        <f t="shared" si="8"/>
        <v/>
      </c>
      <c r="H1140" s="8" t="str">
        <f>IFERROR(IF(D1140&gt;0, IF(E1140="Одноразовые устройства (до 4 мл.)",'Справочник цен (2024 год)'!I1145,IF(E1140="Жидкость для ЭСД (картридж) до 1 мл.",'Справочник цен (2024 год)'!I1142,VLOOKUP(E1140,'Справочник цен (2024 год)'!$A$3:$I$10,9,0)*D1140)),""),)</f>
        <v/>
      </c>
      <c r="I1140" s="8" t="str">
        <f t="shared" si="9"/>
        <v/>
      </c>
    </row>
    <row r="1141" spans="5:9" x14ac:dyDescent="0.2">
      <c r="E1141" s="8"/>
      <c r="F1141" s="8" t="str">
        <f>IFERROR(IF(AND(D1141&gt;0),VLOOKUP(E1141,'Справочник цен (2024 год)'!$A$3:$E$10,5,0)*D1141,""),"")</f>
        <v/>
      </c>
      <c r="G1141" s="8" t="str">
        <f t="shared" si="8"/>
        <v/>
      </c>
      <c r="H1141" s="8" t="str">
        <f>IFERROR(IF(D1141&gt;0, IF(E1141="Одноразовые устройства (до 4 мл.)",'Справочник цен (2024 год)'!I1146,IF(E1141="Жидкость для ЭСД (картридж) до 1 мл.",'Справочник цен (2024 год)'!I1143,VLOOKUP(E1141,'Справочник цен (2024 год)'!$A$3:$I$10,9,0)*D1141)),""),)</f>
        <v/>
      </c>
      <c r="I1141" s="8" t="str">
        <f t="shared" si="9"/>
        <v/>
      </c>
    </row>
    <row r="1142" spans="5:9" x14ac:dyDescent="0.2">
      <c r="E1142" s="8"/>
      <c r="F1142" s="8" t="str">
        <f>IFERROR(IF(AND(D1142&gt;0),VLOOKUP(E1142,'Справочник цен (2024 год)'!$A$3:$E$10,5,0)*D1142,""),"")</f>
        <v/>
      </c>
      <c r="G1142" s="8" t="str">
        <f t="shared" si="8"/>
        <v/>
      </c>
      <c r="H1142" s="8" t="str">
        <f>IFERROR(IF(D1142&gt;0, IF(E1142="Одноразовые устройства (до 4 мл.)",'Справочник цен (2024 год)'!I1147,IF(E1142="Жидкость для ЭСД (картридж) до 1 мл.",'Справочник цен (2024 год)'!I1144,VLOOKUP(E1142,'Справочник цен (2024 год)'!$A$3:$I$10,9,0)*D1142)),""),)</f>
        <v/>
      </c>
      <c r="I1142" s="8" t="str">
        <f t="shared" si="9"/>
        <v/>
      </c>
    </row>
    <row r="1143" spans="5:9" x14ac:dyDescent="0.2">
      <c r="E1143" s="8"/>
      <c r="F1143" s="8" t="str">
        <f>IFERROR(IF(AND(D1143&gt;0),VLOOKUP(E1143,'Справочник цен (2024 год)'!$A$3:$E$10,5,0)*D1143,""),"")</f>
        <v/>
      </c>
      <c r="G1143" s="8" t="str">
        <f t="shared" si="8"/>
        <v/>
      </c>
      <c r="H1143" s="8" t="str">
        <f>IFERROR(IF(D1143&gt;0, IF(E1143="Одноразовые устройства (до 4 мл.)",'Справочник цен (2024 год)'!I1148,IF(E1143="Жидкость для ЭСД (картридж) до 1 мл.",'Справочник цен (2024 год)'!I1145,VLOOKUP(E1143,'Справочник цен (2024 год)'!$A$3:$I$10,9,0)*D1143)),""),)</f>
        <v/>
      </c>
      <c r="I1143" s="8" t="str">
        <f t="shared" si="9"/>
        <v/>
      </c>
    </row>
    <row r="1144" spans="5:9" x14ac:dyDescent="0.2">
      <c r="E1144" s="8"/>
      <c r="F1144" s="8" t="str">
        <f>IFERROR(IF(AND(D1144&gt;0),VLOOKUP(E1144,'Справочник цен (2024 год)'!$A$3:$E$10,5,0)*D1144,""),"")</f>
        <v/>
      </c>
      <c r="G1144" s="8" t="str">
        <f t="shared" si="8"/>
        <v/>
      </c>
      <c r="H1144" s="8" t="str">
        <f>IFERROR(IF(D1144&gt;0, IF(E1144="Одноразовые устройства (до 4 мл.)",'Справочник цен (2024 год)'!I1149,IF(E1144="Жидкость для ЭСД (картридж) до 1 мл.",'Справочник цен (2024 год)'!I1146,VLOOKUP(E1144,'Справочник цен (2024 год)'!$A$3:$I$10,9,0)*D1144)),""),)</f>
        <v/>
      </c>
      <c r="I1144" s="8" t="str">
        <f t="shared" si="9"/>
        <v/>
      </c>
    </row>
    <row r="1145" spans="5:9" x14ac:dyDescent="0.2">
      <c r="E1145" s="8"/>
      <c r="F1145" s="8" t="str">
        <f>IFERROR(IF(AND(D1145&gt;0),VLOOKUP(E1145,'Справочник цен (2024 год)'!$A$3:$E$10,5,0)*D1145,""),"")</f>
        <v/>
      </c>
      <c r="G1145" s="8" t="str">
        <f t="shared" si="8"/>
        <v/>
      </c>
      <c r="H1145" s="8" t="str">
        <f>IFERROR(IF(D1145&gt;0, IF(E1145="Одноразовые устройства (до 4 мл.)",'Справочник цен (2024 год)'!I1150,IF(E1145="Жидкость для ЭСД (картридж) до 1 мл.",'Справочник цен (2024 год)'!I1147,VLOOKUP(E1145,'Справочник цен (2024 год)'!$A$3:$I$10,9,0)*D1145)),""),)</f>
        <v/>
      </c>
      <c r="I1145" s="8" t="str">
        <f t="shared" si="9"/>
        <v/>
      </c>
    </row>
    <row r="1146" spans="5:9" x14ac:dyDescent="0.2">
      <c r="E1146" s="8"/>
      <c r="F1146" s="8" t="str">
        <f>IFERROR(IF(AND(D1146&gt;0),VLOOKUP(E1146,'Справочник цен (2024 год)'!$A$3:$E$10,5,0)*D1146,""),"")</f>
        <v/>
      </c>
      <c r="G1146" s="8" t="str">
        <f t="shared" si="8"/>
        <v/>
      </c>
      <c r="H1146" s="8" t="str">
        <f>IFERROR(IF(D1146&gt;0, IF(E1146="Одноразовые устройства (до 4 мл.)",'Справочник цен (2024 год)'!I1151,IF(E1146="Жидкость для ЭСД (картридж) до 1 мл.",'Справочник цен (2024 год)'!I1148,VLOOKUP(E1146,'Справочник цен (2024 год)'!$A$3:$I$10,9,0)*D1146)),""),)</f>
        <v/>
      </c>
      <c r="I1146" s="8" t="str">
        <f t="shared" si="9"/>
        <v/>
      </c>
    </row>
    <row r="1147" spans="5:9" x14ac:dyDescent="0.2">
      <c r="E1147" s="8"/>
      <c r="F1147" s="8" t="str">
        <f>IFERROR(IF(AND(D1147&gt;0),VLOOKUP(E1147,'Справочник цен (2024 год)'!$A$3:$E$10,5,0)*D1147,""),"")</f>
        <v/>
      </c>
      <c r="G1147" s="8" t="str">
        <f t="shared" si="8"/>
        <v/>
      </c>
      <c r="H1147" s="8" t="str">
        <f>IFERROR(IF(D1147&gt;0, IF(E1147="Одноразовые устройства (до 4 мл.)",'Справочник цен (2024 год)'!I1152,IF(E1147="Жидкость для ЭСД (картридж) до 1 мл.",'Справочник цен (2024 год)'!I1149,VLOOKUP(E1147,'Справочник цен (2024 год)'!$A$3:$I$10,9,0)*D1147)),""),)</f>
        <v/>
      </c>
      <c r="I1147" s="8" t="str">
        <f t="shared" si="9"/>
        <v/>
      </c>
    </row>
    <row r="1148" spans="5:9" x14ac:dyDescent="0.2">
      <c r="E1148" s="8"/>
      <c r="F1148" s="8" t="str">
        <f>IFERROR(IF(AND(D1148&gt;0),VLOOKUP(E1148,'Справочник цен (2024 год)'!$A$3:$E$10,5,0)*D1148,""),"")</f>
        <v/>
      </c>
      <c r="G1148" s="8" t="str">
        <f t="shared" si="8"/>
        <v/>
      </c>
      <c r="H1148" s="8" t="str">
        <f>IFERROR(IF(D1148&gt;0, IF(E1148="Одноразовые устройства (до 4 мл.)",'Справочник цен (2024 год)'!I1153,IF(E1148="Жидкость для ЭСД (картридж) до 1 мл.",'Справочник цен (2024 год)'!I1150,VLOOKUP(E1148,'Справочник цен (2024 год)'!$A$3:$I$10,9,0)*D1148)),""),)</f>
        <v/>
      </c>
      <c r="I1148" s="8" t="str">
        <f t="shared" si="9"/>
        <v/>
      </c>
    </row>
    <row r="1149" spans="5:9" x14ac:dyDescent="0.2">
      <c r="E1149" s="8"/>
      <c r="F1149" s="8" t="str">
        <f>IFERROR(IF(AND(D1149&gt;0),VLOOKUP(E1149,'Справочник цен (2024 год)'!$A$3:$E$10,5,0)*D1149,""),"")</f>
        <v/>
      </c>
      <c r="G1149" s="8" t="str">
        <f t="shared" si="8"/>
        <v/>
      </c>
      <c r="H1149" s="8" t="str">
        <f>IFERROR(IF(D1149&gt;0, IF(E1149="Одноразовые устройства (до 4 мл.)",'Справочник цен (2024 год)'!I1154,IF(E1149="Жидкость для ЭСД (картридж) до 1 мл.",'Справочник цен (2024 год)'!I1151,VLOOKUP(E1149,'Справочник цен (2024 год)'!$A$3:$I$10,9,0)*D1149)),""),)</f>
        <v/>
      </c>
      <c r="I1149" s="8" t="str">
        <f t="shared" si="9"/>
        <v/>
      </c>
    </row>
    <row r="1150" spans="5:9" x14ac:dyDescent="0.2">
      <c r="E1150" s="8"/>
      <c r="F1150" s="8" t="str">
        <f>IFERROR(IF(AND(D1150&gt;0),VLOOKUP(E1150,'Справочник цен (2024 год)'!$A$3:$E$10,5,0)*D1150,""),"")</f>
        <v/>
      </c>
      <c r="G1150" s="8" t="str">
        <f t="shared" si="8"/>
        <v/>
      </c>
      <c r="H1150" s="8" t="str">
        <f>IFERROR(IF(D1150&gt;0, IF(E1150="Одноразовые устройства (до 4 мл.)",'Справочник цен (2024 год)'!I1155,IF(E1150="Жидкость для ЭСД (картридж) до 1 мл.",'Справочник цен (2024 год)'!I1152,VLOOKUP(E1150,'Справочник цен (2024 год)'!$A$3:$I$10,9,0)*D1150)),""),)</f>
        <v/>
      </c>
      <c r="I1150" s="8" t="str">
        <f t="shared" si="9"/>
        <v/>
      </c>
    </row>
    <row r="1151" spans="5:9" x14ac:dyDescent="0.2">
      <c r="E1151" s="8"/>
      <c r="F1151" s="8" t="str">
        <f>IFERROR(IF(AND(D1151&gt;0),VLOOKUP(E1151,'Справочник цен (2024 год)'!$A$3:$E$10,5,0)*D1151,""),"")</f>
        <v/>
      </c>
      <c r="G1151" s="8" t="str">
        <f t="shared" si="8"/>
        <v/>
      </c>
      <c r="H1151" s="8" t="str">
        <f>IFERROR(IF(D1151&gt;0, IF(E1151="Одноразовые устройства (до 4 мл.)",'Справочник цен (2024 год)'!I1156,IF(E1151="Жидкость для ЭСД (картридж) до 1 мл.",'Справочник цен (2024 год)'!I1153,VLOOKUP(E1151,'Справочник цен (2024 год)'!$A$3:$I$10,9,0)*D1151)),""),)</f>
        <v/>
      </c>
      <c r="I1151" s="8" t="str">
        <f t="shared" si="9"/>
        <v/>
      </c>
    </row>
    <row r="1152" spans="5:9" x14ac:dyDescent="0.2">
      <c r="E1152" s="8"/>
      <c r="F1152" s="8" t="str">
        <f>IFERROR(IF(AND(D1152&gt;0),VLOOKUP(E1152,'Справочник цен (2024 год)'!$A$3:$E$10,5,0)*D1152,""),"")</f>
        <v/>
      </c>
      <c r="G1152" s="8" t="str">
        <f t="shared" si="8"/>
        <v/>
      </c>
      <c r="H1152" s="8" t="str">
        <f>IFERROR(IF(D1152&gt;0, IF(E1152="Одноразовые устройства (до 4 мл.)",'Справочник цен (2024 год)'!I1157,IF(E1152="Жидкость для ЭСД (картридж) до 1 мл.",'Справочник цен (2024 год)'!I1154,VLOOKUP(E1152,'Справочник цен (2024 год)'!$A$3:$I$10,9,0)*D1152)),""),)</f>
        <v/>
      </c>
      <c r="I1152" s="8" t="str">
        <f t="shared" si="9"/>
        <v/>
      </c>
    </row>
    <row r="1153" spans="5:9" x14ac:dyDescent="0.2">
      <c r="E1153" s="8"/>
      <c r="F1153" s="8" t="str">
        <f>IFERROR(IF(AND(D1153&gt;0),VLOOKUP(E1153,'Справочник цен (2024 год)'!$A$3:$E$10,5,0)*D1153,""),"")</f>
        <v/>
      </c>
      <c r="G1153" s="8" t="str">
        <f t="shared" si="8"/>
        <v/>
      </c>
      <c r="H1153" s="8" t="str">
        <f>IFERROR(IF(D1153&gt;0, IF(E1153="Одноразовые устройства (до 4 мл.)",'Справочник цен (2024 год)'!I1158,IF(E1153="Жидкость для ЭСД (картридж) до 1 мл.",'Справочник цен (2024 год)'!I1155,VLOOKUP(E1153,'Справочник цен (2024 год)'!$A$3:$I$10,9,0)*D1153)),""),)</f>
        <v/>
      </c>
      <c r="I1153" s="8" t="str">
        <f t="shared" si="9"/>
        <v/>
      </c>
    </row>
    <row r="1154" spans="5:9" x14ac:dyDescent="0.2">
      <c r="E1154" s="8"/>
      <c r="F1154" s="8" t="str">
        <f>IFERROR(IF(AND(D1154&gt;0),VLOOKUP(E1154,'Справочник цен (2024 год)'!$A$3:$E$10,5,0)*D1154,""),"")</f>
        <v/>
      </c>
      <c r="G1154" s="8" t="str">
        <f t="shared" si="8"/>
        <v/>
      </c>
      <c r="H1154" s="8" t="str">
        <f>IFERROR(IF(D1154&gt;0, IF(E1154="Одноразовые устройства (до 4 мл.)",'Справочник цен (2024 год)'!I1159,IF(E1154="Жидкость для ЭСД (картридж) до 1 мл.",'Справочник цен (2024 год)'!I1156,VLOOKUP(E1154,'Справочник цен (2024 год)'!$A$3:$I$10,9,0)*D1154)),""),)</f>
        <v/>
      </c>
      <c r="I1154" s="8" t="str">
        <f t="shared" si="9"/>
        <v/>
      </c>
    </row>
    <row r="1155" spans="5:9" x14ac:dyDescent="0.2">
      <c r="E1155" s="8"/>
      <c r="F1155" s="8" t="str">
        <f>IFERROR(IF(AND(D1155&gt;0),VLOOKUP(E1155,'Справочник цен (2024 год)'!$A$3:$E$10,5,0)*D1155,""),"")</f>
        <v/>
      </c>
      <c r="G1155" s="8" t="str">
        <f t="shared" si="8"/>
        <v/>
      </c>
      <c r="H1155" s="8" t="str">
        <f>IFERROR(IF(D1155&gt;0, IF(E1155="Одноразовые устройства (до 4 мл.)",'Справочник цен (2024 год)'!I1160,IF(E1155="Жидкость для ЭСД (картридж) до 1 мл.",'Справочник цен (2024 год)'!I1157,VLOOKUP(E1155,'Справочник цен (2024 год)'!$A$3:$I$10,9,0)*D1155)),""),)</f>
        <v/>
      </c>
      <c r="I1155" s="8" t="str">
        <f t="shared" si="9"/>
        <v/>
      </c>
    </row>
    <row r="1156" spans="5:9" x14ac:dyDescent="0.2">
      <c r="E1156" s="8"/>
      <c r="F1156" s="8" t="str">
        <f>IFERROR(IF(AND(D1156&gt;0),VLOOKUP(E1156,'Справочник цен (2024 год)'!$A$3:$E$10,5,0)*D1156,""),"")</f>
        <v/>
      </c>
      <c r="G1156" s="8" t="str">
        <f t="shared" si="8"/>
        <v/>
      </c>
      <c r="H1156" s="8" t="str">
        <f>IFERROR(IF(D1156&gt;0, IF(E1156="Одноразовые устройства (до 4 мл.)",'Справочник цен (2024 год)'!I1161,IF(E1156="Жидкость для ЭСД (картридж) до 1 мл.",'Справочник цен (2024 год)'!I1158,VLOOKUP(E1156,'Справочник цен (2024 год)'!$A$3:$I$10,9,0)*D1156)),""),)</f>
        <v/>
      </c>
      <c r="I1156" s="8" t="str">
        <f t="shared" si="9"/>
        <v/>
      </c>
    </row>
    <row r="1157" spans="5:9" x14ac:dyDescent="0.2">
      <c r="E1157" s="8"/>
      <c r="F1157" s="8" t="str">
        <f>IFERROR(IF(AND(D1157&gt;0),VLOOKUP(E1157,'Справочник цен (2024 год)'!$A$3:$E$10,5,0)*D1157,""),"")</f>
        <v/>
      </c>
      <c r="G1157" s="8" t="str">
        <f t="shared" si="8"/>
        <v/>
      </c>
      <c r="H1157" s="8" t="str">
        <f>IFERROR(IF(D1157&gt;0, IF(E1157="Одноразовые устройства (до 4 мл.)",'Справочник цен (2024 год)'!I1162,IF(E1157="Жидкость для ЭСД (картридж) до 1 мл.",'Справочник цен (2024 год)'!I1159,VLOOKUP(E1157,'Справочник цен (2024 год)'!$A$3:$I$10,9,0)*D1157)),""),)</f>
        <v/>
      </c>
      <c r="I1157" s="8" t="str">
        <f t="shared" si="9"/>
        <v/>
      </c>
    </row>
    <row r="1158" spans="5:9" x14ac:dyDescent="0.2">
      <c r="E1158" s="8"/>
      <c r="F1158" s="8" t="str">
        <f>IFERROR(IF(AND(D1158&gt;0),VLOOKUP(E1158,'Справочник цен (2024 год)'!$A$3:$E$10,5,0)*D1158,""),"")</f>
        <v/>
      </c>
      <c r="G1158" s="8" t="str">
        <f t="shared" si="8"/>
        <v/>
      </c>
      <c r="H1158" s="8" t="str">
        <f>IFERROR(IF(D1158&gt;0, IF(E1158="Одноразовые устройства (до 4 мл.)",'Справочник цен (2024 год)'!I1163,IF(E1158="Жидкость для ЭСД (картридж) до 1 мл.",'Справочник цен (2024 год)'!I1160,VLOOKUP(E1158,'Справочник цен (2024 год)'!$A$3:$I$10,9,0)*D1158)),""),)</f>
        <v/>
      </c>
      <c r="I1158" s="8" t="str">
        <f t="shared" si="9"/>
        <v/>
      </c>
    </row>
    <row r="1159" spans="5:9" x14ac:dyDescent="0.2">
      <c r="E1159" s="8"/>
      <c r="F1159" s="8" t="str">
        <f>IFERROR(IF(AND(D1159&gt;0),VLOOKUP(E1159,'Справочник цен (2024 год)'!$A$3:$E$10,5,0)*D1159,""),"")</f>
        <v/>
      </c>
      <c r="G1159" s="8" t="str">
        <f t="shared" si="8"/>
        <v/>
      </c>
      <c r="H1159" s="8" t="str">
        <f>IFERROR(IF(D1159&gt;0, IF(E1159="Одноразовые устройства (до 4 мл.)",'Справочник цен (2024 год)'!I1164,IF(E1159="Жидкость для ЭСД (картридж) до 1 мл.",'Справочник цен (2024 год)'!I1161,VLOOKUP(E1159,'Справочник цен (2024 год)'!$A$3:$I$10,9,0)*D1159)),""),)</f>
        <v/>
      </c>
      <c r="I1159" s="8" t="str">
        <f t="shared" si="9"/>
        <v/>
      </c>
    </row>
    <row r="1160" spans="5:9" x14ac:dyDescent="0.2">
      <c r="E1160" s="8"/>
      <c r="F1160" s="8" t="str">
        <f>IFERROR(IF(AND(D1160&gt;0),VLOOKUP(E1160,'Справочник цен (2024 год)'!$A$3:$E$10,5,0)*D1160,""),"")</f>
        <v/>
      </c>
      <c r="G1160" s="8" t="str">
        <f t="shared" si="8"/>
        <v/>
      </c>
      <c r="H1160" s="8" t="str">
        <f>IFERROR(IF(D1160&gt;0, IF(E1160="Одноразовые устройства (до 4 мл.)",'Справочник цен (2024 год)'!I1165,IF(E1160="Жидкость для ЭСД (картридж) до 1 мл.",'Справочник цен (2024 год)'!I1162,VLOOKUP(E1160,'Справочник цен (2024 год)'!$A$3:$I$10,9,0)*D1160)),""),)</f>
        <v/>
      </c>
      <c r="I1160" s="8" t="str">
        <f t="shared" si="9"/>
        <v/>
      </c>
    </row>
    <row r="1161" spans="5:9" x14ac:dyDescent="0.2">
      <c r="E1161" s="8"/>
      <c r="F1161" s="8" t="str">
        <f>IFERROR(IF(AND(D1161&gt;0),VLOOKUP(E1161,'Справочник цен (2024 год)'!$A$3:$E$10,5,0)*D1161,""),"")</f>
        <v/>
      </c>
      <c r="G1161" s="8" t="str">
        <f t="shared" si="8"/>
        <v/>
      </c>
      <c r="H1161" s="8" t="str">
        <f>IFERROR(IF(D1161&gt;0, IF(E1161="Одноразовые устройства (до 4 мл.)",'Справочник цен (2024 год)'!I1166,IF(E1161="Жидкость для ЭСД (картридж) до 1 мл.",'Справочник цен (2024 год)'!I1163,VLOOKUP(E1161,'Справочник цен (2024 год)'!$A$3:$I$10,9,0)*D1161)),""),)</f>
        <v/>
      </c>
      <c r="I1161" s="8" t="str">
        <f t="shared" si="9"/>
        <v/>
      </c>
    </row>
    <row r="1162" spans="5:9" x14ac:dyDescent="0.2">
      <c r="E1162" s="8"/>
      <c r="F1162" s="8" t="str">
        <f>IFERROR(IF(AND(D1162&gt;0),VLOOKUP(E1162,'Справочник цен (2024 год)'!$A$3:$E$10,5,0)*D1162,""),"")</f>
        <v/>
      </c>
      <c r="G1162" s="8" t="str">
        <f t="shared" si="8"/>
        <v/>
      </c>
      <c r="H1162" s="8" t="str">
        <f>IFERROR(IF(D1162&gt;0, IF(E1162="Одноразовые устройства (до 4 мл.)",'Справочник цен (2024 год)'!I1167,IF(E1162="Жидкость для ЭСД (картридж) до 1 мл.",'Справочник цен (2024 год)'!I1164,VLOOKUP(E1162,'Справочник цен (2024 год)'!$A$3:$I$10,9,0)*D1162)),""),)</f>
        <v/>
      </c>
      <c r="I1162" s="8" t="str">
        <f t="shared" si="9"/>
        <v/>
      </c>
    </row>
    <row r="1163" spans="5:9" x14ac:dyDescent="0.2">
      <c r="E1163" s="8"/>
      <c r="F1163" s="8" t="str">
        <f>IFERROR(IF(AND(D1163&gt;0),VLOOKUP(E1163,'Справочник цен (2024 год)'!$A$3:$E$10,5,0)*D1163,""),"")</f>
        <v/>
      </c>
      <c r="G1163" s="8" t="str">
        <f t="shared" si="8"/>
        <v/>
      </c>
      <c r="H1163" s="8" t="str">
        <f>IFERROR(IF(D1163&gt;0, IF(E1163="Одноразовые устройства (до 4 мл.)",'Справочник цен (2024 год)'!I1168,IF(E1163="Жидкость для ЭСД (картридж) до 1 мл.",'Справочник цен (2024 год)'!I1165,VLOOKUP(E1163,'Справочник цен (2024 год)'!$A$3:$I$10,9,0)*D1163)),""),)</f>
        <v/>
      </c>
      <c r="I1163" s="8" t="str">
        <f t="shared" si="9"/>
        <v/>
      </c>
    </row>
    <row r="1164" spans="5:9" x14ac:dyDescent="0.2">
      <c r="E1164" s="8"/>
      <c r="F1164" s="8" t="str">
        <f>IFERROR(IF(AND(D1164&gt;0),VLOOKUP(E1164,'Справочник цен (2024 год)'!$A$3:$E$10,5,0)*D1164,""),"")</f>
        <v/>
      </c>
      <c r="G1164" s="8" t="str">
        <f t="shared" si="8"/>
        <v/>
      </c>
      <c r="H1164" s="8" t="str">
        <f>IFERROR(IF(D1164&gt;0, IF(E1164="Одноразовые устройства (до 4 мл.)",'Справочник цен (2024 год)'!I1169,IF(E1164="Жидкость для ЭСД (картридж) до 1 мл.",'Справочник цен (2024 год)'!I1166,VLOOKUP(E1164,'Справочник цен (2024 год)'!$A$3:$I$10,9,0)*D1164)),""),)</f>
        <v/>
      </c>
      <c r="I1164" s="8" t="str">
        <f t="shared" si="9"/>
        <v/>
      </c>
    </row>
    <row r="1165" spans="5:9" x14ac:dyDescent="0.2">
      <c r="E1165" s="8"/>
      <c r="F1165" s="8" t="str">
        <f>IFERROR(IF(AND(D1165&gt;0),VLOOKUP(E1165,'Справочник цен (2024 год)'!$A$3:$E$10,5,0)*D1165,""),"")</f>
        <v/>
      </c>
      <c r="G1165" s="8" t="str">
        <f t="shared" si="8"/>
        <v/>
      </c>
      <c r="H1165" s="8" t="str">
        <f>IFERROR(IF(D1165&gt;0, IF(E1165="Одноразовые устройства (до 4 мл.)",'Справочник цен (2024 год)'!I1170,IF(E1165="Жидкость для ЭСД (картридж) до 1 мл.",'Справочник цен (2024 год)'!I1167,VLOOKUP(E1165,'Справочник цен (2024 год)'!$A$3:$I$10,9,0)*D1165)),""),)</f>
        <v/>
      </c>
      <c r="I1165" s="8" t="str">
        <f t="shared" si="9"/>
        <v/>
      </c>
    </row>
    <row r="1166" spans="5:9" x14ac:dyDescent="0.2">
      <c r="E1166" s="8"/>
      <c r="F1166" s="8" t="str">
        <f>IFERROR(IF(AND(D1166&gt;0),VLOOKUP(E1166,'Справочник цен (2024 год)'!$A$3:$E$10,5,0)*D1166,""),"")</f>
        <v/>
      </c>
      <c r="G1166" s="8" t="str">
        <f t="shared" si="8"/>
        <v/>
      </c>
      <c r="H1166" s="8" t="str">
        <f>IFERROR(IF(D1166&gt;0, IF(E1166="Одноразовые устройства (до 4 мл.)",'Справочник цен (2024 год)'!I1171,IF(E1166="Жидкость для ЭСД (картридж) до 1 мл.",'Справочник цен (2024 год)'!I1168,VLOOKUP(E1166,'Справочник цен (2024 год)'!$A$3:$I$10,9,0)*D1166)),""),)</f>
        <v/>
      </c>
      <c r="I1166" s="8" t="str">
        <f t="shared" si="9"/>
        <v/>
      </c>
    </row>
    <row r="1167" spans="5:9" x14ac:dyDescent="0.2">
      <c r="E1167" s="8"/>
      <c r="F1167" s="8" t="str">
        <f>IFERROR(IF(AND(D1167&gt;0),VLOOKUP(E1167,'Справочник цен (2024 год)'!$A$3:$E$10,5,0)*D1167,""),"")</f>
        <v/>
      </c>
      <c r="G1167" s="8" t="str">
        <f t="shared" si="8"/>
        <v/>
      </c>
      <c r="H1167" s="8" t="str">
        <f>IFERROR(IF(D1167&gt;0, IF(E1167="Одноразовые устройства (до 4 мл.)",'Справочник цен (2024 год)'!I1172,IF(E1167="Жидкость для ЭСД (картридж) до 1 мл.",'Справочник цен (2024 год)'!I1169,VLOOKUP(E1167,'Справочник цен (2024 год)'!$A$3:$I$10,9,0)*D1167)),""),)</f>
        <v/>
      </c>
      <c r="I1167" s="8" t="str">
        <f t="shared" si="9"/>
        <v/>
      </c>
    </row>
    <row r="1168" spans="5:9" x14ac:dyDescent="0.2">
      <c r="E1168" s="8"/>
      <c r="F1168" s="8" t="str">
        <f>IFERROR(IF(AND(D1168&gt;0),VLOOKUP(E1168,'Справочник цен (2024 год)'!$A$3:$E$10,5,0)*D1168,""),"")</f>
        <v/>
      </c>
      <c r="G1168" s="8" t="str">
        <f t="shared" si="8"/>
        <v/>
      </c>
      <c r="H1168" s="8" t="str">
        <f>IFERROR(IF(D1168&gt;0, IF(E1168="Одноразовые устройства (до 4 мл.)",'Справочник цен (2024 год)'!I1173,IF(E1168="Жидкость для ЭСД (картридж) до 1 мл.",'Справочник цен (2024 год)'!I1170,VLOOKUP(E1168,'Справочник цен (2024 год)'!$A$3:$I$10,9,0)*D1168)),""),)</f>
        <v/>
      </c>
      <c r="I1168" s="8" t="str">
        <f t="shared" si="9"/>
        <v/>
      </c>
    </row>
    <row r="1169" spans="5:9" x14ac:dyDescent="0.2">
      <c r="E1169" s="8"/>
      <c r="F1169" s="8" t="str">
        <f>IFERROR(IF(AND(D1169&gt;0),VLOOKUP(E1169,'Справочник цен (2024 год)'!$A$3:$E$10,5,0)*D1169,""),"")</f>
        <v/>
      </c>
      <c r="G1169" s="8" t="str">
        <f t="shared" si="8"/>
        <v/>
      </c>
      <c r="H1169" s="8" t="str">
        <f>IFERROR(IF(D1169&gt;0, IF(E1169="Одноразовые устройства (до 4 мл.)",'Справочник цен (2024 год)'!I1174,IF(E1169="Жидкость для ЭСД (картридж) до 1 мл.",'Справочник цен (2024 год)'!I1171,VLOOKUP(E1169,'Справочник цен (2024 год)'!$A$3:$I$10,9,0)*D1169)),""),)</f>
        <v/>
      </c>
      <c r="I1169" s="8" t="str">
        <f t="shared" si="9"/>
        <v/>
      </c>
    </row>
    <row r="1170" spans="5:9" x14ac:dyDescent="0.2">
      <c r="E1170" s="8"/>
      <c r="F1170" s="8" t="str">
        <f>IFERROR(IF(AND(D1170&gt;0),VLOOKUP(E1170,'Справочник цен (2024 год)'!$A$3:$E$10,5,0)*D1170,""),"")</f>
        <v/>
      </c>
      <c r="G1170" s="8" t="str">
        <f t="shared" si="8"/>
        <v/>
      </c>
      <c r="H1170" s="8" t="str">
        <f>IFERROR(IF(D1170&gt;0, IF(E1170="Одноразовые устройства (до 4 мл.)",'Справочник цен (2024 год)'!I1175,IF(E1170="Жидкость для ЭСД (картридж) до 1 мл.",'Справочник цен (2024 год)'!I1172,VLOOKUP(E1170,'Справочник цен (2024 год)'!$A$3:$I$10,9,0)*D1170)),""),)</f>
        <v/>
      </c>
      <c r="I1170" s="8" t="str">
        <f t="shared" si="9"/>
        <v/>
      </c>
    </row>
    <row r="1171" spans="5:9" x14ac:dyDescent="0.2">
      <c r="E1171" s="8"/>
      <c r="F1171" s="8" t="str">
        <f>IFERROR(IF(AND(D1171&gt;0),VLOOKUP(E1171,'Справочник цен (2024 год)'!$A$3:$E$10,5,0)*D1171,""),"")</f>
        <v/>
      </c>
      <c r="G1171" s="8" t="str">
        <f t="shared" si="8"/>
        <v/>
      </c>
      <c r="H1171" s="8" t="str">
        <f>IFERROR(IF(D1171&gt;0, IF(E1171="Одноразовые устройства (до 4 мл.)",'Справочник цен (2024 год)'!I1176,IF(E1171="Жидкость для ЭСД (картридж) до 1 мл.",'Справочник цен (2024 год)'!I1173,VLOOKUP(E1171,'Справочник цен (2024 год)'!$A$3:$I$10,9,0)*D1171)),""),)</f>
        <v/>
      </c>
      <c r="I1171" s="8" t="str">
        <f t="shared" si="9"/>
        <v/>
      </c>
    </row>
    <row r="1172" spans="5:9" x14ac:dyDescent="0.2">
      <c r="E1172" s="8"/>
      <c r="F1172" s="8" t="str">
        <f>IFERROR(IF(AND(D1172&gt;0),VLOOKUP(E1172,'Справочник цен (2024 год)'!$A$3:$E$10,5,0)*D1172,""),"")</f>
        <v/>
      </c>
      <c r="G1172" s="8" t="str">
        <f t="shared" si="8"/>
        <v/>
      </c>
      <c r="H1172" s="8" t="str">
        <f>IFERROR(IF(D1172&gt;0, IF(E1172="Одноразовые устройства (до 4 мл.)",'Справочник цен (2024 год)'!I1177,IF(E1172="Жидкость для ЭСД (картридж) до 1 мл.",'Справочник цен (2024 год)'!I1174,VLOOKUP(E1172,'Справочник цен (2024 год)'!$A$3:$I$10,9,0)*D1172)),""),)</f>
        <v/>
      </c>
      <c r="I1172" s="8" t="str">
        <f t="shared" si="9"/>
        <v/>
      </c>
    </row>
    <row r="1173" spans="5:9" x14ac:dyDescent="0.2">
      <c r="E1173" s="8"/>
      <c r="F1173" s="8" t="str">
        <f>IFERROR(IF(AND(D1173&gt;0),VLOOKUP(E1173,'Справочник цен (2024 год)'!$A$3:$E$10,5,0)*D1173,""),"")</f>
        <v/>
      </c>
      <c r="G1173" s="8" t="str">
        <f t="shared" si="8"/>
        <v/>
      </c>
      <c r="H1173" s="8" t="str">
        <f>IFERROR(IF(D1173&gt;0, IF(E1173="Одноразовые устройства (до 4 мл.)",'Справочник цен (2024 год)'!I1178,IF(E1173="Жидкость для ЭСД (картридж) до 1 мл.",'Справочник цен (2024 год)'!I1175,VLOOKUP(E1173,'Справочник цен (2024 год)'!$A$3:$I$10,9,0)*D1173)),""),)</f>
        <v/>
      </c>
      <c r="I1173" s="8" t="str">
        <f t="shared" si="9"/>
        <v/>
      </c>
    </row>
    <row r="1174" spans="5:9" x14ac:dyDescent="0.2">
      <c r="E1174" s="8"/>
      <c r="F1174" s="8" t="str">
        <f>IFERROR(IF(AND(D1174&gt;0),VLOOKUP(E1174,'Справочник цен (2024 год)'!$A$3:$E$10,5,0)*D1174,""),"")</f>
        <v/>
      </c>
      <c r="G1174" s="8" t="str">
        <f t="shared" si="8"/>
        <v/>
      </c>
      <c r="H1174" s="8" t="str">
        <f>IFERROR(IF(D1174&gt;0, IF(E1174="Одноразовые устройства (до 4 мл.)",'Справочник цен (2024 год)'!I1179,IF(E1174="Жидкость для ЭСД (картридж) до 1 мл.",'Справочник цен (2024 год)'!I1176,VLOOKUP(E1174,'Справочник цен (2024 год)'!$A$3:$I$10,9,0)*D1174)),""),)</f>
        <v/>
      </c>
      <c r="I1174" s="8" t="str">
        <f t="shared" si="9"/>
        <v/>
      </c>
    </row>
    <row r="1175" spans="5:9" x14ac:dyDescent="0.2">
      <c r="E1175" s="8"/>
      <c r="F1175" s="8" t="str">
        <f>IFERROR(IF(AND(D1175&gt;0),VLOOKUP(E1175,'Справочник цен (2024 год)'!$A$3:$E$10,5,0)*D1175,""),"")</f>
        <v/>
      </c>
      <c r="G1175" s="8" t="str">
        <f t="shared" si="8"/>
        <v/>
      </c>
      <c r="H1175" s="8" t="str">
        <f>IFERROR(IF(D1175&gt;0, IF(E1175="Одноразовые устройства (до 4 мл.)",'Справочник цен (2024 год)'!I1180,IF(E1175="Жидкость для ЭСД (картридж) до 1 мл.",'Справочник цен (2024 год)'!I1177,VLOOKUP(E1175,'Справочник цен (2024 год)'!$A$3:$I$10,9,0)*D1175)),""),)</f>
        <v/>
      </c>
      <c r="I1175" s="8" t="str">
        <f t="shared" si="9"/>
        <v/>
      </c>
    </row>
    <row r="1176" spans="5:9" x14ac:dyDescent="0.2">
      <c r="E1176" s="8"/>
      <c r="F1176" s="8" t="str">
        <f>IFERROR(IF(AND(D1176&gt;0),VLOOKUP(E1176,'Справочник цен (2024 год)'!$A$3:$E$10,5,0)*D1176,""),"")</f>
        <v/>
      </c>
      <c r="G1176" s="8" t="str">
        <f t="shared" si="8"/>
        <v/>
      </c>
      <c r="H1176" s="8" t="str">
        <f>IFERROR(IF(D1176&gt;0, IF(E1176="Одноразовые устройства (до 4 мл.)",'Справочник цен (2024 год)'!I1181,IF(E1176="Жидкость для ЭСД (картридж) до 1 мл.",'Справочник цен (2024 год)'!I1178,VLOOKUP(E1176,'Справочник цен (2024 год)'!$A$3:$I$10,9,0)*D1176)),""),)</f>
        <v/>
      </c>
      <c r="I1176" s="8" t="str">
        <f t="shared" si="9"/>
        <v/>
      </c>
    </row>
    <row r="1177" spans="5:9" x14ac:dyDescent="0.2">
      <c r="E1177" s="8"/>
      <c r="F1177" s="8" t="str">
        <f>IFERROR(IF(AND(D1177&gt;0),VLOOKUP(E1177,'Справочник цен (2024 год)'!$A$3:$E$10,5,0)*D1177,""),"")</f>
        <v/>
      </c>
      <c r="G1177" s="8" t="str">
        <f t="shared" si="8"/>
        <v/>
      </c>
      <c r="H1177" s="8" t="str">
        <f>IFERROR(IF(D1177&gt;0, IF(E1177="Одноразовые устройства (до 4 мл.)",'Справочник цен (2024 год)'!I1182,IF(E1177="Жидкость для ЭСД (картридж) до 1 мл.",'Справочник цен (2024 год)'!I1179,VLOOKUP(E1177,'Справочник цен (2024 год)'!$A$3:$I$10,9,0)*D1177)),""),)</f>
        <v/>
      </c>
      <c r="I1177" s="8" t="str">
        <f t="shared" si="9"/>
        <v/>
      </c>
    </row>
    <row r="1178" spans="5:9" x14ac:dyDescent="0.2">
      <c r="E1178" s="8"/>
      <c r="F1178" s="8" t="str">
        <f>IFERROR(IF(AND(D1178&gt;0),VLOOKUP(E1178,'Справочник цен (2024 год)'!$A$3:$E$10,5,0)*D1178,""),"")</f>
        <v/>
      </c>
      <c r="G1178" s="8" t="str">
        <f t="shared" si="8"/>
        <v/>
      </c>
      <c r="H1178" s="8" t="str">
        <f>IFERROR(IF(D1178&gt;0, IF(E1178="Одноразовые устройства (до 4 мл.)",'Справочник цен (2024 год)'!I1183,IF(E1178="Жидкость для ЭСД (картридж) до 1 мл.",'Справочник цен (2024 год)'!I1180,VLOOKUP(E1178,'Справочник цен (2024 год)'!$A$3:$I$10,9,0)*D1178)),""),)</f>
        <v/>
      </c>
      <c r="I1178" s="8" t="str">
        <f t="shared" si="9"/>
        <v/>
      </c>
    </row>
    <row r="1179" spans="5:9" x14ac:dyDescent="0.2">
      <c r="E1179" s="8"/>
      <c r="F1179" s="8" t="str">
        <f>IFERROR(IF(AND(D1179&gt;0),VLOOKUP(E1179,'Справочник цен (2024 год)'!$A$3:$E$10,5,0)*D1179,""),"")</f>
        <v/>
      </c>
      <c r="G1179" s="8" t="str">
        <f t="shared" si="8"/>
        <v/>
      </c>
      <c r="H1179" s="8" t="str">
        <f>IFERROR(IF(D1179&gt;0, IF(E1179="Одноразовые устройства (до 4 мл.)",'Справочник цен (2024 год)'!I1184,IF(E1179="Жидкость для ЭСД (картридж) до 1 мл.",'Справочник цен (2024 год)'!I1181,VLOOKUP(E1179,'Справочник цен (2024 год)'!$A$3:$I$10,9,0)*D1179)),""),)</f>
        <v/>
      </c>
      <c r="I1179" s="8" t="str">
        <f t="shared" si="9"/>
        <v/>
      </c>
    </row>
    <row r="1180" spans="5:9" x14ac:dyDescent="0.2">
      <c r="E1180" s="8"/>
      <c r="F1180" s="8" t="str">
        <f>IFERROR(IF(AND(D1180&gt;0),VLOOKUP(E1180,'Справочник цен (2024 год)'!$A$3:$E$10,5,0)*D1180,""),"")</f>
        <v/>
      </c>
      <c r="G1180" s="8" t="str">
        <f t="shared" si="8"/>
        <v/>
      </c>
      <c r="H1180" s="8" t="str">
        <f>IFERROR(IF(D1180&gt;0, IF(E1180="Одноразовые устройства (до 4 мл.)",'Справочник цен (2024 год)'!I1185,IF(E1180="Жидкость для ЭСД (картридж) до 1 мл.",'Справочник цен (2024 год)'!I1182,VLOOKUP(E1180,'Справочник цен (2024 год)'!$A$3:$I$10,9,0)*D1180)),""),)</f>
        <v/>
      </c>
      <c r="I1180" s="8" t="str">
        <f t="shared" si="9"/>
        <v/>
      </c>
    </row>
    <row r="1181" spans="5:9" x14ac:dyDescent="0.2">
      <c r="E1181" s="8"/>
      <c r="F1181" s="8" t="str">
        <f>IFERROR(IF(AND(D1181&gt;0),VLOOKUP(E1181,'Справочник цен (2024 год)'!$A$3:$E$10,5,0)*D1181,""),"")</f>
        <v/>
      </c>
      <c r="G1181" s="8" t="str">
        <f t="shared" si="8"/>
        <v/>
      </c>
      <c r="H1181" s="8" t="str">
        <f>IFERROR(IF(D1181&gt;0, IF(E1181="Одноразовые устройства (до 4 мл.)",'Справочник цен (2024 год)'!I1186,IF(E1181="Жидкость для ЭСД (картридж) до 1 мл.",'Справочник цен (2024 год)'!I1183,VLOOKUP(E1181,'Справочник цен (2024 год)'!$A$3:$I$10,9,0)*D1181)),""),)</f>
        <v/>
      </c>
      <c r="I1181" s="8" t="str">
        <f t="shared" si="9"/>
        <v/>
      </c>
    </row>
    <row r="1182" spans="5:9" x14ac:dyDescent="0.2">
      <c r="E1182" s="8"/>
      <c r="F1182" s="8" t="str">
        <f>IFERROR(IF(AND(D1182&gt;0),VLOOKUP(E1182,'Справочник цен (2024 год)'!$A$3:$E$10,5,0)*D1182,""),"")</f>
        <v/>
      </c>
      <c r="G1182" s="8" t="str">
        <f t="shared" si="8"/>
        <v/>
      </c>
      <c r="H1182" s="8" t="str">
        <f>IFERROR(IF(D1182&gt;0, IF(E1182="Одноразовые устройства (до 4 мл.)",'Справочник цен (2024 год)'!I1187,IF(E1182="Жидкость для ЭСД (картридж) до 1 мл.",'Справочник цен (2024 год)'!I1184,VLOOKUP(E1182,'Справочник цен (2024 год)'!$A$3:$I$10,9,0)*D1182)),""),)</f>
        <v/>
      </c>
      <c r="I1182" s="8" t="str">
        <f t="shared" si="9"/>
        <v/>
      </c>
    </row>
    <row r="1183" spans="5:9" x14ac:dyDescent="0.2">
      <c r="E1183" s="8"/>
      <c r="F1183" s="8" t="str">
        <f>IFERROR(IF(AND(D1183&gt;0),VLOOKUP(E1183,'Справочник цен (2024 год)'!$A$3:$E$10,5,0)*D1183,""),"")</f>
        <v/>
      </c>
      <c r="G1183" s="8" t="str">
        <f t="shared" si="8"/>
        <v/>
      </c>
      <c r="H1183" s="8" t="str">
        <f>IFERROR(IF(D1183&gt;0, IF(E1183="Одноразовые устройства (до 4 мл.)",'Справочник цен (2024 год)'!I1188,IF(E1183="Жидкость для ЭСД (картридж) до 1 мл.",'Справочник цен (2024 год)'!I1185,VLOOKUP(E1183,'Справочник цен (2024 год)'!$A$3:$I$10,9,0)*D1183)),""),)</f>
        <v/>
      </c>
      <c r="I1183" s="8" t="str">
        <f t="shared" si="9"/>
        <v/>
      </c>
    </row>
    <row r="1184" spans="5:9" x14ac:dyDescent="0.2">
      <c r="E1184" s="8"/>
      <c r="F1184" s="8" t="str">
        <f>IFERROR(IF(AND(D1184&gt;0),VLOOKUP(E1184,'Справочник цен (2024 год)'!$A$3:$E$10,5,0)*D1184,""),"")</f>
        <v/>
      </c>
      <c r="G1184" s="8" t="str">
        <f t="shared" si="8"/>
        <v/>
      </c>
      <c r="H1184" s="8" t="str">
        <f>IFERROR(IF(D1184&gt;0, IF(E1184="Одноразовые устройства (до 4 мл.)",'Справочник цен (2024 год)'!I1189,IF(E1184="Жидкость для ЭСД (картридж) до 1 мл.",'Справочник цен (2024 год)'!I1186,VLOOKUP(E1184,'Справочник цен (2024 год)'!$A$3:$I$10,9,0)*D1184)),""),)</f>
        <v/>
      </c>
      <c r="I1184" s="8" t="str">
        <f t="shared" si="9"/>
        <v/>
      </c>
    </row>
    <row r="1185" spans="5:9" x14ac:dyDescent="0.2">
      <c r="E1185" s="8"/>
      <c r="F1185" s="8" t="str">
        <f>IFERROR(IF(AND(D1185&gt;0),VLOOKUP(E1185,'Справочник цен (2024 год)'!$A$3:$E$10,5,0)*D1185,""),"")</f>
        <v/>
      </c>
      <c r="G1185" s="8" t="str">
        <f t="shared" si="8"/>
        <v/>
      </c>
      <c r="H1185" s="8" t="str">
        <f>IFERROR(IF(D1185&gt;0, IF(E1185="Одноразовые устройства (до 4 мл.)",'Справочник цен (2024 год)'!I1190,IF(E1185="Жидкость для ЭСД (картридж) до 1 мл.",'Справочник цен (2024 год)'!I1187,VLOOKUP(E1185,'Справочник цен (2024 год)'!$A$3:$I$10,9,0)*D1185)),""),)</f>
        <v/>
      </c>
      <c r="I1185" s="8" t="str">
        <f t="shared" si="9"/>
        <v/>
      </c>
    </row>
    <row r="1186" spans="5:9" x14ac:dyDescent="0.2">
      <c r="E1186" s="8"/>
      <c r="F1186" s="8" t="str">
        <f>IFERROR(IF(AND(D1186&gt;0),VLOOKUP(E1186,'Справочник цен (2024 год)'!$A$3:$E$10,5,0)*D1186,""),"")</f>
        <v/>
      </c>
      <c r="G1186" s="8" t="str">
        <f t="shared" si="8"/>
        <v/>
      </c>
      <c r="H1186" s="8" t="str">
        <f>IFERROR(IF(D1186&gt;0, IF(E1186="Одноразовые устройства (до 4 мл.)",'Справочник цен (2024 год)'!I1191,IF(E1186="Жидкость для ЭСД (картридж) до 1 мл.",'Справочник цен (2024 год)'!I1188,VLOOKUP(E1186,'Справочник цен (2024 год)'!$A$3:$I$10,9,0)*D1186)),""),)</f>
        <v/>
      </c>
      <c r="I1186" s="8" t="str">
        <f t="shared" si="9"/>
        <v/>
      </c>
    </row>
    <row r="1187" spans="5:9" x14ac:dyDescent="0.2">
      <c r="E1187" s="8"/>
      <c r="F1187" s="8" t="str">
        <f>IFERROR(IF(AND(D1187&gt;0),VLOOKUP(E1187,'Справочник цен (2024 год)'!$A$3:$E$10,5,0)*D1187,""),"")</f>
        <v/>
      </c>
      <c r="G1187" s="8" t="str">
        <f t="shared" si="8"/>
        <v/>
      </c>
      <c r="H1187" s="8" t="str">
        <f>IFERROR(IF(D1187&gt;0, IF(E1187="Одноразовые устройства (до 4 мл.)",'Справочник цен (2024 год)'!I1192,IF(E1187="Жидкость для ЭСД (картридж) до 1 мл.",'Справочник цен (2024 год)'!I1189,VLOOKUP(E1187,'Справочник цен (2024 год)'!$A$3:$I$10,9,0)*D1187)),""),)</f>
        <v/>
      </c>
      <c r="I1187" s="8" t="str">
        <f t="shared" si="9"/>
        <v/>
      </c>
    </row>
    <row r="1188" spans="5:9" x14ac:dyDescent="0.2">
      <c r="E1188" s="8"/>
      <c r="F1188" s="8" t="str">
        <f>IFERROR(IF(AND(D1188&gt;0),VLOOKUP(E1188,'Справочник цен (2024 год)'!$A$3:$E$10,5,0)*D1188,""),"")</f>
        <v/>
      </c>
      <c r="G1188" s="8" t="str">
        <f t="shared" si="8"/>
        <v/>
      </c>
      <c r="H1188" s="8" t="str">
        <f>IFERROR(IF(D1188&gt;0, IF(E1188="Одноразовые устройства (до 4 мл.)",'Справочник цен (2024 год)'!I1193,IF(E1188="Жидкость для ЭСД (картридж) до 1 мл.",'Справочник цен (2024 год)'!I1190,VLOOKUP(E1188,'Справочник цен (2024 год)'!$A$3:$I$10,9,0)*D1188)),""),)</f>
        <v/>
      </c>
      <c r="I1188" s="8" t="str">
        <f t="shared" si="9"/>
        <v/>
      </c>
    </row>
    <row r="1189" spans="5:9" x14ac:dyDescent="0.2">
      <c r="E1189" s="8"/>
      <c r="F1189" s="8" t="str">
        <f>IFERROR(IF(AND(D1189&gt;0),VLOOKUP(E1189,'Справочник цен (2024 год)'!$A$3:$E$10,5,0)*D1189,""),"")</f>
        <v/>
      </c>
      <c r="G1189" s="8" t="str">
        <f t="shared" si="8"/>
        <v/>
      </c>
      <c r="H1189" s="8" t="str">
        <f>IFERROR(IF(D1189&gt;0, IF(E1189="Одноразовые устройства (до 4 мл.)",'Справочник цен (2024 год)'!I1194,IF(E1189="Жидкость для ЭСД (картридж) до 1 мл.",'Справочник цен (2024 год)'!I1191,VLOOKUP(E1189,'Справочник цен (2024 год)'!$A$3:$I$10,9,0)*D1189)),""),)</f>
        <v/>
      </c>
      <c r="I1189" s="8" t="str">
        <f t="shared" si="9"/>
        <v/>
      </c>
    </row>
    <row r="1190" spans="5:9" x14ac:dyDescent="0.2">
      <c r="E1190" s="8"/>
      <c r="F1190" s="8" t="str">
        <f>IFERROR(IF(AND(D1190&gt;0),VLOOKUP(E1190,'Справочник цен (2024 год)'!$A$3:$E$10,5,0)*D1190,""),"")</f>
        <v/>
      </c>
      <c r="G1190" s="8" t="str">
        <f t="shared" si="8"/>
        <v/>
      </c>
      <c r="H1190" s="8" t="str">
        <f>IFERROR(IF(D1190&gt;0, IF(E1190="Одноразовые устройства (до 4 мл.)",'Справочник цен (2024 год)'!I1195,IF(E1190="Жидкость для ЭСД (картридж) до 1 мл.",'Справочник цен (2024 год)'!I1192,VLOOKUP(E1190,'Справочник цен (2024 год)'!$A$3:$I$10,9,0)*D1190)),""),)</f>
        <v/>
      </c>
      <c r="I1190" s="8" t="str">
        <f t="shared" si="9"/>
        <v/>
      </c>
    </row>
    <row r="1191" spans="5:9" x14ac:dyDescent="0.2">
      <c r="E1191" s="8"/>
      <c r="F1191" s="8" t="str">
        <f>IFERROR(IF(AND(D1191&gt;0),VLOOKUP(E1191,'Справочник цен (2024 год)'!$A$3:$E$10,5,0)*D1191,""),"")</f>
        <v/>
      </c>
      <c r="G1191" s="8" t="str">
        <f t="shared" si="8"/>
        <v/>
      </c>
      <c r="H1191" s="8" t="str">
        <f>IFERROR(IF(D1191&gt;0, IF(E1191="Одноразовые устройства (до 4 мл.)",'Справочник цен (2024 год)'!I1196,IF(E1191="Жидкость для ЭСД (картридж) до 1 мл.",'Справочник цен (2024 год)'!I1193,VLOOKUP(E1191,'Справочник цен (2024 год)'!$A$3:$I$10,9,0)*D1191)),""),)</f>
        <v/>
      </c>
      <c r="I1191" s="8" t="str">
        <f t="shared" si="9"/>
        <v/>
      </c>
    </row>
    <row r="1192" spans="5:9" x14ac:dyDescent="0.2">
      <c r="E1192" s="8"/>
      <c r="F1192" s="8" t="str">
        <f>IFERROR(IF(AND(D1192&gt;0),VLOOKUP(E1192,'Справочник цен (2024 год)'!$A$3:$E$10,5,0)*D1192,""),"")</f>
        <v/>
      </c>
      <c r="G1192" s="8" t="str">
        <f t="shared" si="8"/>
        <v/>
      </c>
      <c r="H1192" s="8" t="str">
        <f>IFERROR(IF(D1192&gt;0, IF(E1192="Одноразовые устройства (до 4 мл.)",'Справочник цен (2024 год)'!I1197,IF(E1192="Жидкость для ЭСД (картридж) до 1 мл.",'Справочник цен (2024 год)'!I1194,VLOOKUP(E1192,'Справочник цен (2024 год)'!$A$3:$I$10,9,0)*D1192)),""),)</f>
        <v/>
      </c>
      <c r="I1192" s="8" t="str">
        <f t="shared" si="9"/>
        <v/>
      </c>
    </row>
    <row r="1193" spans="5:9" x14ac:dyDescent="0.2">
      <c r="E1193" s="8"/>
      <c r="F1193" s="8" t="str">
        <f>IFERROR(IF(AND(D1193&gt;0),VLOOKUP(E1193,'Справочник цен (2024 год)'!$A$3:$E$10,5,0)*D1193,""),"")</f>
        <v/>
      </c>
      <c r="G1193" s="8" t="str">
        <f t="shared" si="8"/>
        <v/>
      </c>
      <c r="H1193" s="8" t="str">
        <f>IFERROR(IF(D1193&gt;0, IF(E1193="Одноразовые устройства (до 4 мл.)",'Справочник цен (2024 год)'!I1198,IF(E1193="Жидкость для ЭСД (картридж) до 1 мл.",'Справочник цен (2024 год)'!I1195,VLOOKUP(E1193,'Справочник цен (2024 год)'!$A$3:$I$10,9,0)*D1193)),""),)</f>
        <v/>
      </c>
      <c r="I1193" s="8" t="str">
        <f t="shared" si="9"/>
        <v/>
      </c>
    </row>
    <row r="1194" spans="5:9" x14ac:dyDescent="0.2">
      <c r="E1194" s="8"/>
      <c r="F1194" s="8" t="str">
        <f>IFERROR(IF(AND(D1194&gt;0),VLOOKUP(E1194,'Справочник цен (2024 год)'!$A$3:$E$10,5,0)*D1194,""),"")</f>
        <v/>
      </c>
      <c r="G1194" s="8" t="str">
        <f t="shared" si="8"/>
        <v/>
      </c>
      <c r="H1194" s="8" t="str">
        <f>IFERROR(IF(D1194&gt;0, IF(E1194="Одноразовые устройства (до 4 мл.)",'Справочник цен (2024 год)'!I1199,IF(E1194="Жидкость для ЭСД (картридж) до 1 мл.",'Справочник цен (2024 год)'!I1196,VLOOKUP(E1194,'Справочник цен (2024 год)'!$A$3:$I$10,9,0)*D1194)),""),)</f>
        <v/>
      </c>
      <c r="I1194" s="8" t="str">
        <f t="shared" si="9"/>
        <v/>
      </c>
    </row>
    <row r="1195" spans="5:9" x14ac:dyDescent="0.2">
      <c r="E1195" s="8"/>
      <c r="F1195" s="8" t="str">
        <f>IFERROR(IF(AND(D1195&gt;0),VLOOKUP(E1195,'Справочник цен (2024 год)'!$A$3:$E$10,5,0)*D1195,""),"")</f>
        <v/>
      </c>
      <c r="G1195" s="8" t="str">
        <f t="shared" si="8"/>
        <v/>
      </c>
      <c r="H1195" s="8" t="str">
        <f>IFERROR(IF(D1195&gt;0, IF(E1195="Одноразовые устройства (до 4 мл.)",'Справочник цен (2024 год)'!I1200,IF(E1195="Жидкость для ЭСД (картридж) до 1 мл.",'Справочник цен (2024 год)'!I1197,VLOOKUP(E1195,'Справочник цен (2024 год)'!$A$3:$I$10,9,0)*D1195)),""),)</f>
        <v/>
      </c>
      <c r="I1195" s="8" t="str">
        <f t="shared" si="9"/>
        <v/>
      </c>
    </row>
    <row r="1196" spans="5:9" x14ac:dyDescent="0.2">
      <c r="E1196" s="8"/>
      <c r="F1196" s="8" t="str">
        <f>IFERROR(IF(AND(D1196&gt;0),VLOOKUP(E1196,'Справочник цен (2024 год)'!$A$3:$E$10,5,0)*D1196,""),"")</f>
        <v/>
      </c>
      <c r="G1196" s="8" t="str">
        <f t="shared" si="8"/>
        <v/>
      </c>
      <c r="H1196" s="8" t="str">
        <f>IFERROR(IF(D1196&gt;0, IF(E1196="Одноразовые устройства (до 4 мл.)",'Справочник цен (2024 год)'!I1201,IF(E1196="Жидкость для ЭСД (картридж) до 1 мл.",'Справочник цен (2024 год)'!I1198,VLOOKUP(E1196,'Справочник цен (2024 год)'!$A$3:$I$10,9,0)*D1196)),""),)</f>
        <v/>
      </c>
      <c r="I1196" s="8" t="str">
        <f t="shared" si="9"/>
        <v/>
      </c>
    </row>
    <row r="1197" spans="5:9" x14ac:dyDescent="0.2">
      <c r="E1197" s="8"/>
      <c r="F1197" s="8" t="str">
        <f>IFERROR(IF(AND(D1197&gt;0),VLOOKUP(E1197,'Справочник цен (2024 год)'!$A$3:$E$10,5,0)*D1197,""),"")</f>
        <v/>
      </c>
      <c r="G1197" s="8" t="str">
        <f t="shared" si="8"/>
        <v/>
      </c>
      <c r="H1197" s="8" t="str">
        <f>IFERROR(IF(D1197&gt;0, IF(E1197="Одноразовые устройства (до 4 мл.)",'Справочник цен (2024 год)'!I1202,IF(E1197="Жидкость для ЭСД (картридж) до 1 мл.",'Справочник цен (2024 год)'!I1199,VLOOKUP(E1197,'Справочник цен (2024 год)'!$A$3:$I$10,9,0)*D1197)),""),)</f>
        <v/>
      </c>
      <c r="I1197" s="8" t="str">
        <f t="shared" si="9"/>
        <v/>
      </c>
    </row>
    <row r="1198" spans="5:9" x14ac:dyDescent="0.2">
      <c r="E1198" s="8"/>
      <c r="F1198" s="8" t="str">
        <f>IFERROR(IF(AND(D1198&gt;0),VLOOKUP(E1198,'Справочник цен (2024 год)'!$A$3:$E$10,5,0)*D1198,""),"")</f>
        <v/>
      </c>
      <c r="G1198" s="8" t="str">
        <f t="shared" si="8"/>
        <v/>
      </c>
      <c r="H1198" s="8" t="str">
        <f>IFERROR(IF(D1198&gt;0, IF(E1198="Одноразовые устройства (до 4 мл.)",'Справочник цен (2024 год)'!I1203,IF(E1198="Жидкость для ЭСД (картридж) до 1 мл.",'Справочник цен (2024 год)'!I1200,VLOOKUP(E1198,'Справочник цен (2024 год)'!$A$3:$I$10,9,0)*D1198)),""),)</f>
        <v/>
      </c>
      <c r="I1198" s="8" t="str">
        <f t="shared" si="9"/>
        <v/>
      </c>
    </row>
    <row r="1199" spans="5:9" x14ac:dyDescent="0.2">
      <c r="E1199" s="8"/>
      <c r="F1199" s="8" t="str">
        <f>IFERROR(IF(AND(D1199&gt;0),VLOOKUP(E1199,'Справочник цен (2024 год)'!$A$3:$E$10,5,0)*D1199,""),"")</f>
        <v/>
      </c>
      <c r="G1199" s="8" t="str">
        <f t="shared" si="8"/>
        <v/>
      </c>
      <c r="H1199" s="8" t="str">
        <f>IFERROR(IF(D1199&gt;0, IF(E1199="Одноразовые устройства (до 4 мл.)",'Справочник цен (2024 год)'!I1204,IF(E1199="Жидкость для ЭСД (картридж) до 1 мл.",'Справочник цен (2024 год)'!I1201,VLOOKUP(E1199,'Справочник цен (2024 год)'!$A$3:$I$10,9,0)*D1199)),""),)</f>
        <v/>
      </c>
      <c r="I1199" s="8" t="str">
        <f t="shared" si="9"/>
        <v/>
      </c>
    </row>
    <row r="1200" spans="5:9" x14ac:dyDescent="0.2">
      <c r="E1200" s="8"/>
      <c r="F1200" s="8" t="str">
        <f>IFERROR(IF(AND(D1200&gt;0),VLOOKUP(E1200,'Справочник цен (2024 год)'!$A$3:$E$10,5,0)*D1200,""),"")</f>
        <v/>
      </c>
      <c r="G1200" s="8" t="str">
        <f t="shared" si="8"/>
        <v/>
      </c>
      <c r="H1200" s="8" t="str">
        <f>IFERROR(IF(D1200&gt;0, IF(E1200="Одноразовые устройства (до 4 мл.)",'Справочник цен (2024 год)'!I1205,IF(E1200="Жидкость для ЭСД (картридж) до 1 мл.",'Справочник цен (2024 год)'!I1202,VLOOKUP(E1200,'Справочник цен (2024 год)'!$A$3:$I$10,9,0)*D1200)),""),)</f>
        <v/>
      </c>
      <c r="I1200" s="8" t="str">
        <f t="shared" si="9"/>
        <v/>
      </c>
    </row>
    <row r="1201" spans="5:9" x14ac:dyDescent="0.2">
      <c r="E1201" s="8"/>
      <c r="F1201" s="8" t="str">
        <f>IFERROR(IF(AND(D1201&gt;0),VLOOKUP(E1201,'Справочник цен (2024 год)'!$A$3:$E$10,5,0)*D1201,""),"")</f>
        <v/>
      </c>
      <c r="G1201" s="8" t="str">
        <f t="shared" si="8"/>
        <v/>
      </c>
      <c r="H1201" s="8" t="str">
        <f>IFERROR(IF(D1201&gt;0, IF(E1201="Одноразовые устройства (до 4 мл.)",'Справочник цен (2024 год)'!I1206,IF(E1201="Жидкость для ЭСД (картридж) до 1 мл.",'Справочник цен (2024 год)'!I1203,VLOOKUP(E1201,'Справочник цен (2024 год)'!$A$3:$I$10,9,0)*D1201)),""),)</f>
        <v/>
      </c>
      <c r="I1201" s="8" t="str">
        <f t="shared" si="9"/>
        <v/>
      </c>
    </row>
    <row r="1202" spans="5:9" x14ac:dyDescent="0.2">
      <c r="E1202" s="8"/>
      <c r="F1202" s="8" t="str">
        <f>IFERROR(IF(AND(D1202&gt;0),VLOOKUP(E1202,'Справочник цен (2024 год)'!$A$3:$E$10,5,0)*D1202,""),"")</f>
        <v/>
      </c>
      <c r="G1202" s="8" t="str">
        <f t="shared" si="8"/>
        <v/>
      </c>
      <c r="H1202" s="8" t="str">
        <f>IFERROR(IF(D1202&gt;0, IF(E1202="Одноразовые устройства (до 4 мл.)",'Справочник цен (2024 год)'!I1207,IF(E1202="Жидкость для ЭСД (картридж) до 1 мл.",'Справочник цен (2024 год)'!I1204,VLOOKUP(E1202,'Справочник цен (2024 год)'!$A$3:$I$10,9,0)*D1202)),""),)</f>
        <v/>
      </c>
      <c r="I1202" s="8" t="str">
        <f t="shared" si="9"/>
        <v/>
      </c>
    </row>
    <row r="1203" spans="5:9" x14ac:dyDescent="0.2">
      <c r="E1203" s="8"/>
      <c r="F1203" s="8" t="str">
        <f>IFERROR(IF(AND(D1203&gt;0),VLOOKUP(E1203,'Справочник цен (2024 год)'!$A$3:$E$10,5,0)*D1203,""),"")</f>
        <v/>
      </c>
      <c r="G1203" s="8" t="str">
        <f t="shared" si="8"/>
        <v/>
      </c>
      <c r="H1203" s="8" t="str">
        <f>IFERROR(IF(D1203&gt;0, IF(E1203="Одноразовые устройства (до 4 мл.)",'Справочник цен (2024 год)'!I1208,IF(E1203="Жидкость для ЭСД (картридж) до 1 мл.",'Справочник цен (2024 год)'!I1205,VLOOKUP(E1203,'Справочник цен (2024 год)'!$A$3:$I$10,9,0)*D1203)),""),)</f>
        <v/>
      </c>
      <c r="I1203" s="8" t="str">
        <f t="shared" si="9"/>
        <v/>
      </c>
    </row>
    <row r="1204" spans="5:9" x14ac:dyDescent="0.2">
      <c r="E1204" s="8"/>
      <c r="F1204" s="8" t="str">
        <f>IFERROR(IF(AND(D1204&gt;0),VLOOKUP(E1204,'Справочник цен (2024 год)'!$A$3:$E$10,5,0)*D1204,""),"")</f>
        <v/>
      </c>
      <c r="G1204" s="8" t="str">
        <f t="shared" si="8"/>
        <v/>
      </c>
      <c r="H1204" s="8" t="str">
        <f>IFERROR(IF(D1204&gt;0, IF(E1204="Одноразовые устройства (до 4 мл.)",'Справочник цен (2024 год)'!I1209,IF(E1204="Жидкость для ЭСД (картридж) до 1 мл.",'Справочник цен (2024 год)'!I1206,VLOOKUP(E1204,'Справочник цен (2024 год)'!$A$3:$I$10,9,0)*D1204)),""),)</f>
        <v/>
      </c>
      <c r="I1204" s="8" t="str">
        <f t="shared" si="9"/>
        <v/>
      </c>
    </row>
    <row r="1205" spans="5:9" x14ac:dyDescent="0.2">
      <c r="E1205" s="8"/>
      <c r="F1205" s="8" t="str">
        <f>IFERROR(IF(AND(D1205&gt;0),VLOOKUP(E1205,'Справочник цен (2024 год)'!$A$3:$E$10,5,0)*D1205,""),"")</f>
        <v/>
      </c>
      <c r="G1205" s="8" t="str">
        <f t="shared" si="8"/>
        <v/>
      </c>
      <c r="H1205" s="8" t="str">
        <f>IFERROR(IF(D1205&gt;0, IF(E1205="Одноразовые устройства (до 4 мл.)",'Справочник цен (2024 год)'!I1210,IF(E1205="Жидкость для ЭСД (картридж) до 1 мл.",'Справочник цен (2024 год)'!I1207,VLOOKUP(E1205,'Справочник цен (2024 год)'!$A$3:$I$10,9,0)*D1205)),""),)</f>
        <v/>
      </c>
      <c r="I1205" s="8" t="str">
        <f t="shared" si="9"/>
        <v/>
      </c>
    </row>
    <row r="1206" spans="5:9" x14ac:dyDescent="0.2">
      <c r="E1206" s="8"/>
      <c r="F1206" s="8" t="str">
        <f>IFERROR(IF(AND(D1206&gt;0),VLOOKUP(E1206,'Справочник цен (2024 год)'!$A$3:$E$10,5,0)*D1206,""),"")</f>
        <v/>
      </c>
      <c r="G1206" s="8" t="str">
        <f t="shared" si="8"/>
        <v/>
      </c>
      <c r="H1206" s="8" t="str">
        <f>IFERROR(IF(D1206&gt;0, IF(E1206="Одноразовые устройства (до 4 мл.)",'Справочник цен (2024 год)'!I1211,IF(E1206="Жидкость для ЭСД (картридж) до 1 мл.",'Справочник цен (2024 год)'!I1208,VLOOKUP(E1206,'Справочник цен (2024 год)'!$A$3:$I$10,9,0)*D1206)),""),)</f>
        <v/>
      </c>
      <c r="I1206" s="8" t="str">
        <f t="shared" si="9"/>
        <v/>
      </c>
    </row>
    <row r="1207" spans="5:9" x14ac:dyDescent="0.2">
      <c r="E1207" s="8"/>
      <c r="F1207" s="8" t="str">
        <f>IFERROR(IF(AND(D1207&gt;0),VLOOKUP(E1207,'Справочник цен (2024 год)'!$A$3:$E$10,5,0)*D1207,""),"")</f>
        <v/>
      </c>
      <c r="G1207" s="8" t="str">
        <f t="shared" si="8"/>
        <v/>
      </c>
      <c r="H1207" s="8" t="str">
        <f>IFERROR(IF(D1207&gt;0, IF(E1207="Одноразовые устройства (до 4 мл.)",'Справочник цен (2024 год)'!I1212,IF(E1207="Жидкость для ЭСД (картридж) до 1 мл.",'Справочник цен (2024 год)'!I1209,VLOOKUP(E1207,'Справочник цен (2024 год)'!$A$3:$I$10,9,0)*D1207)),""),)</f>
        <v/>
      </c>
      <c r="I1207" s="8" t="str">
        <f t="shared" si="9"/>
        <v/>
      </c>
    </row>
    <row r="1208" spans="5:9" x14ac:dyDescent="0.2">
      <c r="E1208" s="8"/>
      <c r="F1208" s="8" t="str">
        <f>IFERROR(IF(AND(D1208&gt;0),VLOOKUP(E1208,'Справочник цен (2024 год)'!$A$3:$E$10,5,0)*D1208,""),"")</f>
        <v/>
      </c>
      <c r="G1208" s="8" t="str">
        <f t="shared" si="8"/>
        <v/>
      </c>
      <c r="H1208" s="8" t="str">
        <f>IFERROR(IF(D1208&gt;0, IF(E1208="Одноразовые устройства (до 4 мл.)",'Справочник цен (2024 год)'!I1213,IF(E1208="Жидкость для ЭСД (картридж) до 1 мл.",'Справочник цен (2024 год)'!I1210,VLOOKUP(E1208,'Справочник цен (2024 год)'!$A$3:$I$10,9,0)*D1208)),""),)</f>
        <v/>
      </c>
      <c r="I1208" s="8" t="str">
        <f t="shared" si="9"/>
        <v/>
      </c>
    </row>
    <row r="1209" spans="5:9" x14ac:dyDescent="0.2">
      <c r="E1209" s="8"/>
      <c r="F1209" s="8" t="str">
        <f>IFERROR(IF(AND(D1209&gt;0),VLOOKUP(E1209,'Справочник цен (2024 год)'!$A$3:$E$10,5,0)*D1209,""),"")</f>
        <v/>
      </c>
      <c r="G1209" s="8" t="str">
        <f t="shared" si="8"/>
        <v/>
      </c>
      <c r="H1209" s="8" t="str">
        <f>IFERROR(IF(D1209&gt;0, IF(E1209="Одноразовые устройства (до 4 мл.)",'Справочник цен (2024 год)'!I1214,IF(E1209="Жидкость для ЭСД (картридж) до 1 мл.",'Справочник цен (2024 год)'!I1211,VLOOKUP(E1209,'Справочник цен (2024 год)'!$A$3:$I$10,9,0)*D1209)),""),)</f>
        <v/>
      </c>
      <c r="I1209" s="8" t="str">
        <f t="shared" si="9"/>
        <v/>
      </c>
    </row>
    <row r="1210" spans="5:9" x14ac:dyDescent="0.2">
      <c r="E1210" s="8"/>
      <c r="F1210" s="8" t="str">
        <f>IFERROR(IF(AND(D1210&gt;0),VLOOKUP(E1210,'Справочник цен (2024 год)'!$A$3:$E$10,5,0)*D1210,""),"")</f>
        <v/>
      </c>
      <c r="G1210" s="8" t="str">
        <f t="shared" si="8"/>
        <v/>
      </c>
      <c r="H1210" s="8" t="str">
        <f>IFERROR(IF(D1210&gt;0, IF(E1210="Одноразовые устройства (до 4 мл.)",'Справочник цен (2024 год)'!I1215,IF(E1210="Жидкость для ЭСД (картридж) до 1 мл.",'Справочник цен (2024 год)'!I1212,VLOOKUP(E1210,'Справочник цен (2024 год)'!$A$3:$I$10,9,0)*D1210)),""),)</f>
        <v/>
      </c>
      <c r="I1210" s="8" t="str">
        <f t="shared" si="9"/>
        <v/>
      </c>
    </row>
    <row r="1211" spans="5:9" x14ac:dyDescent="0.2">
      <c r="E1211" s="8"/>
      <c r="F1211" s="8" t="str">
        <f>IFERROR(IF(AND(D1211&gt;0),VLOOKUP(E1211,'Справочник цен (2024 год)'!$A$3:$E$10,5,0)*D1211,""),"")</f>
        <v/>
      </c>
      <c r="G1211" s="8" t="str">
        <f t="shared" si="8"/>
        <v/>
      </c>
      <c r="H1211" s="8" t="str">
        <f>IFERROR(IF(D1211&gt;0, IF(E1211="Одноразовые устройства (до 4 мл.)",'Справочник цен (2024 год)'!I1216,IF(E1211="Жидкость для ЭСД (картридж) до 1 мл.",'Справочник цен (2024 год)'!I1213,VLOOKUP(E1211,'Справочник цен (2024 год)'!$A$3:$I$10,9,0)*D1211)),""),)</f>
        <v/>
      </c>
      <c r="I1211" s="8" t="str">
        <f t="shared" si="9"/>
        <v/>
      </c>
    </row>
    <row r="1212" spans="5:9" x14ac:dyDescent="0.2">
      <c r="E1212" s="8"/>
      <c r="F1212" s="8" t="str">
        <f>IFERROR(IF(AND(D1212&gt;0),VLOOKUP(E1212,'Справочник цен (2024 год)'!$A$3:$E$10,5,0)*D1212,""),"")</f>
        <v/>
      </c>
      <c r="G1212" s="8" t="str">
        <f t="shared" si="8"/>
        <v/>
      </c>
      <c r="H1212" s="8" t="str">
        <f>IFERROR(IF(D1212&gt;0, IF(E1212="Одноразовые устройства (до 4 мл.)",'Справочник цен (2024 год)'!I1217,IF(E1212="Жидкость для ЭСД (картридж) до 1 мл.",'Справочник цен (2024 год)'!I1214,VLOOKUP(E1212,'Справочник цен (2024 год)'!$A$3:$I$10,9,0)*D1212)),""),)</f>
        <v/>
      </c>
      <c r="I1212" s="8" t="str">
        <f t="shared" si="9"/>
        <v/>
      </c>
    </row>
    <row r="1213" spans="5:9" x14ac:dyDescent="0.2">
      <c r="E1213" s="8"/>
      <c r="F1213" s="8" t="str">
        <f>IFERROR(IF(AND(D1213&gt;0),VLOOKUP(E1213,'Справочник цен (2024 год)'!$A$3:$E$10,5,0)*D1213,""),"")</f>
        <v/>
      </c>
      <c r="G1213" s="8" t="str">
        <f t="shared" si="8"/>
        <v/>
      </c>
      <c r="H1213" s="8" t="str">
        <f>IFERROR(IF(D1213&gt;0, IF(E1213="Одноразовые устройства (до 4 мл.)",'Справочник цен (2024 год)'!I1218,IF(E1213="Жидкость для ЭСД (картридж) до 1 мл.",'Справочник цен (2024 год)'!I1215,VLOOKUP(E1213,'Справочник цен (2024 год)'!$A$3:$I$10,9,0)*D1213)),""),)</f>
        <v/>
      </c>
      <c r="I1213" s="8" t="str">
        <f t="shared" si="9"/>
        <v/>
      </c>
    </row>
    <row r="1214" spans="5:9" x14ac:dyDescent="0.2">
      <c r="E1214" s="8"/>
      <c r="F1214" s="8" t="str">
        <f>IFERROR(IF(AND(D1214&gt;0),VLOOKUP(E1214,'Справочник цен (2024 год)'!$A$3:$E$10,5,0)*D1214,""),"")</f>
        <v/>
      </c>
      <c r="G1214" s="8" t="str">
        <f t="shared" si="8"/>
        <v/>
      </c>
      <c r="H1214" s="8" t="str">
        <f>IFERROR(IF(D1214&gt;0, IF(E1214="Одноразовые устройства (до 4 мл.)",'Справочник цен (2024 год)'!I1219,IF(E1214="Жидкость для ЭСД (картридж) до 1 мл.",'Справочник цен (2024 год)'!I1216,VLOOKUP(E1214,'Справочник цен (2024 год)'!$A$3:$I$10,9,0)*D1214)),""),)</f>
        <v/>
      </c>
      <c r="I1214" s="8" t="str">
        <f t="shared" si="9"/>
        <v/>
      </c>
    </row>
    <row r="1215" spans="5:9" x14ac:dyDescent="0.2">
      <c r="E1215" s="8"/>
      <c r="F1215" s="8" t="str">
        <f>IFERROR(IF(AND(D1215&gt;0),VLOOKUP(E1215,'Справочник цен (2024 год)'!$A$3:$E$10,5,0)*D1215,""),"")</f>
        <v/>
      </c>
      <c r="G1215" s="8" t="str">
        <f t="shared" si="8"/>
        <v/>
      </c>
      <c r="H1215" s="8" t="str">
        <f>IFERROR(IF(D1215&gt;0, IF(E1215="Одноразовые устройства (до 4 мл.)",'Справочник цен (2024 год)'!I1220,IF(E1215="Жидкость для ЭСД (картридж) до 1 мл.",'Справочник цен (2024 год)'!I1217,VLOOKUP(E1215,'Справочник цен (2024 год)'!$A$3:$I$10,9,0)*D1215)),""),)</f>
        <v/>
      </c>
      <c r="I1215" s="8" t="str">
        <f t="shared" si="9"/>
        <v/>
      </c>
    </row>
    <row r="1216" spans="5:9" x14ac:dyDescent="0.2">
      <c r="E1216" s="8"/>
      <c r="F1216" s="8" t="str">
        <f>IFERROR(IF(AND(D1216&gt;0),VLOOKUP(E1216,'Справочник цен (2024 год)'!$A$3:$E$10,5,0)*D1216,""),"")</f>
        <v/>
      </c>
      <c r="G1216" s="8" t="str">
        <f t="shared" si="8"/>
        <v/>
      </c>
      <c r="H1216" s="8" t="str">
        <f>IFERROR(IF(D1216&gt;0, IF(E1216="Одноразовые устройства (до 4 мл.)",'Справочник цен (2024 год)'!I1221,IF(E1216="Жидкость для ЭСД (картридж) до 1 мл.",'Справочник цен (2024 год)'!I1218,VLOOKUP(E1216,'Справочник цен (2024 год)'!$A$3:$I$10,9,0)*D1216)),""),)</f>
        <v/>
      </c>
      <c r="I1216" s="8" t="str">
        <f t="shared" si="9"/>
        <v/>
      </c>
    </row>
    <row r="1217" spans="5:9" x14ac:dyDescent="0.2">
      <c r="E1217" s="8"/>
      <c r="F1217" s="8" t="str">
        <f>IFERROR(IF(AND(D1217&gt;0),VLOOKUP(E1217,'Справочник цен (2024 год)'!$A$3:$E$10,5,0)*D1217,""),"")</f>
        <v/>
      </c>
      <c r="G1217" s="8" t="str">
        <f t="shared" si="8"/>
        <v/>
      </c>
      <c r="H1217" s="8" t="str">
        <f>IFERROR(IF(D1217&gt;0, IF(E1217="Одноразовые устройства (до 4 мл.)",'Справочник цен (2024 год)'!I1222,IF(E1217="Жидкость для ЭСД (картридж) до 1 мл.",'Справочник цен (2024 год)'!I1219,VLOOKUP(E1217,'Справочник цен (2024 год)'!$A$3:$I$10,9,0)*D1217)),""),)</f>
        <v/>
      </c>
      <c r="I1217" s="8" t="str">
        <f t="shared" si="9"/>
        <v/>
      </c>
    </row>
    <row r="1218" spans="5:9" x14ac:dyDescent="0.2">
      <c r="E1218" s="8"/>
      <c r="F1218" s="8" t="str">
        <f>IFERROR(IF(AND(D1218&gt;0),VLOOKUP(E1218,'Справочник цен (2024 год)'!$A$3:$E$10,5,0)*D1218,""),"")</f>
        <v/>
      </c>
      <c r="G1218" s="8" t="str">
        <f t="shared" si="8"/>
        <v/>
      </c>
      <c r="H1218" s="8" t="str">
        <f>IFERROR(IF(D1218&gt;0, IF(E1218="Одноразовые устройства (до 4 мл.)",'Справочник цен (2024 год)'!I1223,IF(E1218="Жидкость для ЭСД (картридж) до 1 мл.",'Справочник цен (2024 год)'!I1220,VLOOKUP(E1218,'Справочник цен (2024 год)'!$A$3:$I$10,9,0)*D1218)),""),)</f>
        <v/>
      </c>
      <c r="I1218" s="8" t="str">
        <f t="shared" si="9"/>
        <v/>
      </c>
    </row>
    <row r="1219" spans="5:9" x14ac:dyDescent="0.2">
      <c r="E1219" s="8"/>
      <c r="F1219" s="8" t="str">
        <f>IFERROR(IF(AND(D1219&gt;0),VLOOKUP(E1219,'Справочник цен (2024 год)'!$A$3:$E$10,5,0)*D1219,""),"")</f>
        <v/>
      </c>
      <c r="G1219" s="8" t="str">
        <f t="shared" si="8"/>
        <v/>
      </c>
      <c r="H1219" s="8" t="str">
        <f>IFERROR(IF(D1219&gt;0, IF(E1219="Одноразовые устройства (до 4 мл.)",'Справочник цен (2024 год)'!I1224,IF(E1219="Жидкость для ЭСД (картридж) до 1 мл.",'Справочник цен (2024 год)'!I1221,VLOOKUP(E1219,'Справочник цен (2024 год)'!$A$3:$I$10,9,0)*D1219)),""),)</f>
        <v/>
      </c>
      <c r="I1219" s="8" t="str">
        <f t="shared" si="9"/>
        <v/>
      </c>
    </row>
    <row r="1220" spans="5:9" x14ac:dyDescent="0.2">
      <c r="E1220" s="8"/>
      <c r="F1220" s="8" t="str">
        <f>IFERROR(IF(AND(D1220&gt;0),VLOOKUP(E1220,'Справочник цен (2024 год)'!$A$3:$E$10,5,0)*D1220,""),"")</f>
        <v/>
      </c>
      <c r="G1220" s="8" t="str">
        <f t="shared" si="8"/>
        <v/>
      </c>
      <c r="H1220" s="8" t="str">
        <f>IFERROR(IF(D1220&gt;0, IF(E1220="Одноразовые устройства (до 4 мл.)",'Справочник цен (2024 год)'!I1225,IF(E1220="Жидкость для ЭСД (картридж) до 1 мл.",'Справочник цен (2024 год)'!I1222,VLOOKUP(E1220,'Справочник цен (2024 год)'!$A$3:$I$10,9,0)*D1220)),""),)</f>
        <v/>
      </c>
      <c r="I1220" s="8" t="str">
        <f t="shared" si="9"/>
        <v/>
      </c>
    </row>
    <row r="1221" spans="5:9" x14ac:dyDescent="0.2">
      <c r="E1221" s="8"/>
      <c r="F1221" s="8" t="str">
        <f>IFERROR(IF(AND(D1221&gt;0),VLOOKUP(E1221,'Справочник цен (2024 год)'!$A$3:$E$10,5,0)*D1221,""),"")</f>
        <v/>
      </c>
      <c r="G1221" s="8" t="str">
        <f t="shared" si="8"/>
        <v/>
      </c>
      <c r="H1221" s="8" t="str">
        <f>IFERROR(IF(D1221&gt;0, IF(E1221="Одноразовые устройства (до 4 мл.)",'Справочник цен (2024 год)'!I1226,IF(E1221="Жидкость для ЭСД (картридж) до 1 мл.",'Справочник цен (2024 год)'!I1223,VLOOKUP(E1221,'Справочник цен (2024 год)'!$A$3:$I$10,9,0)*D1221)),""),)</f>
        <v/>
      </c>
      <c r="I1221" s="8" t="str">
        <f t="shared" si="9"/>
        <v/>
      </c>
    </row>
    <row r="1222" spans="5:9" x14ac:dyDescent="0.2">
      <c r="E1222" s="8"/>
      <c r="F1222" s="8" t="str">
        <f>IFERROR(IF(AND(D1222&gt;0),VLOOKUP(E1222,'Справочник цен (2024 год)'!$A$3:$E$10,5,0)*D1222,""),"")</f>
        <v/>
      </c>
      <c r="G1222" s="8" t="str">
        <f t="shared" si="8"/>
        <v/>
      </c>
      <c r="H1222" s="8" t="str">
        <f>IFERROR(IF(D1222&gt;0, IF(E1222="Одноразовые устройства (до 4 мл.)",'Справочник цен (2024 год)'!I1227,IF(E1222="Жидкость для ЭСД (картридж) до 1 мл.",'Справочник цен (2024 год)'!I1224,VLOOKUP(E1222,'Справочник цен (2024 год)'!$A$3:$I$10,9,0)*D1222)),""),)</f>
        <v/>
      </c>
      <c r="I1222" s="8" t="str">
        <f t="shared" si="9"/>
        <v/>
      </c>
    </row>
    <row r="1223" spans="5:9" x14ac:dyDescent="0.2">
      <c r="E1223" s="8"/>
      <c r="F1223" s="8" t="str">
        <f>IFERROR(IF(AND(D1223&gt;0),VLOOKUP(E1223,'Справочник цен (2024 год)'!$A$3:$E$10,5,0)*D1223,""),"")</f>
        <v/>
      </c>
      <c r="G1223" s="8" t="str">
        <f t="shared" si="8"/>
        <v/>
      </c>
      <c r="H1223" s="8" t="str">
        <f>IFERROR(IF(D1223&gt;0, IF(E1223="Одноразовые устройства (до 4 мл.)",'Справочник цен (2024 год)'!I1228,IF(E1223="Жидкость для ЭСД (картридж) до 1 мл.",'Справочник цен (2024 год)'!I1225,VLOOKUP(E1223,'Справочник цен (2024 год)'!$A$3:$I$10,9,0)*D1223)),""),)</f>
        <v/>
      </c>
      <c r="I1223" s="8" t="str">
        <f t="shared" si="9"/>
        <v/>
      </c>
    </row>
    <row r="1224" spans="5:9" x14ac:dyDescent="0.2">
      <c r="E1224" s="8"/>
      <c r="F1224" s="8" t="str">
        <f>IFERROR(IF(AND(D1224&gt;0),VLOOKUP(E1224,'Справочник цен (2024 год)'!$A$3:$E$10,5,0)*D1224,""),"")</f>
        <v/>
      </c>
      <c r="G1224" s="8" t="str">
        <f t="shared" si="8"/>
        <v/>
      </c>
      <c r="H1224" s="8" t="str">
        <f>IFERROR(IF(D1224&gt;0, IF(E1224="Одноразовые устройства (до 4 мл.)",'Справочник цен (2024 год)'!I1229,IF(E1224="Жидкость для ЭСД (картридж) до 1 мл.",'Справочник цен (2024 год)'!I1226,VLOOKUP(E1224,'Справочник цен (2024 год)'!$A$3:$I$10,9,0)*D1224)),""),)</f>
        <v/>
      </c>
      <c r="I1224" s="8" t="str">
        <f t="shared" si="9"/>
        <v/>
      </c>
    </row>
    <row r="1225" spans="5:9" x14ac:dyDescent="0.2">
      <c r="E1225" s="8"/>
      <c r="F1225" s="8" t="str">
        <f>IFERROR(IF(AND(D1225&gt;0),VLOOKUP(E1225,'Справочник цен (2024 год)'!$A$3:$E$10,5,0)*D1225,""),"")</f>
        <v/>
      </c>
      <c r="G1225" s="8" t="str">
        <f t="shared" si="8"/>
        <v/>
      </c>
      <c r="H1225" s="8" t="str">
        <f>IFERROR(IF(D1225&gt;0, IF(E1225="Одноразовые устройства (до 4 мл.)",'Справочник цен (2024 год)'!I1230,IF(E1225="Жидкость для ЭСД (картридж) до 1 мл.",'Справочник цен (2024 год)'!I1227,VLOOKUP(E1225,'Справочник цен (2024 год)'!$A$3:$I$10,9,0)*D1225)),""),)</f>
        <v/>
      </c>
      <c r="I1225" s="8" t="str">
        <f t="shared" si="9"/>
        <v/>
      </c>
    </row>
    <row r="1226" spans="5:9" x14ac:dyDescent="0.2">
      <c r="E1226" s="8"/>
      <c r="F1226" s="8" t="str">
        <f>IFERROR(IF(AND(D1226&gt;0),VLOOKUP(E1226,'Справочник цен (2024 год)'!$A$3:$E$10,5,0)*D1226,""),"")</f>
        <v/>
      </c>
      <c r="G1226" s="8" t="str">
        <f t="shared" si="8"/>
        <v/>
      </c>
      <c r="H1226" s="8" t="str">
        <f>IFERROR(IF(D1226&gt;0, IF(E1226="Одноразовые устройства (до 4 мл.)",'Справочник цен (2024 год)'!I1231,IF(E1226="Жидкость для ЭСД (картридж) до 1 мл.",'Справочник цен (2024 год)'!I1228,VLOOKUP(E1226,'Справочник цен (2024 год)'!$A$3:$I$10,9,0)*D1226)),""),)</f>
        <v/>
      </c>
      <c r="I1226" s="8" t="str">
        <f t="shared" si="9"/>
        <v/>
      </c>
    </row>
    <row r="1227" spans="5:9" x14ac:dyDescent="0.2">
      <c r="E1227" s="8"/>
      <c r="F1227" s="8" t="str">
        <f>IFERROR(IF(AND(D1227&gt;0),VLOOKUP(E1227,'Справочник цен (2024 год)'!$A$3:$E$10,5,0)*D1227,""),"")</f>
        <v/>
      </c>
      <c r="G1227" s="8" t="str">
        <f t="shared" si="8"/>
        <v/>
      </c>
      <c r="H1227" s="8" t="str">
        <f>IFERROR(IF(D1227&gt;0, IF(E1227="Одноразовые устройства (до 4 мл.)",'Справочник цен (2024 год)'!I1232,IF(E1227="Жидкость для ЭСД (картридж) до 1 мл.",'Справочник цен (2024 год)'!I1229,VLOOKUP(E1227,'Справочник цен (2024 год)'!$A$3:$I$10,9,0)*D1227)),""),)</f>
        <v/>
      </c>
      <c r="I1227" s="8" t="str">
        <f t="shared" si="9"/>
        <v/>
      </c>
    </row>
    <row r="1228" spans="5:9" x14ac:dyDescent="0.2">
      <c r="E1228" s="8"/>
      <c r="F1228" s="8" t="str">
        <f>IFERROR(IF(AND(D1228&gt;0),VLOOKUP(E1228,'Справочник цен (2024 год)'!$A$3:$E$10,5,0)*D1228,""),"")</f>
        <v/>
      </c>
      <c r="G1228" s="8" t="str">
        <f t="shared" si="8"/>
        <v/>
      </c>
      <c r="H1228" s="8" t="str">
        <f>IFERROR(IF(D1228&gt;0, IF(E1228="Одноразовые устройства (до 4 мл.)",'Справочник цен (2024 год)'!I1233,IF(E1228="Жидкость для ЭСД (картридж) до 1 мл.",'Справочник цен (2024 год)'!I1230,VLOOKUP(E1228,'Справочник цен (2024 год)'!$A$3:$I$10,9,0)*D1228)),""),)</f>
        <v/>
      </c>
      <c r="I1228" s="8" t="str">
        <f t="shared" si="9"/>
        <v/>
      </c>
    </row>
    <row r="1229" spans="5:9" x14ac:dyDescent="0.2">
      <c r="E1229" s="8"/>
      <c r="F1229" s="8" t="str">
        <f>IFERROR(IF(AND(D1229&gt;0),VLOOKUP(E1229,'Справочник цен (2024 год)'!$A$3:$E$10,5,0)*D1229,""),"")</f>
        <v/>
      </c>
      <c r="G1229" s="8" t="str">
        <f t="shared" si="8"/>
        <v/>
      </c>
      <c r="H1229" s="8" t="str">
        <f>IFERROR(IF(D1229&gt;0, IF(E1229="Одноразовые устройства (до 4 мл.)",'Справочник цен (2024 год)'!I1234,IF(E1229="Жидкость для ЭСД (картридж) до 1 мл.",'Справочник цен (2024 год)'!I1231,VLOOKUP(E1229,'Справочник цен (2024 год)'!$A$3:$I$10,9,0)*D1229)),""),)</f>
        <v/>
      </c>
      <c r="I1229" s="8" t="str">
        <f t="shared" si="9"/>
        <v/>
      </c>
    </row>
    <row r="1230" spans="5:9" x14ac:dyDescent="0.2">
      <c r="E1230" s="8"/>
      <c r="F1230" s="8" t="str">
        <f>IFERROR(IF(AND(D1230&gt;0),VLOOKUP(E1230,'Справочник цен (2024 год)'!$A$3:$E$10,5,0)*D1230,""),"")</f>
        <v/>
      </c>
      <c r="G1230" s="8" t="str">
        <f t="shared" si="8"/>
        <v/>
      </c>
      <c r="H1230" s="8" t="str">
        <f>IFERROR(IF(D1230&gt;0, IF(E1230="Одноразовые устройства (до 4 мл.)",'Справочник цен (2024 год)'!I1235,IF(E1230="Жидкость для ЭСД (картридж) до 1 мл.",'Справочник цен (2024 год)'!I1232,VLOOKUP(E1230,'Справочник цен (2024 год)'!$A$3:$I$10,9,0)*D1230)),""),)</f>
        <v/>
      </c>
      <c r="I1230" s="8" t="str">
        <f t="shared" si="9"/>
        <v/>
      </c>
    </row>
    <row r="1231" spans="5:9" x14ac:dyDescent="0.2">
      <c r="E1231" s="8"/>
      <c r="F1231" s="8" t="str">
        <f>IFERROR(IF(AND(D1231&gt;0),VLOOKUP(E1231,'Справочник цен (2024 год)'!$A$3:$E$10,5,0)*D1231,""),"")</f>
        <v/>
      </c>
      <c r="G1231" s="8" t="str">
        <f t="shared" si="8"/>
        <v/>
      </c>
      <c r="H1231" s="8" t="str">
        <f>IFERROR(IF(D1231&gt;0, IF(E1231="Одноразовые устройства (до 4 мл.)",'Справочник цен (2024 год)'!I1236,IF(E1231="Жидкость для ЭСД (картридж) до 1 мл.",'Справочник цен (2024 год)'!I1233,VLOOKUP(E1231,'Справочник цен (2024 год)'!$A$3:$I$10,9,0)*D1231)),""),)</f>
        <v/>
      </c>
      <c r="I1231" s="8" t="str">
        <f t="shared" si="9"/>
        <v/>
      </c>
    </row>
    <row r="1232" spans="5:9" x14ac:dyDescent="0.2">
      <c r="E1232" s="8"/>
      <c r="F1232" s="8" t="str">
        <f>IFERROR(IF(AND(D1232&gt;0),VLOOKUP(E1232,'Справочник цен (2024 год)'!$A$3:$E$10,5,0)*D1232,""),"")</f>
        <v/>
      </c>
      <c r="G1232" s="8" t="str">
        <f t="shared" si="8"/>
        <v/>
      </c>
      <c r="H1232" s="8" t="str">
        <f>IFERROR(IF(D1232&gt;0, IF(E1232="Одноразовые устройства (до 4 мл.)",'Справочник цен (2024 год)'!I1237,IF(E1232="Жидкость для ЭСД (картридж) до 1 мл.",'Справочник цен (2024 год)'!I1234,VLOOKUP(E1232,'Справочник цен (2024 год)'!$A$3:$I$10,9,0)*D1232)),""),)</f>
        <v/>
      </c>
      <c r="I1232" s="8" t="str">
        <f t="shared" si="9"/>
        <v/>
      </c>
    </row>
    <row r="1233" spans="5:9" x14ac:dyDescent="0.2">
      <c r="E1233" s="8"/>
      <c r="F1233" s="8" t="str">
        <f>IFERROR(IF(AND(D1233&gt;0),VLOOKUP(E1233,'Справочник цен (2024 год)'!$A$3:$E$10,5,0)*D1233,""),"")</f>
        <v/>
      </c>
      <c r="G1233" s="8" t="str">
        <f t="shared" si="8"/>
        <v/>
      </c>
      <c r="H1233" s="8" t="str">
        <f>IFERROR(IF(D1233&gt;0, IF(E1233="Одноразовые устройства (до 4 мл.)",'Справочник цен (2024 год)'!I1238,IF(E1233="Жидкость для ЭСД (картридж) до 1 мл.",'Справочник цен (2024 год)'!I1235,VLOOKUP(E1233,'Справочник цен (2024 год)'!$A$3:$I$10,9,0)*D1233)),""),)</f>
        <v/>
      </c>
      <c r="I1233" s="8" t="str">
        <f t="shared" si="9"/>
        <v/>
      </c>
    </row>
    <row r="1234" spans="5:9" x14ac:dyDescent="0.2">
      <c r="E1234" s="8"/>
      <c r="F1234" s="8" t="str">
        <f>IFERROR(IF(AND(D1234&gt;0),VLOOKUP(E1234,'Справочник цен (2024 год)'!$A$3:$E$10,5,0)*D1234,""),"")</f>
        <v/>
      </c>
      <c r="G1234" s="8" t="str">
        <f t="shared" si="8"/>
        <v/>
      </c>
      <c r="H1234" s="8" t="str">
        <f>IFERROR(IF(D1234&gt;0, IF(E1234="Одноразовые устройства (до 4 мл.)",'Справочник цен (2024 год)'!I1239,IF(E1234="Жидкость для ЭСД (картридж) до 1 мл.",'Справочник цен (2024 год)'!I1236,VLOOKUP(E1234,'Справочник цен (2024 год)'!$A$3:$I$10,9,0)*D1234)),""),)</f>
        <v/>
      </c>
      <c r="I1234" s="8" t="str">
        <f t="shared" si="9"/>
        <v/>
      </c>
    </row>
    <row r="1235" spans="5:9" x14ac:dyDescent="0.2">
      <c r="E1235" s="8"/>
      <c r="F1235" s="8" t="str">
        <f>IFERROR(IF(AND(D1235&gt;0),VLOOKUP(E1235,'Справочник цен (2024 год)'!$A$3:$E$10,5,0)*D1235,""),"")</f>
        <v/>
      </c>
      <c r="G1235" s="8" t="str">
        <f t="shared" si="8"/>
        <v/>
      </c>
      <c r="H1235" s="8" t="str">
        <f>IFERROR(IF(D1235&gt;0, IF(E1235="Одноразовые устройства (до 4 мл.)",'Справочник цен (2024 год)'!I1240,IF(E1235="Жидкость для ЭСД (картридж) до 1 мл.",'Справочник цен (2024 год)'!I1237,VLOOKUP(E1235,'Справочник цен (2024 год)'!$A$3:$I$10,9,0)*D1235)),""),)</f>
        <v/>
      </c>
      <c r="I1235" s="8" t="str">
        <f t="shared" si="9"/>
        <v/>
      </c>
    </row>
    <row r="1236" spans="5:9" x14ac:dyDescent="0.2">
      <c r="E1236" s="8"/>
      <c r="F1236" s="8" t="str">
        <f>IFERROR(IF(AND(D1236&gt;0),VLOOKUP(E1236,'Справочник цен (2024 год)'!$A$3:$E$10,5,0)*D1236,""),"")</f>
        <v/>
      </c>
      <c r="G1236" s="8" t="str">
        <f t="shared" si="8"/>
        <v/>
      </c>
      <c r="H1236" s="8" t="str">
        <f>IFERROR(IF(D1236&gt;0, IF(E1236="Одноразовые устройства (до 4 мл.)",'Справочник цен (2024 год)'!I1241,IF(E1236="Жидкость для ЭСД (картридж) до 1 мл.",'Справочник цен (2024 год)'!I1238,VLOOKUP(E1236,'Справочник цен (2024 год)'!$A$3:$I$10,9,0)*D1236)),""),)</f>
        <v/>
      </c>
      <c r="I1236" s="8" t="str">
        <f t="shared" si="9"/>
        <v/>
      </c>
    </row>
    <row r="1237" spans="5:9" x14ac:dyDescent="0.2">
      <c r="E1237" s="8"/>
      <c r="F1237" s="8" t="str">
        <f>IFERROR(IF(AND(D1237&gt;0),VLOOKUP(E1237,'Справочник цен (2024 год)'!$A$3:$E$10,5,0)*D1237,""),"")</f>
        <v/>
      </c>
      <c r="G1237" s="8" t="str">
        <f t="shared" si="8"/>
        <v/>
      </c>
      <c r="H1237" s="8" t="str">
        <f>IFERROR(IF(D1237&gt;0, IF(E1237="Одноразовые устройства (до 4 мл.)",'Справочник цен (2024 год)'!I1242,IF(E1237="Жидкость для ЭСД (картридж) до 1 мл.",'Справочник цен (2024 год)'!I1239,VLOOKUP(E1237,'Справочник цен (2024 год)'!$A$3:$I$10,9,0)*D1237)),""),)</f>
        <v/>
      </c>
      <c r="I1237" s="8" t="str">
        <f t="shared" si="9"/>
        <v/>
      </c>
    </row>
    <row r="1238" spans="5:9" x14ac:dyDescent="0.2">
      <c r="E1238" s="8"/>
      <c r="F1238" s="8" t="str">
        <f>IFERROR(IF(AND(D1238&gt;0),VLOOKUP(E1238,'Справочник цен (2024 год)'!$A$3:$E$10,5,0)*D1238,""),"")</f>
        <v/>
      </c>
      <c r="G1238" s="8" t="str">
        <f t="shared" si="8"/>
        <v/>
      </c>
      <c r="H1238" s="8" t="str">
        <f>IFERROR(IF(D1238&gt;0, IF(E1238="Одноразовые устройства (до 4 мл.)",'Справочник цен (2024 год)'!I1243,IF(E1238="Жидкость для ЭСД (картридж) до 1 мл.",'Справочник цен (2024 год)'!I1240,VLOOKUP(E1238,'Справочник цен (2024 год)'!$A$3:$I$10,9,0)*D1238)),""),)</f>
        <v/>
      </c>
      <c r="I1238" s="8" t="str">
        <f t="shared" si="9"/>
        <v/>
      </c>
    </row>
    <row r="1239" spans="5:9" x14ac:dyDescent="0.2">
      <c r="E1239" s="8"/>
      <c r="F1239" s="8" t="str">
        <f>IFERROR(IF(AND(D1239&gt;0),VLOOKUP(E1239,'Справочник цен (2024 год)'!$A$3:$E$10,5,0)*D1239,""),"")</f>
        <v/>
      </c>
      <c r="G1239" s="8" t="str">
        <f t="shared" si="8"/>
        <v/>
      </c>
      <c r="H1239" s="8" t="str">
        <f>IFERROR(IF(D1239&gt;0, IF(E1239="Одноразовые устройства (до 4 мл.)",'Справочник цен (2024 год)'!I1244,IF(E1239="Жидкость для ЭСД (картридж) до 1 мл.",'Справочник цен (2024 год)'!I1241,VLOOKUP(E1239,'Справочник цен (2024 год)'!$A$3:$I$10,9,0)*D1239)),""),)</f>
        <v/>
      </c>
      <c r="I1239" s="8" t="str">
        <f t="shared" si="9"/>
        <v/>
      </c>
    </row>
    <row r="1240" spans="5:9" x14ac:dyDescent="0.2">
      <c r="E1240" s="8"/>
      <c r="F1240" s="8" t="str">
        <f>IFERROR(IF(AND(D1240&gt;0),VLOOKUP(E1240,'Справочник цен (2024 год)'!$A$3:$E$10,5,0)*D1240,""),"")</f>
        <v/>
      </c>
      <c r="G1240" s="8" t="str">
        <f t="shared" si="8"/>
        <v/>
      </c>
      <c r="H1240" s="8" t="str">
        <f>IFERROR(IF(D1240&gt;0, IF(E1240="Одноразовые устройства (до 4 мл.)",'Справочник цен (2024 год)'!I1245,IF(E1240="Жидкость для ЭСД (картридж) до 1 мл.",'Справочник цен (2024 год)'!I1242,VLOOKUP(E1240,'Справочник цен (2024 год)'!$A$3:$I$10,9,0)*D1240)),""),)</f>
        <v/>
      </c>
      <c r="I1240" s="8" t="str">
        <f t="shared" si="9"/>
        <v/>
      </c>
    </row>
    <row r="1241" spans="5:9" x14ac:dyDescent="0.2">
      <c r="E1241" s="8"/>
      <c r="F1241" s="8" t="str">
        <f>IFERROR(IF(AND(D1241&gt;0),VLOOKUP(E1241,'Справочник цен (2024 год)'!$A$3:$E$10,5,0)*D1241,""),"")</f>
        <v/>
      </c>
      <c r="G1241" s="8" t="str">
        <f t="shared" si="8"/>
        <v/>
      </c>
      <c r="H1241" s="8" t="str">
        <f>IFERROR(IF(D1241&gt;0, IF(E1241="Одноразовые устройства (до 4 мл.)",'Справочник цен (2024 год)'!I1246,IF(E1241="Жидкость для ЭСД (картридж) до 1 мл.",'Справочник цен (2024 год)'!I1243,VLOOKUP(E1241,'Справочник цен (2024 год)'!$A$3:$I$10,9,0)*D1241)),""),)</f>
        <v/>
      </c>
      <c r="I1241" s="8" t="str">
        <f t="shared" si="9"/>
        <v/>
      </c>
    </row>
    <row r="1242" spans="5:9" x14ac:dyDescent="0.2">
      <c r="E1242" s="8"/>
      <c r="F1242" s="8" t="str">
        <f>IFERROR(IF(AND(D1242&gt;0),VLOOKUP(E1242,'Справочник цен (2024 год)'!$A$3:$E$10,5,0)*D1242,""),"")</f>
        <v/>
      </c>
      <c r="G1242" s="8" t="str">
        <f t="shared" si="8"/>
        <v/>
      </c>
      <c r="H1242" s="8" t="str">
        <f>IFERROR(IF(D1242&gt;0, IF(E1242="Одноразовые устройства (до 4 мл.)",'Справочник цен (2024 год)'!I1247,IF(E1242="Жидкость для ЭСД (картридж) до 1 мл.",'Справочник цен (2024 год)'!I1244,VLOOKUP(E1242,'Справочник цен (2024 год)'!$A$3:$I$10,9,0)*D1242)),""),)</f>
        <v/>
      </c>
      <c r="I1242" s="8" t="str">
        <f t="shared" si="9"/>
        <v/>
      </c>
    </row>
    <row r="1243" spans="5:9" x14ac:dyDescent="0.2">
      <c r="E1243" s="8"/>
      <c r="F1243" s="8" t="str">
        <f>IFERROR(IF(AND(D1243&gt;0),VLOOKUP(E1243,'Справочник цен (2024 год)'!$A$3:$E$10,5,0)*D1243,""),"")</f>
        <v/>
      </c>
      <c r="G1243" s="8" t="str">
        <f t="shared" si="8"/>
        <v/>
      </c>
      <c r="H1243" s="8" t="str">
        <f>IFERROR(IF(D1243&gt;0, IF(E1243="Одноразовые устройства (до 4 мл.)",'Справочник цен (2024 год)'!I1248,IF(E1243="Жидкость для ЭСД (картридж) до 1 мл.",'Справочник цен (2024 год)'!I1245,VLOOKUP(E1243,'Справочник цен (2024 год)'!$A$3:$I$10,9,0)*D1243)),""),)</f>
        <v/>
      </c>
      <c r="I1243" s="8" t="str">
        <f t="shared" si="9"/>
        <v/>
      </c>
    </row>
    <row r="1244" spans="5:9" x14ac:dyDescent="0.2">
      <c r="E1244" s="8"/>
      <c r="F1244" s="8" t="str">
        <f>IFERROR(IF(AND(D1244&gt;0),VLOOKUP(E1244,'Справочник цен (2024 год)'!$A$3:$E$10,5,0)*D1244,""),"")</f>
        <v/>
      </c>
      <c r="G1244" s="8" t="str">
        <f t="shared" si="8"/>
        <v/>
      </c>
      <c r="H1244" s="8" t="str">
        <f>IFERROR(IF(D1244&gt;0, IF(E1244="Одноразовые устройства (до 4 мл.)",'Справочник цен (2024 год)'!I1249,IF(E1244="Жидкость для ЭСД (картридж) до 1 мл.",'Справочник цен (2024 год)'!I1246,VLOOKUP(E1244,'Справочник цен (2024 год)'!$A$3:$I$10,9,0)*D1244)),""),)</f>
        <v/>
      </c>
      <c r="I1244" s="8" t="str">
        <f t="shared" si="9"/>
        <v/>
      </c>
    </row>
    <row r="1245" spans="5:9" x14ac:dyDescent="0.2">
      <c r="E1245" s="8"/>
      <c r="F1245" s="8" t="str">
        <f>IFERROR(IF(AND(D1245&gt;0),VLOOKUP(E1245,'Справочник цен (2024 год)'!$A$3:$E$10,5,0)*D1245,""),"")</f>
        <v/>
      </c>
      <c r="G1245" s="8" t="str">
        <f t="shared" si="8"/>
        <v/>
      </c>
      <c r="H1245" s="8" t="str">
        <f>IFERROR(IF(D1245&gt;0, IF(E1245="Одноразовые устройства (до 4 мл.)",'Справочник цен (2024 год)'!I1250,IF(E1245="Жидкость для ЭСД (картридж) до 1 мл.",'Справочник цен (2024 год)'!I1247,VLOOKUP(E1245,'Справочник цен (2024 год)'!$A$3:$I$10,9,0)*D1245)),""),)</f>
        <v/>
      </c>
      <c r="I1245" s="8" t="str">
        <f t="shared" si="9"/>
        <v/>
      </c>
    </row>
    <row r="1246" spans="5:9" x14ac:dyDescent="0.2">
      <c r="E1246" s="8"/>
      <c r="F1246" s="8" t="str">
        <f>IFERROR(IF(AND(D1246&gt;0),VLOOKUP(E1246,'Справочник цен (2024 год)'!$A$3:$E$10,5,0)*D1246,""),"")</f>
        <v/>
      </c>
      <c r="G1246" s="8" t="str">
        <f t="shared" si="8"/>
        <v/>
      </c>
      <c r="H1246" s="8" t="str">
        <f>IFERROR(IF(D1246&gt;0, IF(E1246="Одноразовые устройства (до 4 мл.)",'Справочник цен (2024 год)'!I1251,IF(E1246="Жидкость для ЭСД (картридж) до 1 мл.",'Справочник цен (2024 год)'!I1248,VLOOKUP(E1246,'Справочник цен (2024 год)'!$A$3:$I$10,9,0)*D1246)),""),)</f>
        <v/>
      </c>
      <c r="I1246" s="8" t="str">
        <f t="shared" si="9"/>
        <v/>
      </c>
    </row>
    <row r="1247" spans="5:9" x14ac:dyDescent="0.2">
      <c r="E1247" s="8"/>
      <c r="F1247" s="8" t="str">
        <f>IFERROR(IF(AND(D1247&gt;0),VLOOKUP(E1247,'Справочник цен (2024 год)'!$A$3:$E$10,5,0)*D1247,""),"")</f>
        <v/>
      </c>
      <c r="G1247" s="8" t="str">
        <f t="shared" si="8"/>
        <v/>
      </c>
      <c r="H1247" s="8" t="str">
        <f>IFERROR(IF(D1247&gt;0, IF(E1247="Одноразовые устройства (до 4 мл.)",'Справочник цен (2024 год)'!I1252,IF(E1247="Жидкость для ЭСД (картридж) до 1 мл.",'Справочник цен (2024 год)'!I1249,VLOOKUP(E1247,'Справочник цен (2024 год)'!$A$3:$I$10,9,0)*D1247)),""),)</f>
        <v/>
      </c>
      <c r="I1247" s="8" t="str">
        <f t="shared" si="9"/>
        <v/>
      </c>
    </row>
    <row r="1248" spans="5:9" x14ac:dyDescent="0.2">
      <c r="E1248" s="8"/>
      <c r="F1248" s="8" t="str">
        <f>IFERROR(IF(AND(D1248&gt;0),VLOOKUP(E1248,'Справочник цен (2024 год)'!$A$3:$E$10,5,0)*D1248,""),"")</f>
        <v/>
      </c>
      <c r="G1248" s="8" t="str">
        <f t="shared" si="8"/>
        <v/>
      </c>
      <c r="H1248" s="8" t="str">
        <f>IFERROR(IF(D1248&gt;0, IF(E1248="Одноразовые устройства (до 4 мл.)",'Справочник цен (2024 год)'!I1253,IF(E1248="Жидкость для ЭСД (картридж) до 1 мл.",'Справочник цен (2024 год)'!I1250,VLOOKUP(E1248,'Справочник цен (2024 год)'!$A$3:$I$10,9,0)*D1248)),""),)</f>
        <v/>
      </c>
      <c r="I1248" s="8" t="str">
        <f t="shared" si="9"/>
        <v/>
      </c>
    </row>
    <row r="1249" spans="5:9" x14ac:dyDescent="0.2">
      <c r="E1249" s="8"/>
      <c r="F1249" s="8" t="str">
        <f>IFERROR(IF(AND(D1249&gt;0),VLOOKUP(E1249,'Справочник цен (2024 год)'!$A$3:$E$10,5,0)*D1249,""),"")</f>
        <v/>
      </c>
      <c r="G1249" s="8" t="str">
        <f t="shared" si="8"/>
        <v/>
      </c>
      <c r="H1249" s="8" t="str">
        <f>IFERROR(IF(D1249&gt;0, IF(E1249="Одноразовые устройства (до 4 мл.)",'Справочник цен (2024 год)'!I1254,IF(E1249="Жидкость для ЭСД (картридж) до 1 мл.",'Справочник цен (2024 год)'!I1251,VLOOKUP(E1249,'Справочник цен (2024 год)'!$A$3:$I$10,9,0)*D1249)),""),)</f>
        <v/>
      </c>
      <c r="I1249" s="8" t="str">
        <f t="shared" si="9"/>
        <v/>
      </c>
    </row>
    <row r="1250" spans="5:9" x14ac:dyDescent="0.2">
      <c r="E1250" s="8"/>
      <c r="F1250" s="8" t="str">
        <f>IFERROR(IF(AND(D1250&gt;0),VLOOKUP(E1250,'Справочник цен (2024 год)'!$A$3:$E$10,5,0)*D1250,""),"")</f>
        <v/>
      </c>
      <c r="G1250" s="8" t="str">
        <f t="shared" si="8"/>
        <v/>
      </c>
      <c r="H1250" s="8" t="str">
        <f>IFERROR(IF(D1250&gt;0, IF(E1250="Одноразовые устройства (до 4 мл.)",'Справочник цен (2024 год)'!I1255,IF(E1250="Жидкость для ЭСД (картридж) до 1 мл.",'Справочник цен (2024 год)'!I1252,VLOOKUP(E1250,'Справочник цен (2024 год)'!$A$3:$I$10,9,0)*D1250)),""),)</f>
        <v/>
      </c>
      <c r="I1250" s="8" t="str">
        <f t="shared" si="9"/>
        <v/>
      </c>
    </row>
    <row r="1251" spans="5:9" x14ac:dyDescent="0.2">
      <c r="E1251" s="8"/>
      <c r="F1251" s="8" t="str">
        <f>IFERROR(IF(AND(D1251&gt;0),VLOOKUP(E1251,'Справочник цен (2024 год)'!$A$3:$E$10,5,0)*D1251,""),"")</f>
        <v/>
      </c>
      <c r="G1251" s="8" t="str">
        <f t="shared" si="8"/>
        <v/>
      </c>
      <c r="H1251" s="8" t="str">
        <f>IFERROR(IF(D1251&gt;0, IF(E1251="Одноразовые устройства (до 4 мл.)",'Справочник цен (2024 год)'!I1256,IF(E1251="Жидкость для ЭСД (картридж) до 1 мл.",'Справочник цен (2024 год)'!I1253,VLOOKUP(E1251,'Справочник цен (2024 год)'!$A$3:$I$10,9,0)*D1251)),""),)</f>
        <v/>
      </c>
      <c r="I1251" s="8" t="str">
        <f t="shared" si="9"/>
        <v/>
      </c>
    </row>
    <row r="1252" spans="5:9" x14ac:dyDescent="0.2">
      <c r="E1252" s="8"/>
      <c r="F1252" s="8" t="str">
        <f>IFERROR(IF(AND(D1252&gt;0),VLOOKUP(E1252,'Справочник цен (2024 год)'!$A$3:$E$10,5,0)*D1252,""),"")</f>
        <v/>
      </c>
      <c r="G1252" s="8" t="str">
        <f t="shared" si="8"/>
        <v/>
      </c>
      <c r="H1252" s="8" t="str">
        <f>IFERROR(IF(D1252&gt;0, IF(E1252="Одноразовые устройства (до 4 мл.)",'Справочник цен (2024 год)'!I1257,IF(E1252="Жидкость для ЭСД (картридж) до 1 мл.",'Справочник цен (2024 год)'!I1254,VLOOKUP(E1252,'Справочник цен (2024 год)'!$A$3:$I$10,9,0)*D1252)),""),)</f>
        <v/>
      </c>
      <c r="I1252" s="8" t="str">
        <f t="shared" si="9"/>
        <v/>
      </c>
    </row>
    <row r="1253" spans="5:9" x14ac:dyDescent="0.2">
      <c r="E1253" s="8"/>
      <c r="F1253" s="8" t="str">
        <f>IFERROR(IF(AND(D1253&gt;0),VLOOKUP(E1253,'Справочник цен (2024 год)'!$A$3:$E$10,5,0)*D1253,""),"")</f>
        <v/>
      </c>
      <c r="G1253" s="8" t="str">
        <f t="shared" si="8"/>
        <v/>
      </c>
      <c r="H1253" s="8" t="str">
        <f>IFERROR(IF(D1253&gt;0, IF(E1253="Одноразовые устройства (до 4 мл.)",'Справочник цен (2024 год)'!I1258,IF(E1253="Жидкость для ЭСД (картридж) до 1 мл.",'Справочник цен (2024 год)'!I1255,VLOOKUP(E1253,'Справочник цен (2024 год)'!$A$3:$I$10,9,0)*D1253)),""),)</f>
        <v/>
      </c>
      <c r="I1253" s="8" t="str">
        <f t="shared" si="9"/>
        <v/>
      </c>
    </row>
    <row r="1254" spans="5:9" x14ac:dyDescent="0.2">
      <c r="E1254" s="8"/>
      <c r="F1254" s="8" t="str">
        <f>IFERROR(IF(AND(D1254&gt;0),VLOOKUP(E1254,'Справочник цен (2024 год)'!$A$3:$E$10,5,0)*D1254,""),"")</f>
        <v/>
      </c>
      <c r="G1254" s="8" t="str">
        <f t="shared" si="8"/>
        <v/>
      </c>
      <c r="H1254" s="8" t="str">
        <f>IFERROR(IF(D1254&gt;0, IF(E1254="Одноразовые устройства (до 4 мл.)",'Справочник цен (2024 год)'!I1259,IF(E1254="Жидкость для ЭСД (картридж) до 1 мл.",'Справочник цен (2024 год)'!I1256,VLOOKUP(E1254,'Справочник цен (2024 год)'!$A$3:$I$10,9,0)*D1254)),""),)</f>
        <v/>
      </c>
      <c r="I1254" s="8" t="str">
        <f t="shared" si="9"/>
        <v/>
      </c>
    </row>
    <row r="1255" spans="5:9" x14ac:dyDescent="0.2">
      <c r="E1255" s="8"/>
      <c r="F1255" s="8" t="str">
        <f>IFERROR(IF(AND(D1255&gt;0),VLOOKUP(E1255,'Справочник цен (2024 год)'!$A$3:$E$10,5,0)*D1255,""),"")</f>
        <v/>
      </c>
      <c r="G1255" s="8" t="str">
        <f t="shared" si="8"/>
        <v/>
      </c>
      <c r="H1255" s="8" t="str">
        <f>IFERROR(IF(D1255&gt;0, IF(E1255="Одноразовые устройства (до 4 мл.)",'Справочник цен (2024 год)'!I1260,IF(E1255="Жидкость для ЭСД (картридж) до 1 мл.",'Справочник цен (2024 год)'!I1257,VLOOKUP(E1255,'Справочник цен (2024 год)'!$A$3:$I$10,9,0)*D1255)),""),)</f>
        <v/>
      </c>
      <c r="I1255" s="8" t="str">
        <f t="shared" si="9"/>
        <v/>
      </c>
    </row>
    <row r="1256" spans="5:9" x14ac:dyDescent="0.2">
      <c r="E1256" s="8"/>
      <c r="F1256" s="8" t="str">
        <f>IFERROR(IF(AND(D1256&gt;0),VLOOKUP(E1256,'Справочник цен (2024 год)'!$A$3:$E$10,5,0)*D1256,""),"")</f>
        <v/>
      </c>
      <c r="G1256" s="8" t="str">
        <f t="shared" si="8"/>
        <v/>
      </c>
      <c r="H1256" s="8" t="str">
        <f>IFERROR(IF(D1256&gt;0, IF(E1256="Одноразовые устройства (до 4 мл.)",'Справочник цен (2024 год)'!I1261,IF(E1256="Жидкость для ЭСД (картридж) до 1 мл.",'Справочник цен (2024 год)'!I1258,VLOOKUP(E1256,'Справочник цен (2024 год)'!$A$3:$I$10,9,0)*D1256)),""),)</f>
        <v/>
      </c>
      <c r="I1256" s="8" t="str">
        <f t="shared" si="9"/>
        <v/>
      </c>
    </row>
    <row r="1257" spans="5:9" x14ac:dyDescent="0.2">
      <c r="E1257" s="8"/>
      <c r="F1257" s="8" t="str">
        <f>IFERROR(IF(AND(D1257&gt;0),VLOOKUP(E1257,'Справочник цен (2024 год)'!$A$3:$E$10,5,0)*D1257,""),"")</f>
        <v/>
      </c>
      <c r="G1257" s="8" t="str">
        <f t="shared" si="8"/>
        <v/>
      </c>
      <c r="H1257" s="8" t="str">
        <f>IFERROR(IF(D1257&gt;0, IF(E1257="Одноразовые устройства (до 4 мл.)",'Справочник цен (2024 год)'!I1262,IF(E1257="Жидкость для ЭСД (картридж) до 1 мл.",'Справочник цен (2024 год)'!I1259,VLOOKUP(E1257,'Справочник цен (2024 год)'!$A$3:$I$10,9,0)*D1257)),""),)</f>
        <v/>
      </c>
      <c r="I1257" s="8" t="str">
        <f t="shared" si="9"/>
        <v/>
      </c>
    </row>
    <row r="1258" spans="5:9" x14ac:dyDescent="0.2">
      <c r="E1258" s="8"/>
      <c r="F1258" s="8" t="str">
        <f>IFERROR(IF(AND(D1258&gt;0),VLOOKUP(E1258,'Справочник цен (2024 год)'!$A$3:$E$10,5,0)*D1258,""),"")</f>
        <v/>
      </c>
      <c r="G1258" s="8" t="str">
        <f t="shared" si="8"/>
        <v/>
      </c>
      <c r="H1258" s="8" t="str">
        <f>IFERROR(IF(D1258&gt;0, IF(E1258="Одноразовые устройства (до 4 мл.)",'Справочник цен (2024 год)'!I1263,IF(E1258="Жидкость для ЭСД (картридж) до 1 мл.",'Справочник цен (2024 год)'!I1260,VLOOKUP(E1258,'Справочник цен (2024 год)'!$A$3:$I$10,9,0)*D1258)),""),)</f>
        <v/>
      </c>
      <c r="I1258" s="8" t="str">
        <f t="shared" si="9"/>
        <v/>
      </c>
    </row>
    <row r="1259" spans="5:9" x14ac:dyDescent="0.2">
      <c r="E1259" s="8"/>
      <c r="F1259" s="8" t="str">
        <f>IFERROR(IF(AND(D1259&gt;0),VLOOKUP(E1259,'Справочник цен (2024 год)'!$A$3:$E$10,5,0)*D1259,""),"")</f>
        <v/>
      </c>
      <c r="G1259" s="8" t="str">
        <f t="shared" si="8"/>
        <v/>
      </c>
      <c r="H1259" s="8" t="str">
        <f>IFERROR(IF(D1259&gt;0, IF(E1259="Одноразовые устройства (до 4 мл.)",'Справочник цен (2024 год)'!I1264,IF(E1259="Жидкость для ЭСД (картридж) до 1 мл.",'Справочник цен (2024 год)'!I1261,VLOOKUP(E1259,'Справочник цен (2024 год)'!$A$3:$I$10,9,0)*D1259)),""),)</f>
        <v/>
      </c>
      <c r="I1259" s="8" t="str">
        <f t="shared" si="9"/>
        <v/>
      </c>
    </row>
    <row r="1260" spans="5:9" x14ac:dyDescent="0.2">
      <c r="E1260" s="8"/>
      <c r="F1260" s="8" t="str">
        <f>IFERROR(IF(AND(D1260&gt;0),VLOOKUP(E1260,'Справочник цен (2024 год)'!$A$3:$E$10,5,0)*D1260,""),"")</f>
        <v/>
      </c>
      <c r="G1260" s="8" t="str">
        <f t="shared" si="8"/>
        <v/>
      </c>
      <c r="H1260" s="8" t="str">
        <f>IFERROR(IF(D1260&gt;0, IF(E1260="Одноразовые устройства (до 4 мл.)",'Справочник цен (2024 год)'!I1265,IF(E1260="Жидкость для ЭСД (картридж) до 1 мл.",'Справочник цен (2024 год)'!I1262,VLOOKUP(E1260,'Справочник цен (2024 год)'!$A$3:$I$10,9,0)*D1260)),""),)</f>
        <v/>
      </c>
      <c r="I1260" s="8" t="str">
        <f t="shared" si="9"/>
        <v/>
      </c>
    </row>
    <row r="1261" spans="5:9" x14ac:dyDescent="0.2">
      <c r="E1261" s="8"/>
      <c r="F1261" s="8" t="str">
        <f>IFERROR(IF(AND(D1261&gt;0),VLOOKUP(E1261,'Справочник цен (2024 год)'!$A$3:$E$10,5,0)*D1261,""),"")</f>
        <v/>
      </c>
      <c r="G1261" s="8" t="str">
        <f t="shared" si="8"/>
        <v/>
      </c>
      <c r="H1261" s="8" t="str">
        <f>IFERROR(IF(D1261&gt;0, IF(E1261="Одноразовые устройства (до 4 мл.)",'Справочник цен (2024 год)'!I1266,IF(E1261="Жидкость для ЭСД (картридж) до 1 мл.",'Справочник цен (2024 год)'!I1263,VLOOKUP(E1261,'Справочник цен (2024 год)'!$A$3:$I$10,9,0)*D1261)),""),)</f>
        <v/>
      </c>
      <c r="I1261" s="8" t="str">
        <f t="shared" si="9"/>
        <v/>
      </c>
    </row>
    <row r="1262" spans="5:9" x14ac:dyDescent="0.2">
      <c r="E1262" s="8"/>
      <c r="F1262" s="8" t="str">
        <f>IFERROR(IF(AND(D1262&gt;0),VLOOKUP(E1262,'Справочник цен (2024 год)'!$A$3:$E$10,5,0)*D1262,""),"")</f>
        <v/>
      </c>
      <c r="G1262" s="8" t="str">
        <f t="shared" si="8"/>
        <v/>
      </c>
      <c r="H1262" s="8" t="str">
        <f>IFERROR(IF(D1262&gt;0, IF(E1262="Одноразовые устройства (до 4 мл.)",'Справочник цен (2024 год)'!I1267,IF(E1262="Жидкость для ЭСД (картридж) до 1 мл.",'Справочник цен (2024 год)'!I1264,VLOOKUP(E1262,'Справочник цен (2024 год)'!$A$3:$I$10,9,0)*D1262)),""),)</f>
        <v/>
      </c>
      <c r="I1262" s="8" t="str">
        <f t="shared" si="9"/>
        <v/>
      </c>
    </row>
    <row r="1263" spans="5:9" x14ac:dyDescent="0.2">
      <c r="E1263" s="8"/>
      <c r="F1263" s="8" t="str">
        <f>IFERROR(IF(AND(D1263&gt;0),VLOOKUP(E1263,'Справочник цен (2024 год)'!$A$3:$E$10,5,0)*D1263,""),"")</f>
        <v/>
      </c>
      <c r="G1263" s="8" t="str">
        <f t="shared" si="8"/>
        <v/>
      </c>
      <c r="H1263" s="8" t="str">
        <f>IFERROR(IF(D1263&gt;0, IF(E1263="Одноразовые устройства (до 4 мл.)",'Справочник цен (2024 год)'!I1268,IF(E1263="Жидкость для ЭСД (картридж) до 1 мл.",'Справочник цен (2024 год)'!I1265,VLOOKUP(E1263,'Справочник цен (2024 год)'!$A$3:$I$10,9,0)*D1263)),""),)</f>
        <v/>
      </c>
      <c r="I1263" s="8" t="str">
        <f t="shared" si="9"/>
        <v/>
      </c>
    </row>
    <row r="1264" spans="5:9" x14ac:dyDescent="0.2">
      <c r="E1264" s="8"/>
      <c r="F1264" s="8" t="str">
        <f>IFERROR(IF(AND(D1264&gt;0),VLOOKUP(E1264,'Справочник цен (2024 год)'!$A$3:$E$10,5,0)*D1264,""),"")</f>
        <v/>
      </c>
      <c r="G1264" s="8" t="str">
        <f t="shared" si="8"/>
        <v/>
      </c>
      <c r="H1264" s="8" t="str">
        <f>IFERROR(IF(D1264&gt;0, IF(E1264="Одноразовые устройства (до 4 мл.)",'Справочник цен (2024 год)'!I1269,IF(E1264="Жидкость для ЭСД (картридж) до 1 мл.",'Справочник цен (2024 год)'!I1266,VLOOKUP(E1264,'Справочник цен (2024 год)'!$A$3:$I$10,9,0)*D1264)),""),)</f>
        <v/>
      </c>
      <c r="I1264" s="8" t="str">
        <f t="shared" si="9"/>
        <v/>
      </c>
    </row>
    <row r="1265" spans="5:9" x14ac:dyDescent="0.2">
      <c r="E1265" s="8"/>
      <c r="F1265" s="8" t="str">
        <f>IFERROR(IF(AND(D1265&gt;0),VLOOKUP(E1265,'Справочник цен (2024 год)'!$A$3:$E$10,5,0)*D1265,""),"")</f>
        <v/>
      </c>
      <c r="G1265" s="8" t="str">
        <f t="shared" si="8"/>
        <v/>
      </c>
      <c r="H1265" s="8" t="str">
        <f>IFERROR(IF(D1265&gt;0, IF(E1265="Одноразовые устройства (до 4 мл.)",'Справочник цен (2024 год)'!I1270,IF(E1265="Жидкость для ЭСД (картридж) до 1 мл.",'Справочник цен (2024 год)'!I1267,VLOOKUP(E1265,'Справочник цен (2024 год)'!$A$3:$I$10,9,0)*D1265)),""),)</f>
        <v/>
      </c>
      <c r="I1265" s="8" t="str">
        <f t="shared" si="9"/>
        <v/>
      </c>
    </row>
    <row r="1266" spans="5:9" x14ac:dyDescent="0.2">
      <c r="E1266" s="8"/>
      <c r="F1266" s="8" t="str">
        <f>IFERROR(IF(AND(D1266&gt;0),VLOOKUP(E1266,'Справочник цен (2024 год)'!$A$3:$E$10,5,0)*D1266,""),"")</f>
        <v/>
      </c>
      <c r="G1266" s="8" t="str">
        <f t="shared" si="8"/>
        <v/>
      </c>
      <c r="H1266" s="8" t="str">
        <f>IFERROR(IF(D1266&gt;0, IF(E1266="Одноразовые устройства (до 4 мл.)",'Справочник цен (2024 год)'!I1271,IF(E1266="Жидкость для ЭСД (картридж) до 1 мл.",'Справочник цен (2024 год)'!I1268,VLOOKUP(E1266,'Справочник цен (2024 год)'!$A$3:$I$10,9,0)*D1266)),""),)</f>
        <v/>
      </c>
      <c r="I1266" s="8" t="str">
        <f t="shared" si="9"/>
        <v/>
      </c>
    </row>
    <row r="1267" spans="5:9" x14ac:dyDescent="0.2">
      <c r="E1267" s="8"/>
      <c r="F1267" s="8" t="str">
        <f>IFERROR(IF(AND(D1267&gt;0),VLOOKUP(E1267,'Справочник цен (2024 год)'!$A$3:$E$10,5,0)*D1267,""),"")</f>
        <v/>
      </c>
      <c r="G1267" s="8" t="str">
        <f t="shared" si="8"/>
        <v/>
      </c>
      <c r="H1267" s="8" t="str">
        <f>IFERROR(IF(D1267&gt;0, IF(E1267="Одноразовые устройства (до 4 мл.)",'Справочник цен (2024 год)'!I1272,IF(E1267="Жидкость для ЭСД (картридж) до 1 мл.",'Справочник цен (2024 год)'!I1269,VLOOKUP(E1267,'Справочник цен (2024 год)'!$A$3:$I$10,9,0)*D1267)),""),)</f>
        <v/>
      </c>
      <c r="I1267" s="8" t="str">
        <f t="shared" si="9"/>
        <v/>
      </c>
    </row>
    <row r="1268" spans="5:9" x14ac:dyDescent="0.2">
      <c r="E1268" s="8"/>
      <c r="F1268" s="8" t="str">
        <f>IFERROR(IF(AND(D1268&gt;0),VLOOKUP(E1268,'Справочник цен (2024 год)'!$A$3:$E$10,5,0)*D1268,""),"")</f>
        <v/>
      </c>
      <c r="G1268" s="8" t="str">
        <f t="shared" si="8"/>
        <v/>
      </c>
      <c r="H1268" s="8" t="str">
        <f>IFERROR(IF(D1268&gt;0, IF(E1268="Одноразовые устройства (до 4 мл.)",'Справочник цен (2024 год)'!I1273,IF(E1268="Жидкость для ЭСД (картридж) до 1 мл.",'Справочник цен (2024 год)'!I1270,VLOOKUP(E1268,'Справочник цен (2024 год)'!$A$3:$I$10,9,0)*D1268)),""),)</f>
        <v/>
      </c>
      <c r="I1268" s="8" t="str">
        <f t="shared" si="9"/>
        <v/>
      </c>
    </row>
    <row r="1269" spans="5:9" x14ac:dyDescent="0.2">
      <c r="E1269" s="8"/>
      <c r="F1269" s="8" t="str">
        <f>IFERROR(IF(AND(D1269&gt;0),VLOOKUP(E1269,'Справочник цен (2024 год)'!$A$3:$E$10,5,0)*D1269,""),"")</f>
        <v/>
      </c>
      <c r="G1269" s="8" t="str">
        <f t="shared" si="8"/>
        <v/>
      </c>
      <c r="H1269" s="8" t="str">
        <f>IFERROR(IF(D1269&gt;0, IF(E1269="Одноразовые устройства (до 4 мл.)",'Справочник цен (2024 год)'!I1274,IF(E1269="Жидкость для ЭСД (картридж) до 1 мл.",'Справочник цен (2024 год)'!I1271,VLOOKUP(E1269,'Справочник цен (2024 год)'!$A$3:$I$10,9,0)*D1269)),""),)</f>
        <v/>
      </c>
      <c r="I1269" s="8" t="str">
        <f t="shared" si="9"/>
        <v/>
      </c>
    </row>
    <row r="1270" spans="5:9" x14ac:dyDescent="0.2">
      <c r="E1270" s="8"/>
      <c r="F1270" s="8" t="str">
        <f>IFERROR(IF(AND(D1270&gt;0),VLOOKUP(E1270,'Справочник цен (2024 год)'!$A$3:$E$10,5,0)*D1270,""),"")</f>
        <v/>
      </c>
      <c r="G1270" s="8" t="str">
        <f t="shared" si="8"/>
        <v/>
      </c>
      <c r="H1270" s="8" t="str">
        <f>IFERROR(IF(D1270&gt;0, IF(E1270="Одноразовые устройства (до 4 мл.)",'Справочник цен (2024 год)'!I1275,IF(E1270="Жидкость для ЭСД (картридж) до 1 мл.",'Справочник цен (2024 год)'!I1272,VLOOKUP(E1270,'Справочник цен (2024 год)'!$A$3:$I$10,9,0)*D1270)),""),)</f>
        <v/>
      </c>
      <c r="I1270" s="8" t="str">
        <f t="shared" si="9"/>
        <v/>
      </c>
    </row>
    <row r="1271" spans="5:9" x14ac:dyDescent="0.2">
      <c r="E1271" s="8"/>
      <c r="F1271" s="8" t="str">
        <f>IFERROR(IF(AND(D1271&gt;0),VLOOKUP(E1271,'Справочник цен (2024 год)'!$A$3:$E$10,5,0)*D1271,""),"")</f>
        <v/>
      </c>
      <c r="G1271" s="8" t="str">
        <f t="shared" si="8"/>
        <v/>
      </c>
      <c r="H1271" s="8" t="str">
        <f>IFERROR(IF(D1271&gt;0, IF(E1271="Одноразовые устройства (до 4 мл.)",'Справочник цен (2024 год)'!I1276,IF(E1271="Жидкость для ЭСД (картридж) до 1 мл.",'Справочник цен (2024 год)'!I1273,VLOOKUP(E1271,'Справочник цен (2024 год)'!$A$3:$I$10,9,0)*D1271)),""),)</f>
        <v/>
      </c>
      <c r="I1271" s="8" t="str">
        <f t="shared" si="9"/>
        <v/>
      </c>
    </row>
    <row r="1272" spans="5:9" x14ac:dyDescent="0.2">
      <c r="E1272" s="8"/>
      <c r="F1272" s="8" t="str">
        <f>IFERROR(IF(AND(D1272&gt;0),VLOOKUP(E1272,'Справочник цен (2024 год)'!$A$3:$E$10,5,0)*D1272,""),"")</f>
        <v/>
      </c>
      <c r="G1272" s="8" t="str">
        <f t="shared" si="8"/>
        <v/>
      </c>
      <c r="H1272" s="8" t="str">
        <f>IFERROR(IF(D1272&gt;0, IF(E1272="Одноразовые устройства (до 4 мл.)",'Справочник цен (2024 год)'!I1277,IF(E1272="Жидкость для ЭСД (картридж) до 1 мл.",'Справочник цен (2024 год)'!I1274,VLOOKUP(E1272,'Справочник цен (2024 год)'!$A$3:$I$10,9,0)*D1272)),""),)</f>
        <v/>
      </c>
      <c r="I1272" s="8" t="str">
        <f t="shared" si="9"/>
        <v/>
      </c>
    </row>
    <row r="1273" spans="5:9" x14ac:dyDescent="0.2">
      <c r="E1273" s="8"/>
      <c r="F1273" s="8" t="str">
        <f>IFERROR(IF(AND(D1273&gt;0),VLOOKUP(E1273,'Справочник цен (2024 год)'!$A$3:$E$10,5,0)*D1273,""),"")</f>
        <v/>
      </c>
      <c r="G1273" s="8" t="str">
        <f t="shared" si="8"/>
        <v/>
      </c>
      <c r="H1273" s="8" t="str">
        <f>IFERROR(IF(D1273&gt;0, IF(E1273="Одноразовые устройства (до 4 мл.)",'Справочник цен (2024 год)'!I1278,IF(E1273="Жидкость для ЭСД (картридж) до 1 мл.",'Справочник цен (2024 год)'!I1275,VLOOKUP(E1273,'Справочник цен (2024 год)'!$A$3:$I$10,9,0)*D1273)),""),)</f>
        <v/>
      </c>
      <c r="I1273" s="8" t="str">
        <f t="shared" si="9"/>
        <v/>
      </c>
    </row>
    <row r="1274" spans="5:9" x14ac:dyDescent="0.2">
      <c r="E1274" s="8"/>
      <c r="F1274" s="8" t="str">
        <f>IFERROR(IF(AND(D1274&gt;0),VLOOKUP(E1274,'Справочник цен (2024 год)'!$A$3:$E$10,5,0)*D1274,""),"")</f>
        <v/>
      </c>
      <c r="G1274" s="8" t="str">
        <f t="shared" si="8"/>
        <v/>
      </c>
      <c r="H1274" s="8" t="str">
        <f>IFERROR(IF(D1274&gt;0, IF(E1274="Одноразовые устройства (до 4 мл.)",'Справочник цен (2024 год)'!I1279,IF(E1274="Жидкость для ЭСД (картридж) до 1 мл.",'Справочник цен (2024 год)'!I1276,VLOOKUP(E1274,'Справочник цен (2024 год)'!$A$3:$I$10,9,0)*D1274)),""),)</f>
        <v/>
      </c>
      <c r="I1274" s="8" t="str">
        <f t="shared" si="9"/>
        <v/>
      </c>
    </row>
    <row r="1275" spans="5:9" x14ac:dyDescent="0.2">
      <c r="E1275" s="8"/>
      <c r="F1275" s="8" t="str">
        <f>IFERROR(IF(AND(D1275&gt;0),VLOOKUP(E1275,'Справочник цен (2024 год)'!$A$3:$E$10,5,0)*D1275,""),"")</f>
        <v/>
      </c>
      <c r="G1275" s="8" t="str">
        <f t="shared" si="8"/>
        <v/>
      </c>
      <c r="H1275" s="8" t="str">
        <f>IFERROR(IF(D1275&gt;0, IF(E1275="Одноразовые устройства (до 4 мл.)",'Справочник цен (2024 год)'!I1280,IF(E1275="Жидкость для ЭСД (картридж) до 1 мл.",'Справочник цен (2024 год)'!I1277,VLOOKUP(E1275,'Справочник цен (2024 год)'!$A$3:$I$10,9,0)*D1275)),""),)</f>
        <v/>
      </c>
      <c r="I1275" s="8" t="str">
        <f t="shared" si="9"/>
        <v/>
      </c>
    </row>
    <row r="1276" spans="5:9" x14ac:dyDescent="0.2">
      <c r="E1276" s="8"/>
      <c r="F1276" s="8" t="str">
        <f>IFERROR(IF(AND(D1276&gt;0),VLOOKUP(E1276,'Справочник цен (2024 год)'!$A$3:$E$10,5,0)*D1276,""),"")</f>
        <v/>
      </c>
      <c r="G1276" s="8" t="str">
        <f t="shared" si="8"/>
        <v/>
      </c>
      <c r="H1276" s="8" t="str">
        <f>IFERROR(IF(D1276&gt;0, IF(E1276="Одноразовые устройства (до 4 мл.)",'Справочник цен (2024 год)'!I1281,IF(E1276="Жидкость для ЭСД (картридж) до 1 мл.",'Справочник цен (2024 год)'!I1278,VLOOKUP(E1276,'Справочник цен (2024 год)'!$A$3:$I$10,9,0)*D1276)),""),)</f>
        <v/>
      </c>
      <c r="I1276" s="8" t="str">
        <f t="shared" si="9"/>
        <v/>
      </c>
    </row>
    <row r="1277" spans="5:9" x14ac:dyDescent="0.2">
      <c r="E1277" s="8"/>
      <c r="F1277" s="8" t="str">
        <f>IFERROR(IF(AND(D1277&gt;0),VLOOKUP(E1277,'Справочник цен (2024 год)'!$A$3:$E$10,5,0)*D1277,""),"")</f>
        <v/>
      </c>
      <c r="G1277" s="8" t="str">
        <f t="shared" ref="G1277:G1531" si="10">IF(AND(C1277&gt;0,D1277&gt;0,F1277&gt;0),IF(C1277&gt;F1277,"Все верно","Установите цену больше ЕМЦ"),"")</f>
        <v/>
      </c>
      <c r="H1277" s="8" t="str">
        <f>IFERROR(IF(D1277&gt;0, IF(E1277="Одноразовые устройства (до 4 мл.)",'Справочник цен (2024 год)'!I1282,IF(E1277="Жидкость для ЭСД (картридж) до 1 мл.",'Справочник цен (2024 год)'!I1279,VLOOKUP(E1277,'Справочник цен (2024 год)'!$A$3:$I$10,9,0)*D1277)),""),)</f>
        <v/>
      </c>
      <c r="I1277" s="8" t="str">
        <f t="shared" ref="I1277:I1531" si="11">IF(AND(C1277&gt;0,D1277&gt;0,H1277&gt;0),IF(C1277&gt;H1277,"Все верно","Установите цену больше ЕМЦ"),"")</f>
        <v/>
      </c>
    </row>
    <row r="1278" spans="5:9" x14ac:dyDescent="0.2">
      <c r="E1278" s="8"/>
      <c r="F1278" s="8" t="str">
        <f>IFERROR(IF(AND(D1278&gt;0),VLOOKUP(E1278,'Справочник цен (2024 год)'!$A$3:$E$10,5,0)*D1278,""),"")</f>
        <v/>
      </c>
      <c r="G1278" s="8" t="str">
        <f t="shared" si="10"/>
        <v/>
      </c>
      <c r="H1278" s="8" t="str">
        <f>IFERROR(IF(D1278&gt;0, IF(E1278="Одноразовые устройства (до 4 мл.)",'Справочник цен (2024 год)'!I1283,IF(E1278="Жидкость для ЭСД (картридж) до 1 мл.",'Справочник цен (2024 год)'!I1280,VLOOKUP(E1278,'Справочник цен (2024 год)'!$A$3:$I$10,9,0)*D1278)),""),)</f>
        <v/>
      </c>
      <c r="I1278" s="8" t="str">
        <f t="shared" si="11"/>
        <v/>
      </c>
    </row>
    <row r="1279" spans="5:9" x14ac:dyDescent="0.2">
      <c r="E1279" s="8"/>
      <c r="F1279" s="8" t="str">
        <f>IFERROR(IF(AND(D1279&gt;0),VLOOKUP(E1279,'Справочник цен (2024 год)'!$A$3:$E$10,5,0)*D1279,""),"")</f>
        <v/>
      </c>
      <c r="G1279" s="8" t="str">
        <f t="shared" si="10"/>
        <v/>
      </c>
      <c r="H1279" s="8" t="str">
        <f>IFERROR(IF(D1279&gt;0, IF(E1279="Одноразовые устройства (до 4 мл.)",'Справочник цен (2024 год)'!I1284,IF(E1279="Жидкость для ЭСД (картридж) до 1 мл.",'Справочник цен (2024 год)'!I1281,VLOOKUP(E1279,'Справочник цен (2024 год)'!$A$3:$I$10,9,0)*D1279)),""),)</f>
        <v/>
      </c>
      <c r="I1279" s="8" t="str">
        <f t="shared" si="11"/>
        <v/>
      </c>
    </row>
    <row r="1280" spans="5:9" x14ac:dyDescent="0.2">
      <c r="E1280" s="8"/>
      <c r="F1280" s="8" t="str">
        <f>IFERROR(IF(AND(D1280&gt;0),VLOOKUP(E1280,'Справочник цен (2024 год)'!$A$3:$E$10,5,0)*D1280,""),"")</f>
        <v/>
      </c>
      <c r="G1280" s="8" t="str">
        <f t="shared" si="10"/>
        <v/>
      </c>
      <c r="H1280" s="8" t="str">
        <f>IFERROR(IF(D1280&gt;0, IF(E1280="Одноразовые устройства (до 4 мл.)",'Справочник цен (2024 год)'!I1285,IF(E1280="Жидкость для ЭСД (картридж) до 1 мл.",'Справочник цен (2024 год)'!I1282,VLOOKUP(E1280,'Справочник цен (2024 год)'!$A$3:$I$10,9,0)*D1280)),""),)</f>
        <v/>
      </c>
      <c r="I1280" s="8" t="str">
        <f t="shared" si="11"/>
        <v/>
      </c>
    </row>
    <row r="1281" spans="5:9" x14ac:dyDescent="0.2">
      <c r="E1281" s="8"/>
      <c r="F1281" s="8" t="str">
        <f>IFERROR(IF(AND(D1281&gt;0),VLOOKUP(E1281,'Справочник цен (2024 год)'!$A$3:$E$10,5,0)*D1281,""),"")</f>
        <v/>
      </c>
      <c r="G1281" s="8" t="str">
        <f t="shared" si="10"/>
        <v/>
      </c>
      <c r="H1281" s="8" t="str">
        <f>IFERROR(IF(D1281&gt;0, IF(E1281="Одноразовые устройства (до 4 мл.)",'Справочник цен (2024 год)'!I1286,IF(E1281="Жидкость для ЭСД (картридж) до 1 мл.",'Справочник цен (2024 год)'!I1283,VLOOKUP(E1281,'Справочник цен (2024 год)'!$A$3:$I$10,9,0)*D1281)),""),)</f>
        <v/>
      </c>
      <c r="I1281" s="8" t="str">
        <f t="shared" si="11"/>
        <v/>
      </c>
    </row>
    <row r="1282" spans="5:9" x14ac:dyDescent="0.2">
      <c r="E1282" s="8"/>
      <c r="F1282" s="8" t="str">
        <f>IFERROR(IF(AND(D1282&gt;0),VLOOKUP(E1282,'Справочник цен (2024 год)'!$A$3:$E$10,5,0)*D1282,""),"")</f>
        <v/>
      </c>
      <c r="G1282" s="8" t="str">
        <f t="shared" si="10"/>
        <v/>
      </c>
      <c r="H1282" s="8" t="str">
        <f>IFERROR(IF(D1282&gt;0, IF(E1282="Одноразовые устройства (до 4 мл.)",'Справочник цен (2024 год)'!I1287,IF(E1282="Жидкость для ЭСД (картридж) до 1 мл.",'Справочник цен (2024 год)'!I1284,VLOOKUP(E1282,'Справочник цен (2024 год)'!$A$3:$I$10,9,0)*D1282)),""),)</f>
        <v/>
      </c>
      <c r="I1282" s="8" t="str">
        <f t="shared" si="11"/>
        <v/>
      </c>
    </row>
    <row r="1283" spans="5:9" x14ac:dyDescent="0.2">
      <c r="E1283" s="8"/>
      <c r="F1283" s="8" t="str">
        <f>IFERROR(IF(AND(D1283&gt;0),VLOOKUP(E1283,'Справочник цен (2024 год)'!$A$3:$E$10,5,0)*D1283,""),"")</f>
        <v/>
      </c>
      <c r="G1283" s="8" t="str">
        <f t="shared" si="10"/>
        <v/>
      </c>
      <c r="H1283" s="8" t="str">
        <f>IFERROR(IF(D1283&gt;0, IF(E1283="Одноразовые устройства (до 4 мл.)",'Справочник цен (2024 год)'!I1288,IF(E1283="Жидкость для ЭСД (картридж) до 1 мл.",'Справочник цен (2024 год)'!I1285,VLOOKUP(E1283,'Справочник цен (2024 год)'!$A$3:$I$10,9,0)*D1283)),""),)</f>
        <v/>
      </c>
      <c r="I1283" s="8" t="str">
        <f t="shared" si="11"/>
        <v/>
      </c>
    </row>
    <row r="1284" spans="5:9" x14ac:dyDescent="0.2">
      <c r="E1284" s="8"/>
      <c r="F1284" s="8" t="str">
        <f>IFERROR(IF(AND(D1284&gt;0),VLOOKUP(E1284,'Справочник цен (2024 год)'!$A$3:$E$10,5,0)*D1284,""),"")</f>
        <v/>
      </c>
      <c r="G1284" s="8" t="str">
        <f t="shared" si="10"/>
        <v/>
      </c>
      <c r="H1284" s="8" t="str">
        <f>IFERROR(IF(D1284&gt;0, IF(E1284="Одноразовые устройства (до 4 мл.)",'Справочник цен (2024 год)'!I1289,IF(E1284="Жидкость для ЭСД (картридж) до 1 мл.",'Справочник цен (2024 год)'!I1286,VLOOKUP(E1284,'Справочник цен (2024 год)'!$A$3:$I$10,9,0)*D1284)),""),)</f>
        <v/>
      </c>
      <c r="I1284" s="8" t="str">
        <f t="shared" si="11"/>
        <v/>
      </c>
    </row>
    <row r="1285" spans="5:9" x14ac:dyDescent="0.2">
      <c r="E1285" s="8"/>
      <c r="F1285" s="8" t="str">
        <f>IFERROR(IF(AND(D1285&gt;0),VLOOKUP(E1285,'Справочник цен (2024 год)'!$A$3:$E$10,5,0)*D1285,""),"")</f>
        <v/>
      </c>
      <c r="G1285" s="8" t="str">
        <f t="shared" si="10"/>
        <v/>
      </c>
      <c r="H1285" s="8" t="str">
        <f>IFERROR(IF(D1285&gt;0, IF(E1285="Одноразовые устройства (до 4 мл.)",'Справочник цен (2024 год)'!I1290,IF(E1285="Жидкость для ЭСД (картридж) до 1 мл.",'Справочник цен (2024 год)'!I1287,VLOOKUP(E1285,'Справочник цен (2024 год)'!$A$3:$I$10,9,0)*D1285)),""),)</f>
        <v/>
      </c>
      <c r="I1285" s="8" t="str">
        <f t="shared" si="11"/>
        <v/>
      </c>
    </row>
    <row r="1286" spans="5:9" x14ac:dyDescent="0.2">
      <c r="E1286" s="8"/>
      <c r="F1286" s="8" t="str">
        <f>IFERROR(IF(AND(D1286&gt;0),VLOOKUP(E1286,'Справочник цен (2024 год)'!$A$3:$E$10,5,0)*D1286,""),"")</f>
        <v/>
      </c>
      <c r="G1286" s="8" t="str">
        <f t="shared" si="10"/>
        <v/>
      </c>
      <c r="H1286" s="8" t="str">
        <f>IFERROR(IF(D1286&gt;0, IF(E1286="Одноразовые устройства (до 4 мл.)",'Справочник цен (2024 год)'!I1291,IF(E1286="Жидкость для ЭСД (картридж) до 1 мл.",'Справочник цен (2024 год)'!I1288,VLOOKUP(E1286,'Справочник цен (2024 год)'!$A$3:$I$10,9,0)*D1286)),""),)</f>
        <v/>
      </c>
      <c r="I1286" s="8" t="str">
        <f t="shared" si="11"/>
        <v/>
      </c>
    </row>
    <row r="1287" spans="5:9" x14ac:dyDescent="0.2">
      <c r="E1287" s="8"/>
      <c r="F1287" s="8" t="str">
        <f>IFERROR(IF(AND(D1287&gt;0),VLOOKUP(E1287,'Справочник цен (2024 год)'!$A$3:$E$10,5,0)*D1287,""),"")</f>
        <v/>
      </c>
      <c r="G1287" s="8" t="str">
        <f t="shared" si="10"/>
        <v/>
      </c>
      <c r="H1287" s="8" t="str">
        <f>IFERROR(IF(D1287&gt;0, IF(E1287="Одноразовые устройства (до 4 мл.)",'Справочник цен (2024 год)'!I1292,IF(E1287="Жидкость для ЭСД (картридж) до 1 мл.",'Справочник цен (2024 год)'!I1289,VLOOKUP(E1287,'Справочник цен (2024 год)'!$A$3:$I$10,9,0)*D1287)),""),)</f>
        <v/>
      </c>
      <c r="I1287" s="8" t="str">
        <f t="shared" si="11"/>
        <v/>
      </c>
    </row>
    <row r="1288" spans="5:9" x14ac:dyDescent="0.2">
      <c r="E1288" s="8"/>
      <c r="F1288" s="8" t="str">
        <f>IFERROR(IF(AND(D1288&gt;0),VLOOKUP(E1288,'Справочник цен (2024 год)'!$A$3:$E$10,5,0)*D1288,""),"")</f>
        <v/>
      </c>
      <c r="G1288" s="8" t="str">
        <f t="shared" si="10"/>
        <v/>
      </c>
      <c r="H1288" s="8" t="str">
        <f>IFERROR(IF(D1288&gt;0, IF(E1288="Одноразовые устройства (до 4 мл.)",'Справочник цен (2024 год)'!I1293,IF(E1288="Жидкость для ЭСД (картридж) до 1 мл.",'Справочник цен (2024 год)'!I1290,VLOOKUP(E1288,'Справочник цен (2024 год)'!$A$3:$I$10,9,0)*D1288)),""),)</f>
        <v/>
      </c>
      <c r="I1288" s="8" t="str">
        <f t="shared" si="11"/>
        <v/>
      </c>
    </row>
    <row r="1289" spans="5:9" x14ac:dyDescent="0.2">
      <c r="E1289" s="8"/>
      <c r="F1289" s="8" t="str">
        <f>IFERROR(IF(AND(D1289&gt;0),VLOOKUP(E1289,'Справочник цен (2024 год)'!$A$3:$E$10,5,0)*D1289,""),"")</f>
        <v/>
      </c>
      <c r="G1289" s="8" t="str">
        <f t="shared" si="10"/>
        <v/>
      </c>
      <c r="H1289" s="8" t="str">
        <f>IFERROR(IF(D1289&gt;0, IF(E1289="Одноразовые устройства (до 4 мл.)",'Справочник цен (2024 год)'!I1294,IF(E1289="Жидкость для ЭСД (картридж) до 1 мл.",'Справочник цен (2024 год)'!I1291,VLOOKUP(E1289,'Справочник цен (2024 год)'!$A$3:$I$10,9,0)*D1289)),""),)</f>
        <v/>
      </c>
      <c r="I1289" s="8" t="str">
        <f t="shared" si="11"/>
        <v/>
      </c>
    </row>
    <row r="1290" spans="5:9" x14ac:dyDescent="0.2">
      <c r="E1290" s="8"/>
      <c r="F1290" s="8" t="str">
        <f>IFERROR(IF(AND(D1290&gt;0),VLOOKUP(E1290,'Справочник цен (2024 год)'!$A$3:$E$10,5,0)*D1290,""),"")</f>
        <v/>
      </c>
      <c r="G1290" s="8" t="str">
        <f t="shared" si="10"/>
        <v/>
      </c>
      <c r="H1290" s="8" t="str">
        <f>IFERROR(IF(D1290&gt;0, IF(E1290="Одноразовые устройства (до 4 мл.)",'Справочник цен (2024 год)'!I1295,IF(E1290="Жидкость для ЭСД (картридж) до 1 мл.",'Справочник цен (2024 год)'!I1292,VLOOKUP(E1290,'Справочник цен (2024 год)'!$A$3:$I$10,9,0)*D1290)),""),)</f>
        <v/>
      </c>
      <c r="I1290" s="8" t="str">
        <f t="shared" si="11"/>
        <v/>
      </c>
    </row>
    <row r="1291" spans="5:9" x14ac:dyDescent="0.2">
      <c r="E1291" s="8"/>
      <c r="F1291" s="8" t="str">
        <f>IFERROR(IF(AND(D1291&gt;0),VLOOKUP(E1291,'Справочник цен (2024 год)'!$A$3:$E$10,5,0)*D1291,""),"")</f>
        <v/>
      </c>
      <c r="G1291" s="8" t="str">
        <f t="shared" si="10"/>
        <v/>
      </c>
      <c r="H1291" s="8" t="str">
        <f>IFERROR(IF(D1291&gt;0, IF(E1291="Одноразовые устройства (до 4 мл.)",'Справочник цен (2024 год)'!I1296,IF(E1291="Жидкость для ЭСД (картридж) до 1 мл.",'Справочник цен (2024 год)'!I1293,VLOOKUP(E1291,'Справочник цен (2024 год)'!$A$3:$I$10,9,0)*D1291)),""),)</f>
        <v/>
      </c>
      <c r="I1291" s="8" t="str">
        <f t="shared" si="11"/>
        <v/>
      </c>
    </row>
    <row r="1292" spans="5:9" x14ac:dyDescent="0.2">
      <c r="E1292" s="8"/>
      <c r="F1292" s="8" t="str">
        <f>IFERROR(IF(AND(D1292&gt;0),VLOOKUP(E1292,'Справочник цен (2024 год)'!$A$3:$E$10,5,0)*D1292,""),"")</f>
        <v/>
      </c>
      <c r="G1292" s="8" t="str">
        <f t="shared" si="10"/>
        <v/>
      </c>
      <c r="H1292" s="8" t="str">
        <f>IFERROR(IF(D1292&gt;0, IF(E1292="Одноразовые устройства (до 4 мл.)",'Справочник цен (2024 год)'!I1297,IF(E1292="Жидкость для ЭСД (картридж) до 1 мл.",'Справочник цен (2024 год)'!I1294,VLOOKUP(E1292,'Справочник цен (2024 год)'!$A$3:$I$10,9,0)*D1292)),""),)</f>
        <v/>
      </c>
      <c r="I1292" s="8" t="str">
        <f t="shared" si="11"/>
        <v/>
      </c>
    </row>
    <row r="1293" spans="5:9" x14ac:dyDescent="0.2">
      <c r="E1293" s="8"/>
      <c r="F1293" s="8" t="str">
        <f>IFERROR(IF(AND(D1293&gt;0),VLOOKUP(E1293,'Справочник цен (2024 год)'!$A$3:$E$10,5,0)*D1293,""),"")</f>
        <v/>
      </c>
      <c r="G1293" s="8" t="str">
        <f t="shared" si="10"/>
        <v/>
      </c>
      <c r="H1293" s="8" t="str">
        <f>IFERROR(IF(D1293&gt;0, IF(E1293="Одноразовые устройства (до 4 мл.)",'Справочник цен (2024 год)'!I1298,IF(E1293="Жидкость для ЭСД (картридж) до 1 мл.",'Справочник цен (2024 год)'!I1295,VLOOKUP(E1293,'Справочник цен (2024 год)'!$A$3:$I$10,9,0)*D1293)),""),)</f>
        <v/>
      </c>
      <c r="I1293" s="8" t="str">
        <f t="shared" si="11"/>
        <v/>
      </c>
    </row>
    <row r="1294" spans="5:9" x14ac:dyDescent="0.2">
      <c r="E1294" s="8"/>
      <c r="F1294" s="8" t="str">
        <f>IFERROR(IF(AND(D1294&gt;0),VLOOKUP(E1294,'Справочник цен (2024 год)'!$A$3:$E$10,5,0)*D1294,""),"")</f>
        <v/>
      </c>
      <c r="G1294" s="8" t="str">
        <f t="shared" si="10"/>
        <v/>
      </c>
      <c r="H1294" s="8" t="str">
        <f>IFERROR(IF(D1294&gt;0, IF(E1294="Одноразовые устройства (до 4 мл.)",'Справочник цен (2024 год)'!I1299,IF(E1294="Жидкость для ЭСД (картридж) до 1 мл.",'Справочник цен (2024 год)'!I1296,VLOOKUP(E1294,'Справочник цен (2024 год)'!$A$3:$I$10,9,0)*D1294)),""),)</f>
        <v/>
      </c>
      <c r="I1294" s="8" t="str">
        <f t="shared" si="11"/>
        <v/>
      </c>
    </row>
    <row r="1295" spans="5:9" x14ac:dyDescent="0.2">
      <c r="E1295" s="8"/>
      <c r="F1295" s="8" t="str">
        <f>IFERROR(IF(AND(D1295&gt;0),VLOOKUP(E1295,'Справочник цен (2024 год)'!$A$3:$E$10,5,0)*D1295,""),"")</f>
        <v/>
      </c>
      <c r="G1295" s="8" t="str">
        <f t="shared" si="10"/>
        <v/>
      </c>
      <c r="H1295" s="8" t="str">
        <f>IFERROR(IF(D1295&gt;0, IF(E1295="Одноразовые устройства (до 4 мл.)",'Справочник цен (2024 год)'!I1300,IF(E1295="Жидкость для ЭСД (картридж) до 1 мл.",'Справочник цен (2024 год)'!I1297,VLOOKUP(E1295,'Справочник цен (2024 год)'!$A$3:$I$10,9,0)*D1295)),""),)</f>
        <v/>
      </c>
      <c r="I1295" s="8" t="str">
        <f t="shared" si="11"/>
        <v/>
      </c>
    </row>
    <row r="1296" spans="5:9" x14ac:dyDescent="0.2">
      <c r="E1296" s="8"/>
      <c r="F1296" s="8" t="str">
        <f>IFERROR(IF(AND(D1296&gt;0),VLOOKUP(E1296,'Справочник цен (2024 год)'!$A$3:$E$10,5,0)*D1296,""),"")</f>
        <v/>
      </c>
      <c r="G1296" s="8" t="str">
        <f t="shared" si="10"/>
        <v/>
      </c>
      <c r="H1296" s="8" t="str">
        <f>IFERROR(IF(D1296&gt;0, IF(E1296="Одноразовые устройства (до 4 мл.)",'Справочник цен (2024 год)'!I1301,IF(E1296="Жидкость для ЭСД (картридж) до 1 мл.",'Справочник цен (2024 год)'!I1298,VLOOKUP(E1296,'Справочник цен (2024 год)'!$A$3:$I$10,9,0)*D1296)),""),)</f>
        <v/>
      </c>
      <c r="I1296" s="8" t="str">
        <f t="shared" si="11"/>
        <v/>
      </c>
    </row>
    <row r="1297" spans="5:9" x14ac:dyDescent="0.2">
      <c r="E1297" s="8"/>
      <c r="F1297" s="8" t="str">
        <f>IFERROR(IF(AND(D1297&gt;0),VLOOKUP(E1297,'Справочник цен (2024 год)'!$A$3:$E$10,5,0)*D1297,""),"")</f>
        <v/>
      </c>
      <c r="G1297" s="8" t="str">
        <f t="shared" si="10"/>
        <v/>
      </c>
      <c r="H1297" s="8" t="str">
        <f>IFERROR(IF(D1297&gt;0, IF(E1297="Одноразовые устройства (до 4 мл.)",'Справочник цен (2024 год)'!I1302,IF(E1297="Жидкость для ЭСД (картридж) до 1 мл.",'Справочник цен (2024 год)'!I1299,VLOOKUP(E1297,'Справочник цен (2024 год)'!$A$3:$I$10,9,0)*D1297)),""),)</f>
        <v/>
      </c>
      <c r="I1297" s="8" t="str">
        <f t="shared" si="11"/>
        <v/>
      </c>
    </row>
    <row r="1298" spans="5:9" x14ac:dyDescent="0.2">
      <c r="E1298" s="8"/>
      <c r="F1298" s="8" t="str">
        <f>IFERROR(IF(AND(D1298&gt;0),VLOOKUP(E1298,'Справочник цен (2024 год)'!$A$3:$E$10,5,0)*D1298,""),"")</f>
        <v/>
      </c>
      <c r="G1298" s="8" t="str">
        <f t="shared" si="10"/>
        <v/>
      </c>
      <c r="H1298" s="8" t="str">
        <f>IFERROR(IF(D1298&gt;0, IF(E1298="Одноразовые устройства (до 4 мл.)",'Справочник цен (2024 год)'!I1303,IF(E1298="Жидкость для ЭСД (картридж) до 1 мл.",'Справочник цен (2024 год)'!I1300,VLOOKUP(E1298,'Справочник цен (2024 год)'!$A$3:$I$10,9,0)*D1298)),""),)</f>
        <v/>
      </c>
      <c r="I1298" s="8" t="str">
        <f t="shared" si="11"/>
        <v/>
      </c>
    </row>
    <row r="1299" spans="5:9" x14ac:dyDescent="0.2">
      <c r="E1299" s="8"/>
      <c r="F1299" s="8" t="str">
        <f>IFERROR(IF(AND(D1299&gt;0),VLOOKUP(E1299,'Справочник цен (2024 год)'!$A$3:$E$10,5,0)*D1299,""),"")</f>
        <v/>
      </c>
      <c r="G1299" s="8" t="str">
        <f t="shared" si="10"/>
        <v/>
      </c>
      <c r="H1299" s="8" t="str">
        <f>IFERROR(IF(D1299&gt;0, IF(E1299="Одноразовые устройства (до 4 мл.)",'Справочник цен (2024 год)'!I1304,IF(E1299="Жидкость для ЭСД (картридж) до 1 мл.",'Справочник цен (2024 год)'!I1301,VLOOKUP(E1299,'Справочник цен (2024 год)'!$A$3:$I$10,9,0)*D1299)),""),)</f>
        <v/>
      </c>
      <c r="I1299" s="8" t="str">
        <f t="shared" si="11"/>
        <v/>
      </c>
    </row>
    <row r="1300" spans="5:9" x14ac:dyDescent="0.2">
      <c r="E1300" s="8"/>
      <c r="F1300" s="8" t="str">
        <f>IFERROR(IF(AND(D1300&gt;0),VLOOKUP(E1300,'Справочник цен (2024 год)'!$A$3:$E$10,5,0)*D1300,""),"")</f>
        <v/>
      </c>
      <c r="G1300" s="8" t="str">
        <f t="shared" si="10"/>
        <v/>
      </c>
      <c r="H1300" s="8" t="str">
        <f>IFERROR(IF(D1300&gt;0, IF(E1300="Одноразовые устройства (до 4 мл.)",'Справочник цен (2024 год)'!I1305,IF(E1300="Жидкость для ЭСД (картридж) до 1 мл.",'Справочник цен (2024 год)'!I1302,VLOOKUP(E1300,'Справочник цен (2024 год)'!$A$3:$I$10,9,0)*D1300)),""),)</f>
        <v/>
      </c>
      <c r="I1300" s="8" t="str">
        <f t="shared" si="11"/>
        <v/>
      </c>
    </row>
    <row r="1301" spans="5:9" x14ac:dyDescent="0.2">
      <c r="E1301" s="8"/>
      <c r="F1301" s="8" t="str">
        <f>IFERROR(IF(AND(D1301&gt;0),VLOOKUP(E1301,'Справочник цен (2024 год)'!$A$3:$E$10,5,0)*D1301,""),"")</f>
        <v/>
      </c>
      <c r="G1301" s="8" t="str">
        <f t="shared" si="10"/>
        <v/>
      </c>
      <c r="H1301" s="8" t="str">
        <f>IFERROR(IF(D1301&gt;0, IF(E1301="Одноразовые устройства (до 4 мл.)",'Справочник цен (2024 год)'!I1306,IF(E1301="Жидкость для ЭСД (картридж) до 1 мл.",'Справочник цен (2024 год)'!I1303,VLOOKUP(E1301,'Справочник цен (2024 год)'!$A$3:$I$10,9,0)*D1301)),""),)</f>
        <v/>
      </c>
      <c r="I1301" s="8" t="str">
        <f t="shared" si="11"/>
        <v/>
      </c>
    </row>
    <row r="1302" spans="5:9" x14ac:dyDescent="0.2">
      <c r="E1302" s="8"/>
      <c r="F1302" s="8" t="str">
        <f>IFERROR(IF(AND(D1302&gt;0),VLOOKUP(E1302,'Справочник цен (2024 год)'!$A$3:$E$10,5,0)*D1302,""),"")</f>
        <v/>
      </c>
      <c r="G1302" s="8" t="str">
        <f t="shared" si="10"/>
        <v/>
      </c>
      <c r="H1302" s="8" t="str">
        <f>IFERROR(IF(D1302&gt;0, IF(E1302="Одноразовые устройства (до 4 мл.)",'Справочник цен (2024 год)'!I1307,IF(E1302="Жидкость для ЭСД (картридж) до 1 мл.",'Справочник цен (2024 год)'!I1304,VLOOKUP(E1302,'Справочник цен (2024 год)'!$A$3:$I$10,9,0)*D1302)),""),)</f>
        <v/>
      </c>
      <c r="I1302" s="8" t="str">
        <f t="shared" si="11"/>
        <v/>
      </c>
    </row>
    <row r="1303" spans="5:9" x14ac:dyDescent="0.2">
      <c r="E1303" s="8"/>
      <c r="F1303" s="8" t="str">
        <f>IFERROR(IF(AND(D1303&gt;0),VLOOKUP(E1303,'Справочник цен (2024 год)'!$A$3:$E$10,5,0)*D1303,""),"")</f>
        <v/>
      </c>
      <c r="G1303" s="8" t="str">
        <f t="shared" si="10"/>
        <v/>
      </c>
      <c r="H1303" s="8" t="str">
        <f>IFERROR(IF(D1303&gt;0, IF(E1303="Одноразовые устройства (до 4 мл.)",'Справочник цен (2024 год)'!I1308,IF(E1303="Жидкость для ЭСД (картридж) до 1 мл.",'Справочник цен (2024 год)'!I1305,VLOOKUP(E1303,'Справочник цен (2024 год)'!$A$3:$I$10,9,0)*D1303)),""),)</f>
        <v/>
      </c>
      <c r="I1303" s="8" t="str">
        <f t="shared" si="11"/>
        <v/>
      </c>
    </row>
    <row r="1304" spans="5:9" x14ac:dyDescent="0.2">
      <c r="E1304" s="8"/>
      <c r="F1304" s="8" t="str">
        <f>IFERROR(IF(AND(D1304&gt;0),VLOOKUP(E1304,'Справочник цен (2024 год)'!$A$3:$E$10,5,0)*D1304,""),"")</f>
        <v/>
      </c>
      <c r="G1304" s="8" t="str">
        <f t="shared" si="10"/>
        <v/>
      </c>
      <c r="H1304" s="8" t="str">
        <f>IFERROR(IF(D1304&gt;0, IF(E1304="Одноразовые устройства (до 4 мл.)",'Справочник цен (2024 год)'!I1309,IF(E1304="Жидкость для ЭСД (картридж) до 1 мл.",'Справочник цен (2024 год)'!I1306,VLOOKUP(E1304,'Справочник цен (2024 год)'!$A$3:$I$10,9,0)*D1304)),""),)</f>
        <v/>
      </c>
      <c r="I1304" s="8" t="str">
        <f t="shared" si="11"/>
        <v/>
      </c>
    </row>
    <row r="1305" spans="5:9" x14ac:dyDescent="0.2">
      <c r="E1305" s="8"/>
      <c r="F1305" s="8" t="str">
        <f>IFERROR(IF(AND(D1305&gt;0),VLOOKUP(E1305,'Справочник цен (2024 год)'!$A$3:$E$10,5,0)*D1305,""),"")</f>
        <v/>
      </c>
      <c r="G1305" s="8" t="str">
        <f t="shared" si="10"/>
        <v/>
      </c>
      <c r="H1305" s="8" t="str">
        <f>IFERROR(IF(D1305&gt;0, IF(E1305="Одноразовые устройства (до 4 мл.)",'Справочник цен (2024 год)'!I1310,IF(E1305="Жидкость для ЭСД (картридж) до 1 мл.",'Справочник цен (2024 год)'!I1307,VLOOKUP(E1305,'Справочник цен (2024 год)'!$A$3:$I$10,9,0)*D1305)),""),)</f>
        <v/>
      </c>
      <c r="I1305" s="8" t="str">
        <f t="shared" si="11"/>
        <v/>
      </c>
    </row>
    <row r="1306" spans="5:9" x14ac:dyDescent="0.2">
      <c r="E1306" s="8"/>
      <c r="F1306" s="8" t="str">
        <f>IFERROR(IF(AND(D1306&gt;0),VLOOKUP(E1306,'Справочник цен (2024 год)'!$A$3:$E$10,5,0)*D1306,""),"")</f>
        <v/>
      </c>
      <c r="G1306" s="8" t="str">
        <f t="shared" si="10"/>
        <v/>
      </c>
      <c r="H1306" s="8" t="str">
        <f>IFERROR(IF(D1306&gt;0, IF(E1306="Одноразовые устройства (до 4 мл.)",'Справочник цен (2024 год)'!I1311,IF(E1306="Жидкость для ЭСД (картридж) до 1 мл.",'Справочник цен (2024 год)'!I1308,VLOOKUP(E1306,'Справочник цен (2024 год)'!$A$3:$I$10,9,0)*D1306)),""),)</f>
        <v/>
      </c>
      <c r="I1306" s="8" t="str">
        <f t="shared" si="11"/>
        <v/>
      </c>
    </row>
    <row r="1307" spans="5:9" x14ac:dyDescent="0.2">
      <c r="E1307" s="8"/>
      <c r="F1307" s="8" t="str">
        <f>IFERROR(IF(AND(D1307&gt;0),VLOOKUP(E1307,'Справочник цен (2024 год)'!$A$3:$E$10,5,0)*D1307,""),"")</f>
        <v/>
      </c>
      <c r="G1307" s="8" t="str">
        <f t="shared" si="10"/>
        <v/>
      </c>
      <c r="H1307" s="8" t="str">
        <f>IFERROR(IF(D1307&gt;0, IF(E1307="Одноразовые устройства (до 4 мл.)",'Справочник цен (2024 год)'!I1312,IF(E1307="Жидкость для ЭСД (картридж) до 1 мл.",'Справочник цен (2024 год)'!I1309,VLOOKUP(E1307,'Справочник цен (2024 год)'!$A$3:$I$10,9,0)*D1307)),""),)</f>
        <v/>
      </c>
      <c r="I1307" s="8" t="str">
        <f t="shared" si="11"/>
        <v/>
      </c>
    </row>
    <row r="1308" spans="5:9" x14ac:dyDescent="0.2">
      <c r="E1308" s="8"/>
      <c r="F1308" s="8" t="str">
        <f>IFERROR(IF(AND(D1308&gt;0),VLOOKUP(E1308,'Справочник цен (2024 год)'!$A$3:$E$10,5,0)*D1308,""),"")</f>
        <v/>
      </c>
      <c r="G1308" s="8" t="str">
        <f t="shared" si="10"/>
        <v/>
      </c>
      <c r="H1308" s="8" t="str">
        <f>IFERROR(IF(D1308&gt;0, IF(E1308="Одноразовые устройства (до 4 мл.)",'Справочник цен (2024 год)'!I1313,IF(E1308="Жидкость для ЭСД (картридж) до 1 мл.",'Справочник цен (2024 год)'!I1310,VLOOKUP(E1308,'Справочник цен (2024 год)'!$A$3:$I$10,9,0)*D1308)),""),)</f>
        <v/>
      </c>
      <c r="I1308" s="8" t="str">
        <f t="shared" si="11"/>
        <v/>
      </c>
    </row>
    <row r="1309" spans="5:9" x14ac:dyDescent="0.2">
      <c r="E1309" s="8"/>
      <c r="F1309" s="8" t="str">
        <f>IFERROR(IF(AND(D1309&gt;0),VLOOKUP(E1309,'Справочник цен (2024 год)'!$A$3:$E$10,5,0)*D1309,""),"")</f>
        <v/>
      </c>
      <c r="G1309" s="8" t="str">
        <f t="shared" si="10"/>
        <v/>
      </c>
      <c r="H1309" s="8" t="str">
        <f>IFERROR(IF(D1309&gt;0, IF(E1309="Одноразовые устройства (до 4 мл.)",'Справочник цен (2024 год)'!I1314,IF(E1309="Жидкость для ЭСД (картридж) до 1 мл.",'Справочник цен (2024 год)'!I1311,VLOOKUP(E1309,'Справочник цен (2024 год)'!$A$3:$I$10,9,0)*D1309)),""),)</f>
        <v/>
      </c>
      <c r="I1309" s="8" t="str">
        <f t="shared" si="11"/>
        <v/>
      </c>
    </row>
    <row r="1310" spans="5:9" x14ac:dyDescent="0.2">
      <c r="E1310" s="8"/>
      <c r="F1310" s="8" t="str">
        <f>IFERROR(IF(AND(D1310&gt;0),VLOOKUP(E1310,'Справочник цен (2024 год)'!$A$3:$E$10,5,0)*D1310,""),"")</f>
        <v/>
      </c>
      <c r="G1310" s="8" t="str">
        <f t="shared" si="10"/>
        <v/>
      </c>
      <c r="H1310" s="8" t="str">
        <f>IFERROR(IF(D1310&gt;0, IF(E1310="Одноразовые устройства (до 4 мл.)",'Справочник цен (2024 год)'!I1315,IF(E1310="Жидкость для ЭСД (картридж) до 1 мл.",'Справочник цен (2024 год)'!I1312,VLOOKUP(E1310,'Справочник цен (2024 год)'!$A$3:$I$10,9,0)*D1310)),""),)</f>
        <v/>
      </c>
      <c r="I1310" s="8" t="str">
        <f t="shared" si="11"/>
        <v/>
      </c>
    </row>
    <row r="1311" spans="5:9" x14ac:dyDescent="0.2">
      <c r="E1311" s="8"/>
      <c r="F1311" s="8" t="str">
        <f>IFERROR(IF(AND(D1311&gt;0),VLOOKUP(E1311,'Справочник цен (2024 год)'!$A$3:$E$10,5,0)*D1311,""),"")</f>
        <v/>
      </c>
      <c r="G1311" s="8" t="str">
        <f t="shared" si="10"/>
        <v/>
      </c>
      <c r="H1311" s="8" t="str">
        <f>IFERROR(IF(D1311&gt;0, IF(E1311="Одноразовые устройства (до 4 мл.)",'Справочник цен (2024 год)'!I1316,IF(E1311="Жидкость для ЭСД (картридж) до 1 мл.",'Справочник цен (2024 год)'!I1313,VLOOKUP(E1311,'Справочник цен (2024 год)'!$A$3:$I$10,9,0)*D1311)),""),)</f>
        <v/>
      </c>
      <c r="I1311" s="8" t="str">
        <f t="shared" si="11"/>
        <v/>
      </c>
    </row>
    <row r="1312" spans="5:9" x14ac:dyDescent="0.2">
      <c r="E1312" s="8"/>
      <c r="F1312" s="8" t="str">
        <f>IFERROR(IF(AND(D1312&gt;0),VLOOKUP(E1312,'Справочник цен (2024 год)'!$A$3:$E$10,5,0)*D1312,""),"")</f>
        <v/>
      </c>
      <c r="G1312" s="8" t="str">
        <f t="shared" si="10"/>
        <v/>
      </c>
      <c r="H1312" s="8" t="str">
        <f>IFERROR(IF(D1312&gt;0, IF(E1312="Одноразовые устройства (до 4 мл.)",'Справочник цен (2024 год)'!I1317,IF(E1312="Жидкость для ЭСД (картридж) до 1 мл.",'Справочник цен (2024 год)'!I1314,VLOOKUP(E1312,'Справочник цен (2024 год)'!$A$3:$I$10,9,0)*D1312)),""),)</f>
        <v/>
      </c>
      <c r="I1312" s="8" t="str">
        <f t="shared" si="11"/>
        <v/>
      </c>
    </row>
    <row r="1313" spans="5:9" x14ac:dyDescent="0.2">
      <c r="E1313" s="8"/>
      <c r="F1313" s="8" t="str">
        <f>IFERROR(IF(AND(D1313&gt;0),VLOOKUP(E1313,'Справочник цен (2024 год)'!$A$3:$E$10,5,0)*D1313,""),"")</f>
        <v/>
      </c>
      <c r="G1313" s="8" t="str">
        <f t="shared" si="10"/>
        <v/>
      </c>
      <c r="H1313" s="8" t="str">
        <f>IFERROR(IF(D1313&gt;0, IF(E1313="Одноразовые устройства (до 4 мл.)",'Справочник цен (2024 год)'!I1318,IF(E1313="Жидкость для ЭСД (картридж) до 1 мл.",'Справочник цен (2024 год)'!I1315,VLOOKUP(E1313,'Справочник цен (2024 год)'!$A$3:$I$10,9,0)*D1313)),""),)</f>
        <v/>
      </c>
      <c r="I1313" s="8" t="str">
        <f t="shared" si="11"/>
        <v/>
      </c>
    </row>
    <row r="1314" spans="5:9" x14ac:dyDescent="0.2">
      <c r="E1314" s="8"/>
      <c r="F1314" s="8" t="str">
        <f>IFERROR(IF(AND(D1314&gt;0),VLOOKUP(E1314,'Справочник цен (2024 год)'!$A$3:$E$10,5,0)*D1314,""),"")</f>
        <v/>
      </c>
      <c r="G1314" s="8" t="str">
        <f t="shared" si="10"/>
        <v/>
      </c>
      <c r="H1314" s="8" t="str">
        <f>IFERROR(IF(D1314&gt;0, IF(E1314="Одноразовые устройства (до 4 мл.)",'Справочник цен (2024 год)'!I1319,IF(E1314="Жидкость для ЭСД (картридж) до 1 мл.",'Справочник цен (2024 год)'!I1316,VLOOKUP(E1314,'Справочник цен (2024 год)'!$A$3:$I$10,9,0)*D1314)),""),)</f>
        <v/>
      </c>
      <c r="I1314" s="8" t="str">
        <f t="shared" si="11"/>
        <v/>
      </c>
    </row>
    <row r="1315" spans="5:9" x14ac:dyDescent="0.2">
      <c r="E1315" s="8"/>
      <c r="F1315" s="8" t="str">
        <f>IFERROR(IF(AND(D1315&gt;0),VLOOKUP(E1315,'Справочник цен (2024 год)'!$A$3:$E$10,5,0)*D1315,""),"")</f>
        <v/>
      </c>
      <c r="G1315" s="8" t="str">
        <f t="shared" si="10"/>
        <v/>
      </c>
      <c r="H1315" s="8" t="str">
        <f>IFERROR(IF(D1315&gt;0, IF(E1315="Одноразовые устройства (до 4 мл.)",'Справочник цен (2024 год)'!I1320,IF(E1315="Жидкость для ЭСД (картридж) до 1 мл.",'Справочник цен (2024 год)'!I1317,VLOOKUP(E1315,'Справочник цен (2024 год)'!$A$3:$I$10,9,0)*D1315)),""),)</f>
        <v/>
      </c>
      <c r="I1315" s="8" t="str">
        <f t="shared" si="11"/>
        <v/>
      </c>
    </row>
    <row r="1316" spans="5:9" x14ac:dyDescent="0.2">
      <c r="E1316" s="8"/>
      <c r="F1316" s="8" t="str">
        <f>IFERROR(IF(AND(D1316&gt;0),VLOOKUP(E1316,'Справочник цен (2024 год)'!$A$3:$E$10,5,0)*D1316,""),"")</f>
        <v/>
      </c>
      <c r="G1316" s="8" t="str">
        <f t="shared" si="10"/>
        <v/>
      </c>
      <c r="H1316" s="8" t="str">
        <f>IFERROR(IF(D1316&gt;0, IF(E1316="Одноразовые устройства (до 4 мл.)",'Справочник цен (2024 год)'!I1321,IF(E1316="Жидкость для ЭСД (картридж) до 1 мл.",'Справочник цен (2024 год)'!I1318,VLOOKUP(E1316,'Справочник цен (2024 год)'!$A$3:$I$10,9,0)*D1316)),""),)</f>
        <v/>
      </c>
      <c r="I1316" s="8" t="str">
        <f t="shared" si="11"/>
        <v/>
      </c>
    </row>
    <row r="1317" spans="5:9" x14ac:dyDescent="0.2">
      <c r="E1317" s="8"/>
      <c r="F1317" s="8" t="str">
        <f>IFERROR(IF(AND(D1317&gt;0),VLOOKUP(E1317,'Справочник цен (2024 год)'!$A$3:$E$10,5,0)*D1317,""),"")</f>
        <v/>
      </c>
      <c r="G1317" s="8" t="str">
        <f t="shared" si="10"/>
        <v/>
      </c>
      <c r="H1317" s="8" t="str">
        <f>IFERROR(IF(D1317&gt;0, IF(E1317="Одноразовые устройства (до 4 мл.)",'Справочник цен (2024 год)'!I1322,IF(E1317="Жидкость для ЭСД (картридж) до 1 мл.",'Справочник цен (2024 год)'!I1319,VLOOKUP(E1317,'Справочник цен (2024 год)'!$A$3:$I$10,9,0)*D1317)),""),)</f>
        <v/>
      </c>
      <c r="I1317" s="8" t="str">
        <f t="shared" si="11"/>
        <v/>
      </c>
    </row>
    <row r="1318" spans="5:9" x14ac:dyDescent="0.2">
      <c r="E1318" s="8"/>
      <c r="F1318" s="8" t="str">
        <f>IFERROR(IF(AND(D1318&gt;0),VLOOKUP(E1318,'Справочник цен (2024 год)'!$A$3:$E$10,5,0)*D1318,""),"")</f>
        <v/>
      </c>
      <c r="G1318" s="8" t="str">
        <f t="shared" si="10"/>
        <v/>
      </c>
      <c r="H1318" s="8" t="str">
        <f>IFERROR(IF(D1318&gt;0, IF(E1318="Одноразовые устройства (до 4 мл.)",'Справочник цен (2024 год)'!I1323,IF(E1318="Жидкость для ЭСД (картридж) до 1 мл.",'Справочник цен (2024 год)'!I1320,VLOOKUP(E1318,'Справочник цен (2024 год)'!$A$3:$I$10,9,0)*D1318)),""),)</f>
        <v/>
      </c>
      <c r="I1318" s="8" t="str">
        <f t="shared" si="11"/>
        <v/>
      </c>
    </row>
    <row r="1319" spans="5:9" x14ac:dyDescent="0.2">
      <c r="E1319" s="8"/>
      <c r="F1319" s="8" t="str">
        <f>IFERROR(IF(AND(D1319&gt;0),VLOOKUP(E1319,'Справочник цен (2024 год)'!$A$3:$E$10,5,0)*D1319,""),"")</f>
        <v/>
      </c>
      <c r="G1319" s="8" t="str">
        <f t="shared" si="10"/>
        <v/>
      </c>
      <c r="H1319" s="8" t="str">
        <f>IFERROR(IF(D1319&gt;0, IF(E1319="Одноразовые устройства (до 4 мл.)",'Справочник цен (2024 год)'!I1324,IF(E1319="Жидкость для ЭСД (картридж) до 1 мл.",'Справочник цен (2024 год)'!I1321,VLOOKUP(E1319,'Справочник цен (2024 год)'!$A$3:$I$10,9,0)*D1319)),""),)</f>
        <v/>
      </c>
      <c r="I1319" s="8" t="str">
        <f t="shared" si="11"/>
        <v/>
      </c>
    </row>
    <row r="1320" spans="5:9" x14ac:dyDescent="0.2">
      <c r="E1320" s="8"/>
      <c r="F1320" s="8" t="str">
        <f>IFERROR(IF(AND(D1320&gt;0),VLOOKUP(E1320,'Справочник цен (2024 год)'!$A$3:$E$10,5,0)*D1320,""),"")</f>
        <v/>
      </c>
      <c r="G1320" s="8" t="str">
        <f t="shared" si="10"/>
        <v/>
      </c>
      <c r="H1320" s="8" t="str">
        <f>IFERROR(IF(D1320&gt;0, IF(E1320="Одноразовые устройства (до 4 мл.)",'Справочник цен (2024 год)'!I1325,IF(E1320="Жидкость для ЭСД (картридж) до 1 мл.",'Справочник цен (2024 год)'!I1322,VLOOKUP(E1320,'Справочник цен (2024 год)'!$A$3:$I$10,9,0)*D1320)),""),)</f>
        <v/>
      </c>
      <c r="I1320" s="8" t="str">
        <f t="shared" si="11"/>
        <v/>
      </c>
    </row>
    <row r="1321" spans="5:9" x14ac:dyDescent="0.2">
      <c r="E1321" s="8"/>
      <c r="F1321" s="8" t="str">
        <f>IFERROR(IF(AND(D1321&gt;0),VLOOKUP(E1321,'Справочник цен (2024 год)'!$A$3:$E$10,5,0)*D1321,""),"")</f>
        <v/>
      </c>
      <c r="G1321" s="8" t="str">
        <f t="shared" si="10"/>
        <v/>
      </c>
      <c r="H1321" s="8" t="str">
        <f>IFERROR(IF(D1321&gt;0, IF(E1321="Одноразовые устройства (до 4 мл.)",'Справочник цен (2024 год)'!I1326,IF(E1321="Жидкость для ЭСД (картридж) до 1 мл.",'Справочник цен (2024 год)'!I1323,VLOOKUP(E1321,'Справочник цен (2024 год)'!$A$3:$I$10,9,0)*D1321)),""),)</f>
        <v/>
      </c>
      <c r="I1321" s="8" t="str">
        <f t="shared" si="11"/>
        <v/>
      </c>
    </row>
    <row r="1322" spans="5:9" x14ac:dyDescent="0.2">
      <c r="E1322" s="8"/>
      <c r="F1322" s="8" t="str">
        <f>IFERROR(IF(AND(D1322&gt;0),VLOOKUP(E1322,'Справочник цен (2024 год)'!$A$3:$E$10,5,0)*D1322,""),"")</f>
        <v/>
      </c>
      <c r="G1322" s="8" t="str">
        <f t="shared" si="10"/>
        <v/>
      </c>
      <c r="H1322" s="8" t="str">
        <f>IFERROR(IF(D1322&gt;0, IF(E1322="Одноразовые устройства (до 4 мл.)",'Справочник цен (2024 год)'!I1327,IF(E1322="Жидкость для ЭСД (картридж) до 1 мл.",'Справочник цен (2024 год)'!I1324,VLOOKUP(E1322,'Справочник цен (2024 год)'!$A$3:$I$10,9,0)*D1322)),""),)</f>
        <v/>
      </c>
      <c r="I1322" s="8" t="str">
        <f t="shared" si="11"/>
        <v/>
      </c>
    </row>
    <row r="1323" spans="5:9" x14ac:dyDescent="0.2">
      <c r="E1323" s="8"/>
      <c r="F1323" s="8" t="str">
        <f>IFERROR(IF(AND(D1323&gt;0),VLOOKUP(E1323,'Справочник цен (2024 год)'!$A$3:$E$10,5,0)*D1323,""),"")</f>
        <v/>
      </c>
      <c r="G1323" s="8" t="str">
        <f t="shared" si="10"/>
        <v/>
      </c>
      <c r="H1323" s="8" t="str">
        <f>IFERROR(IF(D1323&gt;0, IF(E1323="Одноразовые устройства (до 4 мл.)",'Справочник цен (2024 год)'!I1328,IF(E1323="Жидкость для ЭСД (картридж) до 1 мл.",'Справочник цен (2024 год)'!I1325,VLOOKUP(E1323,'Справочник цен (2024 год)'!$A$3:$I$10,9,0)*D1323)),""),)</f>
        <v/>
      </c>
      <c r="I1323" s="8" t="str">
        <f t="shared" si="11"/>
        <v/>
      </c>
    </row>
    <row r="1324" spans="5:9" x14ac:dyDescent="0.2">
      <c r="E1324" s="8"/>
      <c r="F1324" s="8" t="str">
        <f>IFERROR(IF(AND(D1324&gt;0),VLOOKUP(E1324,'Справочник цен (2024 год)'!$A$3:$E$10,5,0)*D1324,""),"")</f>
        <v/>
      </c>
      <c r="G1324" s="8" t="str">
        <f t="shared" si="10"/>
        <v/>
      </c>
      <c r="H1324" s="8" t="str">
        <f>IFERROR(IF(D1324&gt;0, IF(E1324="Одноразовые устройства (до 4 мл.)",'Справочник цен (2024 год)'!I1329,IF(E1324="Жидкость для ЭСД (картридж) до 1 мл.",'Справочник цен (2024 год)'!I1326,VLOOKUP(E1324,'Справочник цен (2024 год)'!$A$3:$I$10,9,0)*D1324)),""),)</f>
        <v/>
      </c>
      <c r="I1324" s="8" t="str">
        <f t="shared" si="11"/>
        <v/>
      </c>
    </row>
    <row r="1325" spans="5:9" x14ac:dyDescent="0.2">
      <c r="E1325" s="8"/>
      <c r="F1325" s="8" t="str">
        <f>IFERROR(IF(AND(D1325&gt;0),VLOOKUP(E1325,'Справочник цен (2024 год)'!$A$3:$E$10,5,0)*D1325,""),"")</f>
        <v/>
      </c>
      <c r="G1325" s="8" t="str">
        <f t="shared" si="10"/>
        <v/>
      </c>
      <c r="H1325" s="8" t="str">
        <f>IFERROR(IF(D1325&gt;0, IF(E1325="Одноразовые устройства (до 4 мл.)",'Справочник цен (2024 год)'!I1330,IF(E1325="Жидкость для ЭСД (картридж) до 1 мл.",'Справочник цен (2024 год)'!I1327,VLOOKUP(E1325,'Справочник цен (2024 год)'!$A$3:$I$10,9,0)*D1325)),""),)</f>
        <v/>
      </c>
      <c r="I1325" s="8" t="str">
        <f t="shared" si="11"/>
        <v/>
      </c>
    </row>
    <row r="1326" spans="5:9" x14ac:dyDescent="0.2">
      <c r="E1326" s="8"/>
      <c r="F1326" s="8" t="str">
        <f>IFERROR(IF(AND(D1326&gt;0),VLOOKUP(E1326,'Справочник цен (2024 год)'!$A$3:$E$10,5,0)*D1326,""),"")</f>
        <v/>
      </c>
      <c r="G1326" s="8" t="str">
        <f t="shared" si="10"/>
        <v/>
      </c>
      <c r="H1326" s="8" t="str">
        <f>IFERROR(IF(D1326&gt;0, IF(E1326="Одноразовые устройства (до 4 мл.)",'Справочник цен (2024 год)'!I1331,IF(E1326="Жидкость для ЭСД (картридж) до 1 мл.",'Справочник цен (2024 год)'!I1328,VLOOKUP(E1326,'Справочник цен (2024 год)'!$A$3:$I$10,9,0)*D1326)),""),)</f>
        <v/>
      </c>
      <c r="I1326" s="8" t="str">
        <f t="shared" si="11"/>
        <v/>
      </c>
    </row>
    <row r="1327" spans="5:9" x14ac:dyDescent="0.2">
      <c r="E1327" s="8"/>
      <c r="F1327" s="8" t="str">
        <f>IFERROR(IF(AND(D1327&gt;0),VLOOKUP(E1327,'Справочник цен (2024 год)'!$A$3:$E$10,5,0)*D1327,""),"")</f>
        <v/>
      </c>
      <c r="G1327" s="8" t="str">
        <f t="shared" si="10"/>
        <v/>
      </c>
      <c r="H1327" s="8" t="str">
        <f>IFERROR(IF(D1327&gt;0, IF(E1327="Одноразовые устройства (до 4 мл.)",'Справочник цен (2024 год)'!I1332,IF(E1327="Жидкость для ЭСД (картридж) до 1 мл.",'Справочник цен (2024 год)'!I1329,VLOOKUP(E1327,'Справочник цен (2024 год)'!$A$3:$I$10,9,0)*D1327)),""),)</f>
        <v/>
      </c>
      <c r="I1327" s="8" t="str">
        <f t="shared" si="11"/>
        <v/>
      </c>
    </row>
    <row r="1328" spans="5:9" x14ac:dyDescent="0.2">
      <c r="E1328" s="8"/>
      <c r="F1328" s="8" t="str">
        <f>IFERROR(IF(AND(D1328&gt;0),VLOOKUP(E1328,'Справочник цен (2024 год)'!$A$3:$E$10,5,0)*D1328,""),"")</f>
        <v/>
      </c>
      <c r="G1328" s="8" t="str">
        <f t="shared" si="10"/>
        <v/>
      </c>
      <c r="H1328" s="8" t="str">
        <f>IFERROR(IF(D1328&gt;0, IF(E1328="Одноразовые устройства (до 4 мл.)",'Справочник цен (2024 год)'!I1333,IF(E1328="Жидкость для ЭСД (картридж) до 1 мл.",'Справочник цен (2024 год)'!I1330,VLOOKUP(E1328,'Справочник цен (2024 год)'!$A$3:$I$10,9,0)*D1328)),""),)</f>
        <v/>
      </c>
      <c r="I1328" s="8" t="str">
        <f t="shared" si="11"/>
        <v/>
      </c>
    </row>
    <row r="1329" spans="5:9" x14ac:dyDescent="0.2">
      <c r="E1329" s="8"/>
      <c r="F1329" s="8" t="str">
        <f>IFERROR(IF(AND(D1329&gt;0),VLOOKUP(E1329,'Справочник цен (2024 год)'!$A$3:$E$10,5,0)*D1329,""),"")</f>
        <v/>
      </c>
      <c r="G1329" s="8" t="str">
        <f t="shared" si="10"/>
        <v/>
      </c>
      <c r="H1329" s="8" t="str">
        <f>IFERROR(IF(D1329&gt;0, IF(E1329="Одноразовые устройства (до 4 мл.)",'Справочник цен (2024 год)'!I1334,IF(E1329="Жидкость для ЭСД (картридж) до 1 мл.",'Справочник цен (2024 год)'!I1331,VLOOKUP(E1329,'Справочник цен (2024 год)'!$A$3:$I$10,9,0)*D1329)),""),)</f>
        <v/>
      </c>
      <c r="I1329" s="8" t="str">
        <f t="shared" si="11"/>
        <v/>
      </c>
    </row>
    <row r="1330" spans="5:9" x14ac:dyDescent="0.2">
      <c r="E1330" s="8"/>
      <c r="F1330" s="8" t="str">
        <f>IFERROR(IF(AND(D1330&gt;0),VLOOKUP(E1330,'Справочник цен (2024 год)'!$A$3:$E$10,5,0)*D1330,""),"")</f>
        <v/>
      </c>
      <c r="G1330" s="8" t="str">
        <f t="shared" si="10"/>
        <v/>
      </c>
      <c r="H1330" s="8" t="str">
        <f>IFERROR(IF(D1330&gt;0, IF(E1330="Одноразовые устройства (до 4 мл.)",'Справочник цен (2024 год)'!I1335,IF(E1330="Жидкость для ЭСД (картридж) до 1 мл.",'Справочник цен (2024 год)'!I1332,VLOOKUP(E1330,'Справочник цен (2024 год)'!$A$3:$I$10,9,0)*D1330)),""),)</f>
        <v/>
      </c>
      <c r="I1330" s="8" t="str">
        <f t="shared" si="11"/>
        <v/>
      </c>
    </row>
    <row r="1331" spans="5:9" x14ac:dyDescent="0.2">
      <c r="E1331" s="8"/>
      <c r="F1331" s="8" t="str">
        <f>IFERROR(IF(AND(D1331&gt;0),VLOOKUP(E1331,'Справочник цен (2024 год)'!$A$3:$E$10,5,0)*D1331,""),"")</f>
        <v/>
      </c>
      <c r="G1331" s="8" t="str">
        <f t="shared" si="10"/>
        <v/>
      </c>
      <c r="H1331" s="8" t="str">
        <f>IFERROR(IF(D1331&gt;0, IF(E1331="Одноразовые устройства (до 4 мл.)",'Справочник цен (2024 год)'!I1336,IF(E1331="Жидкость для ЭСД (картридж) до 1 мл.",'Справочник цен (2024 год)'!I1333,VLOOKUP(E1331,'Справочник цен (2024 год)'!$A$3:$I$10,9,0)*D1331)),""),)</f>
        <v/>
      </c>
      <c r="I1331" s="8" t="str">
        <f t="shared" si="11"/>
        <v/>
      </c>
    </row>
    <row r="1332" spans="5:9" x14ac:dyDescent="0.2">
      <c r="E1332" s="8"/>
      <c r="F1332" s="8" t="str">
        <f>IFERROR(IF(AND(D1332&gt;0),VLOOKUP(E1332,'Справочник цен (2024 год)'!$A$3:$E$10,5,0)*D1332,""),"")</f>
        <v/>
      </c>
      <c r="G1332" s="8" t="str">
        <f t="shared" si="10"/>
        <v/>
      </c>
      <c r="H1332" s="8" t="str">
        <f>IFERROR(IF(D1332&gt;0, IF(E1332="Одноразовые устройства (до 4 мл.)",'Справочник цен (2024 год)'!I1337,IF(E1332="Жидкость для ЭСД (картридж) до 1 мл.",'Справочник цен (2024 год)'!I1334,VLOOKUP(E1332,'Справочник цен (2024 год)'!$A$3:$I$10,9,0)*D1332)),""),)</f>
        <v/>
      </c>
      <c r="I1332" s="8" t="str">
        <f t="shared" si="11"/>
        <v/>
      </c>
    </row>
    <row r="1333" spans="5:9" x14ac:dyDescent="0.2">
      <c r="E1333" s="8"/>
      <c r="F1333" s="8" t="str">
        <f>IFERROR(IF(AND(D1333&gt;0),VLOOKUP(E1333,'Справочник цен (2024 год)'!$A$3:$E$10,5,0)*D1333,""),"")</f>
        <v/>
      </c>
      <c r="G1333" s="8" t="str">
        <f t="shared" si="10"/>
        <v/>
      </c>
      <c r="H1333" s="8" t="str">
        <f>IFERROR(IF(D1333&gt;0, IF(E1333="Одноразовые устройства (до 4 мл.)",'Справочник цен (2024 год)'!I1338,IF(E1333="Жидкость для ЭСД (картридж) до 1 мл.",'Справочник цен (2024 год)'!I1335,VLOOKUP(E1333,'Справочник цен (2024 год)'!$A$3:$I$10,9,0)*D1333)),""),)</f>
        <v/>
      </c>
      <c r="I1333" s="8" t="str">
        <f t="shared" si="11"/>
        <v/>
      </c>
    </row>
    <row r="1334" spans="5:9" x14ac:dyDescent="0.2">
      <c r="E1334" s="8"/>
      <c r="F1334" s="8" t="str">
        <f>IFERROR(IF(AND(D1334&gt;0),VLOOKUP(E1334,'Справочник цен (2024 год)'!$A$3:$E$10,5,0)*D1334,""),"")</f>
        <v/>
      </c>
      <c r="G1334" s="8" t="str">
        <f t="shared" si="10"/>
        <v/>
      </c>
      <c r="H1334" s="8" t="str">
        <f>IFERROR(IF(D1334&gt;0, IF(E1334="Одноразовые устройства (до 4 мл.)",'Справочник цен (2024 год)'!I1339,IF(E1334="Жидкость для ЭСД (картридж) до 1 мл.",'Справочник цен (2024 год)'!I1336,VLOOKUP(E1334,'Справочник цен (2024 год)'!$A$3:$I$10,9,0)*D1334)),""),)</f>
        <v/>
      </c>
      <c r="I1334" s="8" t="str">
        <f t="shared" si="11"/>
        <v/>
      </c>
    </row>
    <row r="1335" spans="5:9" x14ac:dyDescent="0.2">
      <c r="E1335" s="8"/>
      <c r="F1335" s="8" t="str">
        <f>IFERROR(IF(AND(D1335&gt;0),VLOOKUP(E1335,'Справочник цен (2024 год)'!$A$3:$E$10,5,0)*D1335,""),"")</f>
        <v/>
      </c>
      <c r="G1335" s="8" t="str">
        <f t="shared" si="10"/>
        <v/>
      </c>
      <c r="H1335" s="8" t="str">
        <f>IFERROR(IF(D1335&gt;0, IF(E1335="Одноразовые устройства (до 4 мл.)",'Справочник цен (2024 год)'!I1340,IF(E1335="Жидкость для ЭСД (картридж) до 1 мл.",'Справочник цен (2024 год)'!I1337,VLOOKUP(E1335,'Справочник цен (2024 год)'!$A$3:$I$10,9,0)*D1335)),""),)</f>
        <v/>
      </c>
      <c r="I1335" s="8" t="str">
        <f t="shared" si="11"/>
        <v/>
      </c>
    </row>
    <row r="1336" spans="5:9" x14ac:dyDescent="0.2">
      <c r="E1336" s="8"/>
      <c r="F1336" s="8" t="str">
        <f>IFERROR(IF(AND(D1336&gt;0),VLOOKUP(E1336,'Справочник цен (2024 год)'!$A$3:$E$10,5,0)*D1336,""),"")</f>
        <v/>
      </c>
      <c r="G1336" s="8" t="str">
        <f t="shared" si="10"/>
        <v/>
      </c>
      <c r="H1336" s="8" t="str">
        <f>IFERROR(IF(D1336&gt;0, IF(E1336="Одноразовые устройства (до 4 мл.)",'Справочник цен (2024 год)'!I1341,IF(E1336="Жидкость для ЭСД (картридж) до 1 мл.",'Справочник цен (2024 год)'!I1338,VLOOKUP(E1336,'Справочник цен (2024 год)'!$A$3:$I$10,9,0)*D1336)),""),)</f>
        <v/>
      </c>
      <c r="I1336" s="8" t="str">
        <f t="shared" si="11"/>
        <v/>
      </c>
    </row>
    <row r="1337" spans="5:9" x14ac:dyDescent="0.2">
      <c r="E1337" s="8"/>
      <c r="F1337" s="8" t="str">
        <f>IFERROR(IF(AND(D1337&gt;0),VLOOKUP(E1337,'Справочник цен (2024 год)'!$A$3:$E$10,5,0)*D1337,""),"")</f>
        <v/>
      </c>
      <c r="G1337" s="8" t="str">
        <f t="shared" si="10"/>
        <v/>
      </c>
      <c r="H1337" s="8" t="str">
        <f>IFERROR(IF(D1337&gt;0, IF(E1337="Одноразовые устройства (до 4 мл.)",'Справочник цен (2024 год)'!I1342,IF(E1337="Жидкость для ЭСД (картридж) до 1 мл.",'Справочник цен (2024 год)'!I1339,VLOOKUP(E1337,'Справочник цен (2024 год)'!$A$3:$I$10,9,0)*D1337)),""),)</f>
        <v/>
      </c>
      <c r="I1337" s="8" t="str">
        <f t="shared" si="11"/>
        <v/>
      </c>
    </row>
    <row r="1338" spans="5:9" x14ac:dyDescent="0.2">
      <c r="E1338" s="8"/>
      <c r="F1338" s="8" t="str">
        <f>IFERROR(IF(AND(D1338&gt;0),VLOOKUP(E1338,'Справочник цен (2024 год)'!$A$3:$E$10,5,0)*D1338,""),"")</f>
        <v/>
      </c>
      <c r="G1338" s="8" t="str">
        <f t="shared" si="10"/>
        <v/>
      </c>
      <c r="H1338" s="8" t="str">
        <f>IFERROR(IF(D1338&gt;0, IF(E1338="Одноразовые устройства (до 4 мл.)",'Справочник цен (2024 год)'!I1343,IF(E1338="Жидкость для ЭСД (картридж) до 1 мл.",'Справочник цен (2024 год)'!I1340,VLOOKUP(E1338,'Справочник цен (2024 год)'!$A$3:$I$10,9,0)*D1338)),""),)</f>
        <v/>
      </c>
      <c r="I1338" s="8" t="str">
        <f t="shared" si="11"/>
        <v/>
      </c>
    </row>
    <row r="1339" spans="5:9" x14ac:dyDescent="0.2">
      <c r="E1339" s="8"/>
      <c r="F1339" s="8" t="str">
        <f>IFERROR(IF(AND(D1339&gt;0),VLOOKUP(E1339,'Справочник цен (2024 год)'!$A$3:$E$10,5,0)*D1339,""),"")</f>
        <v/>
      </c>
      <c r="G1339" s="8" t="str">
        <f t="shared" si="10"/>
        <v/>
      </c>
      <c r="H1339" s="8" t="str">
        <f>IFERROR(IF(D1339&gt;0, IF(E1339="Одноразовые устройства (до 4 мл.)",'Справочник цен (2024 год)'!I1344,IF(E1339="Жидкость для ЭСД (картридж) до 1 мл.",'Справочник цен (2024 год)'!I1341,VLOOKUP(E1339,'Справочник цен (2024 год)'!$A$3:$I$10,9,0)*D1339)),""),)</f>
        <v/>
      </c>
      <c r="I1339" s="8" t="str">
        <f t="shared" si="11"/>
        <v/>
      </c>
    </row>
    <row r="1340" spans="5:9" x14ac:dyDescent="0.2">
      <c r="E1340" s="8"/>
      <c r="F1340" s="8" t="str">
        <f>IFERROR(IF(AND(D1340&gt;0),VLOOKUP(E1340,'Справочник цен (2024 год)'!$A$3:$E$10,5,0)*D1340,""),"")</f>
        <v/>
      </c>
      <c r="G1340" s="8" t="str">
        <f t="shared" si="10"/>
        <v/>
      </c>
      <c r="H1340" s="8" t="str">
        <f>IFERROR(IF(D1340&gt;0, IF(E1340="Одноразовые устройства (до 4 мл.)",'Справочник цен (2024 год)'!I1345,IF(E1340="Жидкость для ЭСД (картридж) до 1 мл.",'Справочник цен (2024 год)'!I1342,VLOOKUP(E1340,'Справочник цен (2024 год)'!$A$3:$I$10,9,0)*D1340)),""),)</f>
        <v/>
      </c>
      <c r="I1340" s="8" t="str">
        <f t="shared" si="11"/>
        <v/>
      </c>
    </row>
    <row r="1341" spans="5:9" x14ac:dyDescent="0.2">
      <c r="E1341" s="8"/>
      <c r="F1341" s="8" t="str">
        <f>IFERROR(IF(AND(D1341&gt;0),VLOOKUP(E1341,'Справочник цен (2024 год)'!$A$3:$E$10,5,0)*D1341,""),"")</f>
        <v/>
      </c>
      <c r="G1341" s="8" t="str">
        <f t="shared" si="10"/>
        <v/>
      </c>
      <c r="H1341" s="8" t="str">
        <f>IFERROR(IF(D1341&gt;0, IF(E1341="Одноразовые устройства (до 4 мл.)",'Справочник цен (2024 год)'!I1346,IF(E1341="Жидкость для ЭСД (картридж) до 1 мл.",'Справочник цен (2024 год)'!I1343,VLOOKUP(E1341,'Справочник цен (2024 год)'!$A$3:$I$10,9,0)*D1341)),""),)</f>
        <v/>
      </c>
      <c r="I1341" s="8" t="str">
        <f t="shared" si="11"/>
        <v/>
      </c>
    </row>
    <row r="1342" spans="5:9" x14ac:dyDescent="0.2">
      <c r="E1342" s="8"/>
      <c r="F1342" s="8" t="str">
        <f>IFERROR(IF(AND(D1342&gt;0),VLOOKUP(E1342,'Справочник цен (2024 год)'!$A$3:$E$10,5,0)*D1342,""),"")</f>
        <v/>
      </c>
      <c r="G1342" s="8" t="str">
        <f t="shared" si="10"/>
        <v/>
      </c>
      <c r="H1342" s="8" t="str">
        <f>IFERROR(IF(D1342&gt;0, IF(E1342="Одноразовые устройства (до 4 мл.)",'Справочник цен (2024 год)'!I1347,IF(E1342="Жидкость для ЭСД (картридж) до 1 мл.",'Справочник цен (2024 год)'!I1344,VLOOKUP(E1342,'Справочник цен (2024 год)'!$A$3:$I$10,9,0)*D1342)),""),)</f>
        <v/>
      </c>
      <c r="I1342" s="8" t="str">
        <f t="shared" si="11"/>
        <v/>
      </c>
    </row>
    <row r="1343" spans="5:9" x14ac:dyDescent="0.2">
      <c r="E1343" s="8"/>
      <c r="F1343" s="8" t="str">
        <f>IFERROR(IF(AND(D1343&gt;0),VLOOKUP(E1343,'Справочник цен (2024 год)'!$A$3:$E$10,5,0)*D1343,""),"")</f>
        <v/>
      </c>
      <c r="G1343" s="8" t="str">
        <f t="shared" si="10"/>
        <v/>
      </c>
      <c r="H1343" s="8" t="str">
        <f>IFERROR(IF(D1343&gt;0, IF(E1343="Одноразовые устройства (до 4 мл.)",'Справочник цен (2024 год)'!I1348,IF(E1343="Жидкость для ЭСД (картридж) до 1 мл.",'Справочник цен (2024 год)'!I1345,VLOOKUP(E1343,'Справочник цен (2024 год)'!$A$3:$I$10,9,0)*D1343)),""),)</f>
        <v/>
      </c>
      <c r="I1343" s="8" t="str">
        <f t="shared" si="11"/>
        <v/>
      </c>
    </row>
    <row r="1344" spans="5:9" x14ac:dyDescent="0.2">
      <c r="E1344" s="8"/>
      <c r="F1344" s="8" t="str">
        <f>IFERROR(IF(AND(D1344&gt;0),VLOOKUP(E1344,'Справочник цен (2024 год)'!$A$3:$E$10,5,0)*D1344,""),"")</f>
        <v/>
      </c>
      <c r="G1344" s="8" t="str">
        <f t="shared" si="10"/>
        <v/>
      </c>
      <c r="H1344" s="8" t="str">
        <f>IFERROR(IF(D1344&gt;0, IF(E1344="Одноразовые устройства (до 4 мл.)",'Справочник цен (2024 год)'!I1349,IF(E1344="Жидкость для ЭСД (картридж) до 1 мл.",'Справочник цен (2024 год)'!I1346,VLOOKUP(E1344,'Справочник цен (2024 год)'!$A$3:$I$10,9,0)*D1344)),""),)</f>
        <v/>
      </c>
      <c r="I1344" s="8" t="str">
        <f t="shared" si="11"/>
        <v/>
      </c>
    </row>
    <row r="1345" spans="5:9" x14ac:dyDescent="0.2">
      <c r="E1345" s="8"/>
      <c r="F1345" s="8" t="str">
        <f>IFERROR(IF(AND(D1345&gt;0),VLOOKUP(E1345,'Справочник цен (2024 год)'!$A$3:$E$10,5,0)*D1345,""),"")</f>
        <v/>
      </c>
      <c r="G1345" s="8" t="str">
        <f t="shared" si="10"/>
        <v/>
      </c>
      <c r="H1345" s="8" t="str">
        <f>IFERROR(IF(D1345&gt;0, IF(E1345="Одноразовые устройства (до 4 мл.)",'Справочник цен (2024 год)'!I1350,IF(E1345="Жидкость для ЭСД (картридж) до 1 мл.",'Справочник цен (2024 год)'!I1347,VLOOKUP(E1345,'Справочник цен (2024 год)'!$A$3:$I$10,9,0)*D1345)),""),)</f>
        <v/>
      </c>
      <c r="I1345" s="8" t="str">
        <f t="shared" si="11"/>
        <v/>
      </c>
    </row>
    <row r="1346" spans="5:9" x14ac:dyDescent="0.2">
      <c r="E1346" s="8"/>
      <c r="F1346" s="8" t="str">
        <f>IFERROR(IF(AND(D1346&gt;0),VLOOKUP(E1346,'Справочник цен (2024 год)'!$A$3:$E$10,5,0)*D1346,""),"")</f>
        <v/>
      </c>
      <c r="G1346" s="8" t="str">
        <f t="shared" si="10"/>
        <v/>
      </c>
      <c r="H1346" s="8" t="str">
        <f>IFERROR(IF(D1346&gt;0, IF(E1346="Одноразовые устройства (до 4 мл.)",'Справочник цен (2024 год)'!I1351,IF(E1346="Жидкость для ЭСД (картридж) до 1 мл.",'Справочник цен (2024 год)'!I1348,VLOOKUP(E1346,'Справочник цен (2024 год)'!$A$3:$I$10,9,0)*D1346)),""),)</f>
        <v/>
      </c>
      <c r="I1346" s="8" t="str">
        <f t="shared" si="11"/>
        <v/>
      </c>
    </row>
    <row r="1347" spans="5:9" x14ac:dyDescent="0.2">
      <c r="E1347" s="8"/>
      <c r="F1347" s="8" t="str">
        <f>IFERROR(IF(AND(D1347&gt;0),VLOOKUP(E1347,'Справочник цен (2024 год)'!$A$3:$E$10,5,0)*D1347,""),"")</f>
        <v/>
      </c>
      <c r="G1347" s="8" t="str">
        <f t="shared" si="10"/>
        <v/>
      </c>
      <c r="H1347" s="8" t="str">
        <f>IFERROR(IF(D1347&gt;0, IF(E1347="Одноразовые устройства (до 4 мл.)",'Справочник цен (2024 год)'!I1352,IF(E1347="Жидкость для ЭСД (картридж) до 1 мл.",'Справочник цен (2024 год)'!I1349,VLOOKUP(E1347,'Справочник цен (2024 год)'!$A$3:$I$10,9,0)*D1347)),""),)</f>
        <v/>
      </c>
      <c r="I1347" s="8" t="str">
        <f t="shared" si="11"/>
        <v/>
      </c>
    </row>
    <row r="1348" spans="5:9" x14ac:dyDescent="0.2">
      <c r="E1348" s="8"/>
      <c r="F1348" s="8" t="str">
        <f>IFERROR(IF(AND(D1348&gt;0),VLOOKUP(E1348,'Справочник цен (2024 год)'!$A$3:$E$10,5,0)*D1348,""),"")</f>
        <v/>
      </c>
      <c r="G1348" s="8" t="str">
        <f t="shared" si="10"/>
        <v/>
      </c>
      <c r="H1348" s="8" t="str">
        <f>IFERROR(IF(D1348&gt;0, IF(E1348="Одноразовые устройства (до 4 мл.)",'Справочник цен (2024 год)'!I1353,IF(E1348="Жидкость для ЭСД (картридж) до 1 мл.",'Справочник цен (2024 год)'!I1350,VLOOKUP(E1348,'Справочник цен (2024 год)'!$A$3:$I$10,9,0)*D1348)),""),)</f>
        <v/>
      </c>
      <c r="I1348" s="8" t="str">
        <f t="shared" si="11"/>
        <v/>
      </c>
    </row>
    <row r="1349" spans="5:9" x14ac:dyDescent="0.2">
      <c r="E1349" s="8"/>
      <c r="F1349" s="8" t="str">
        <f>IFERROR(IF(AND(D1349&gt;0),VLOOKUP(E1349,'Справочник цен (2024 год)'!$A$3:$E$10,5,0)*D1349,""),"")</f>
        <v/>
      </c>
      <c r="G1349" s="8" t="str">
        <f t="shared" si="10"/>
        <v/>
      </c>
      <c r="H1349" s="8" t="str">
        <f>IFERROR(IF(D1349&gt;0, IF(E1349="Одноразовые устройства (до 4 мл.)",'Справочник цен (2024 год)'!I1354,IF(E1349="Жидкость для ЭСД (картридж) до 1 мл.",'Справочник цен (2024 год)'!I1351,VLOOKUP(E1349,'Справочник цен (2024 год)'!$A$3:$I$10,9,0)*D1349)),""),)</f>
        <v/>
      </c>
      <c r="I1349" s="8" t="str">
        <f t="shared" si="11"/>
        <v/>
      </c>
    </row>
    <row r="1350" spans="5:9" x14ac:dyDescent="0.2">
      <c r="E1350" s="8"/>
      <c r="F1350" s="8" t="str">
        <f>IFERROR(IF(AND(D1350&gt;0),VLOOKUP(E1350,'Справочник цен (2024 год)'!$A$3:$E$10,5,0)*D1350,""),"")</f>
        <v/>
      </c>
      <c r="G1350" s="8" t="str">
        <f t="shared" si="10"/>
        <v/>
      </c>
      <c r="H1350" s="8" t="str">
        <f>IFERROR(IF(D1350&gt;0, IF(E1350="Одноразовые устройства (до 4 мл.)",'Справочник цен (2024 год)'!I1355,IF(E1350="Жидкость для ЭСД (картридж) до 1 мл.",'Справочник цен (2024 год)'!I1352,VLOOKUP(E1350,'Справочник цен (2024 год)'!$A$3:$I$10,9,0)*D1350)),""),)</f>
        <v/>
      </c>
      <c r="I1350" s="8" t="str">
        <f t="shared" si="11"/>
        <v/>
      </c>
    </row>
    <row r="1351" spans="5:9" x14ac:dyDescent="0.2">
      <c r="E1351" s="8"/>
      <c r="F1351" s="8" t="str">
        <f>IFERROR(IF(AND(D1351&gt;0),VLOOKUP(E1351,'Справочник цен (2024 год)'!$A$3:$E$10,5,0)*D1351,""),"")</f>
        <v/>
      </c>
      <c r="G1351" s="8" t="str">
        <f t="shared" si="10"/>
        <v/>
      </c>
      <c r="H1351" s="8" t="str">
        <f>IFERROR(IF(D1351&gt;0, IF(E1351="Одноразовые устройства (до 4 мл.)",'Справочник цен (2024 год)'!I1356,IF(E1351="Жидкость для ЭСД (картридж) до 1 мл.",'Справочник цен (2024 год)'!I1353,VLOOKUP(E1351,'Справочник цен (2024 год)'!$A$3:$I$10,9,0)*D1351)),""),)</f>
        <v/>
      </c>
      <c r="I1351" s="8" t="str">
        <f t="shared" si="11"/>
        <v/>
      </c>
    </row>
    <row r="1352" spans="5:9" x14ac:dyDescent="0.2">
      <c r="E1352" s="8"/>
      <c r="F1352" s="8" t="str">
        <f>IFERROR(IF(AND(D1352&gt;0),VLOOKUP(E1352,'Справочник цен (2024 год)'!$A$3:$E$10,5,0)*D1352,""),"")</f>
        <v/>
      </c>
      <c r="G1352" s="8" t="str">
        <f t="shared" si="10"/>
        <v/>
      </c>
      <c r="H1352" s="8" t="str">
        <f>IFERROR(IF(D1352&gt;0, IF(E1352="Одноразовые устройства (до 4 мл.)",'Справочник цен (2024 год)'!I1357,IF(E1352="Жидкость для ЭСД (картридж) до 1 мл.",'Справочник цен (2024 год)'!I1354,VLOOKUP(E1352,'Справочник цен (2024 год)'!$A$3:$I$10,9,0)*D1352)),""),)</f>
        <v/>
      </c>
      <c r="I1352" s="8" t="str">
        <f t="shared" si="11"/>
        <v/>
      </c>
    </row>
    <row r="1353" spans="5:9" x14ac:dyDescent="0.2">
      <c r="E1353" s="8"/>
      <c r="F1353" s="8" t="str">
        <f>IFERROR(IF(AND(D1353&gt;0),VLOOKUP(E1353,'Справочник цен (2024 год)'!$A$3:$E$10,5,0)*D1353,""),"")</f>
        <v/>
      </c>
      <c r="G1353" s="8" t="str">
        <f t="shared" si="10"/>
        <v/>
      </c>
      <c r="H1353" s="8" t="str">
        <f>IFERROR(IF(D1353&gt;0, IF(E1353="Одноразовые устройства (до 4 мл.)",'Справочник цен (2024 год)'!I1358,IF(E1353="Жидкость для ЭСД (картридж) до 1 мл.",'Справочник цен (2024 год)'!I1355,VLOOKUP(E1353,'Справочник цен (2024 год)'!$A$3:$I$10,9,0)*D1353)),""),)</f>
        <v/>
      </c>
      <c r="I1353" s="8" t="str">
        <f t="shared" si="11"/>
        <v/>
      </c>
    </row>
    <row r="1354" spans="5:9" x14ac:dyDescent="0.2">
      <c r="E1354" s="8"/>
      <c r="F1354" s="8" t="str">
        <f>IFERROR(IF(AND(D1354&gt;0),VLOOKUP(E1354,'Справочник цен (2024 год)'!$A$3:$E$10,5,0)*D1354,""),"")</f>
        <v/>
      </c>
      <c r="G1354" s="8" t="str">
        <f t="shared" si="10"/>
        <v/>
      </c>
      <c r="H1354" s="8" t="str">
        <f>IFERROR(IF(D1354&gt;0, IF(E1354="Одноразовые устройства (до 4 мл.)",'Справочник цен (2024 год)'!I1359,IF(E1354="Жидкость для ЭСД (картридж) до 1 мл.",'Справочник цен (2024 год)'!I1356,VLOOKUP(E1354,'Справочник цен (2024 год)'!$A$3:$I$10,9,0)*D1354)),""),)</f>
        <v/>
      </c>
      <c r="I1354" s="8" t="str">
        <f t="shared" si="11"/>
        <v/>
      </c>
    </row>
    <row r="1355" spans="5:9" x14ac:dyDescent="0.2">
      <c r="E1355" s="8"/>
      <c r="F1355" s="8" t="str">
        <f>IFERROR(IF(AND(D1355&gt;0),VLOOKUP(E1355,'Справочник цен (2024 год)'!$A$3:$E$10,5,0)*D1355,""),"")</f>
        <v/>
      </c>
      <c r="G1355" s="8" t="str">
        <f t="shared" si="10"/>
        <v/>
      </c>
      <c r="H1355" s="8" t="str">
        <f>IFERROR(IF(D1355&gt;0, IF(E1355="Одноразовые устройства (до 4 мл.)",'Справочник цен (2024 год)'!I1360,IF(E1355="Жидкость для ЭСД (картридж) до 1 мл.",'Справочник цен (2024 год)'!I1357,VLOOKUP(E1355,'Справочник цен (2024 год)'!$A$3:$I$10,9,0)*D1355)),""),)</f>
        <v/>
      </c>
      <c r="I1355" s="8" t="str">
        <f t="shared" si="11"/>
        <v/>
      </c>
    </row>
    <row r="1356" spans="5:9" x14ac:dyDescent="0.2">
      <c r="E1356" s="8"/>
      <c r="F1356" s="8" t="str">
        <f>IFERROR(IF(AND(D1356&gt;0),VLOOKUP(E1356,'Справочник цен (2024 год)'!$A$3:$E$10,5,0)*D1356,""),"")</f>
        <v/>
      </c>
      <c r="G1356" s="8" t="str">
        <f t="shared" si="10"/>
        <v/>
      </c>
      <c r="H1356" s="8" t="str">
        <f>IFERROR(IF(D1356&gt;0, IF(E1356="Одноразовые устройства (до 4 мл.)",'Справочник цен (2024 год)'!I1361,IF(E1356="Жидкость для ЭСД (картридж) до 1 мл.",'Справочник цен (2024 год)'!I1358,VLOOKUP(E1356,'Справочник цен (2024 год)'!$A$3:$I$10,9,0)*D1356)),""),)</f>
        <v/>
      </c>
      <c r="I1356" s="8" t="str">
        <f t="shared" si="11"/>
        <v/>
      </c>
    </row>
    <row r="1357" spans="5:9" x14ac:dyDescent="0.2">
      <c r="E1357" s="8"/>
      <c r="F1357" s="8" t="str">
        <f>IFERROR(IF(AND(D1357&gt;0),VLOOKUP(E1357,'Справочник цен (2024 год)'!$A$3:$E$10,5,0)*D1357,""),"")</f>
        <v/>
      </c>
      <c r="G1357" s="8" t="str">
        <f t="shared" si="10"/>
        <v/>
      </c>
      <c r="H1357" s="8" t="str">
        <f>IFERROR(IF(D1357&gt;0, IF(E1357="Одноразовые устройства (до 4 мл.)",'Справочник цен (2024 год)'!I1362,IF(E1357="Жидкость для ЭСД (картридж) до 1 мл.",'Справочник цен (2024 год)'!I1359,VLOOKUP(E1357,'Справочник цен (2024 год)'!$A$3:$I$10,9,0)*D1357)),""),)</f>
        <v/>
      </c>
      <c r="I1357" s="8" t="str">
        <f t="shared" si="11"/>
        <v/>
      </c>
    </row>
    <row r="1358" spans="5:9" x14ac:dyDescent="0.2">
      <c r="E1358" s="8"/>
      <c r="F1358" s="8" t="str">
        <f>IFERROR(IF(AND(D1358&gt;0),VLOOKUP(E1358,'Справочник цен (2024 год)'!$A$3:$E$10,5,0)*D1358,""),"")</f>
        <v/>
      </c>
      <c r="G1358" s="8" t="str">
        <f t="shared" si="10"/>
        <v/>
      </c>
      <c r="H1358" s="8" t="str">
        <f>IFERROR(IF(D1358&gt;0, IF(E1358="Одноразовые устройства (до 4 мл.)",'Справочник цен (2024 год)'!I1363,IF(E1358="Жидкость для ЭСД (картридж) до 1 мл.",'Справочник цен (2024 год)'!I1360,VLOOKUP(E1358,'Справочник цен (2024 год)'!$A$3:$I$10,9,0)*D1358)),""),)</f>
        <v/>
      </c>
      <c r="I1358" s="8" t="str">
        <f t="shared" si="11"/>
        <v/>
      </c>
    </row>
    <row r="1359" spans="5:9" x14ac:dyDescent="0.2">
      <c r="E1359" s="8"/>
      <c r="F1359" s="8" t="str">
        <f>IFERROR(IF(AND(D1359&gt;0),VLOOKUP(E1359,'Справочник цен (2024 год)'!$A$3:$E$10,5,0)*D1359,""),"")</f>
        <v/>
      </c>
      <c r="G1359" s="8" t="str">
        <f t="shared" si="10"/>
        <v/>
      </c>
      <c r="H1359" s="8" t="str">
        <f>IFERROR(IF(D1359&gt;0, IF(E1359="Одноразовые устройства (до 4 мл.)",'Справочник цен (2024 год)'!I1364,IF(E1359="Жидкость для ЭСД (картридж) до 1 мл.",'Справочник цен (2024 год)'!I1361,VLOOKUP(E1359,'Справочник цен (2024 год)'!$A$3:$I$10,9,0)*D1359)),""),)</f>
        <v/>
      </c>
      <c r="I1359" s="8" t="str">
        <f t="shared" si="11"/>
        <v/>
      </c>
    </row>
    <row r="1360" spans="5:9" x14ac:dyDescent="0.2">
      <c r="E1360" s="8"/>
      <c r="F1360" s="8" t="str">
        <f>IFERROR(IF(AND(D1360&gt;0),VLOOKUP(E1360,'Справочник цен (2024 год)'!$A$3:$E$10,5,0)*D1360,""),"")</f>
        <v/>
      </c>
      <c r="G1360" s="8" t="str">
        <f t="shared" si="10"/>
        <v/>
      </c>
      <c r="H1360" s="8" t="str">
        <f>IFERROR(IF(D1360&gt;0, IF(E1360="Одноразовые устройства (до 4 мл.)",'Справочник цен (2024 год)'!I1365,IF(E1360="Жидкость для ЭСД (картридж) до 1 мл.",'Справочник цен (2024 год)'!I1362,VLOOKUP(E1360,'Справочник цен (2024 год)'!$A$3:$I$10,9,0)*D1360)),""),)</f>
        <v/>
      </c>
      <c r="I1360" s="8" t="str">
        <f t="shared" si="11"/>
        <v/>
      </c>
    </row>
    <row r="1361" spans="5:9" x14ac:dyDescent="0.2">
      <c r="E1361" s="8"/>
      <c r="F1361" s="8" t="str">
        <f>IFERROR(IF(AND(D1361&gt;0),VLOOKUP(E1361,'Справочник цен (2024 год)'!$A$3:$E$10,5,0)*D1361,""),"")</f>
        <v/>
      </c>
      <c r="G1361" s="8" t="str">
        <f t="shared" si="10"/>
        <v/>
      </c>
      <c r="H1361" s="8" t="str">
        <f>IFERROR(IF(D1361&gt;0, IF(E1361="Одноразовые устройства (до 4 мл.)",'Справочник цен (2024 год)'!I1366,IF(E1361="Жидкость для ЭСД (картридж) до 1 мл.",'Справочник цен (2024 год)'!I1363,VLOOKUP(E1361,'Справочник цен (2024 год)'!$A$3:$I$10,9,0)*D1361)),""),)</f>
        <v/>
      </c>
      <c r="I1361" s="8" t="str">
        <f t="shared" si="11"/>
        <v/>
      </c>
    </row>
    <row r="1362" spans="5:9" x14ac:dyDescent="0.2">
      <c r="E1362" s="8"/>
      <c r="F1362" s="8" t="str">
        <f>IFERROR(IF(AND(D1362&gt;0),VLOOKUP(E1362,'Справочник цен (2024 год)'!$A$3:$E$10,5,0)*D1362,""),"")</f>
        <v/>
      </c>
      <c r="G1362" s="8" t="str">
        <f t="shared" si="10"/>
        <v/>
      </c>
      <c r="H1362" s="8" t="str">
        <f>IFERROR(IF(D1362&gt;0, IF(E1362="Одноразовые устройства (до 4 мл.)",'Справочник цен (2024 год)'!I1367,IF(E1362="Жидкость для ЭСД (картридж) до 1 мл.",'Справочник цен (2024 год)'!I1364,VLOOKUP(E1362,'Справочник цен (2024 год)'!$A$3:$I$10,9,0)*D1362)),""),)</f>
        <v/>
      </c>
      <c r="I1362" s="8" t="str">
        <f t="shared" si="11"/>
        <v/>
      </c>
    </row>
    <row r="1363" spans="5:9" x14ac:dyDescent="0.2">
      <c r="E1363" s="8"/>
      <c r="F1363" s="8" t="str">
        <f>IFERROR(IF(AND(D1363&gt;0),VLOOKUP(E1363,'Справочник цен (2024 год)'!$A$3:$E$10,5,0)*D1363,""),"")</f>
        <v/>
      </c>
      <c r="G1363" s="8" t="str">
        <f t="shared" si="10"/>
        <v/>
      </c>
      <c r="H1363" s="8" t="str">
        <f>IFERROR(IF(D1363&gt;0, IF(E1363="Одноразовые устройства (до 4 мл.)",'Справочник цен (2024 год)'!I1368,IF(E1363="Жидкость для ЭСД (картридж) до 1 мл.",'Справочник цен (2024 год)'!I1365,VLOOKUP(E1363,'Справочник цен (2024 год)'!$A$3:$I$10,9,0)*D1363)),""),)</f>
        <v/>
      </c>
      <c r="I1363" s="8" t="str">
        <f t="shared" si="11"/>
        <v/>
      </c>
    </row>
    <row r="1364" spans="5:9" x14ac:dyDescent="0.2">
      <c r="E1364" s="8"/>
      <c r="F1364" s="8" t="str">
        <f>IFERROR(IF(AND(D1364&gt;0),VLOOKUP(E1364,'Справочник цен (2024 год)'!$A$3:$E$10,5,0)*D1364,""),"")</f>
        <v/>
      </c>
      <c r="G1364" s="8" t="str">
        <f t="shared" si="10"/>
        <v/>
      </c>
      <c r="H1364" s="8" t="str">
        <f>IFERROR(IF(D1364&gt;0, IF(E1364="Одноразовые устройства (до 4 мл.)",'Справочник цен (2024 год)'!I1369,IF(E1364="Жидкость для ЭСД (картридж) до 1 мл.",'Справочник цен (2024 год)'!I1366,VLOOKUP(E1364,'Справочник цен (2024 год)'!$A$3:$I$10,9,0)*D1364)),""),)</f>
        <v/>
      </c>
      <c r="I1364" s="8" t="str">
        <f t="shared" si="11"/>
        <v/>
      </c>
    </row>
    <row r="1365" spans="5:9" x14ac:dyDescent="0.2">
      <c r="E1365" s="8"/>
      <c r="F1365" s="8" t="str">
        <f>IFERROR(IF(AND(D1365&gt;0),VLOOKUP(E1365,'Справочник цен (2024 год)'!$A$3:$E$10,5,0)*D1365,""),"")</f>
        <v/>
      </c>
      <c r="G1365" s="8" t="str">
        <f t="shared" si="10"/>
        <v/>
      </c>
      <c r="H1365" s="8" t="str">
        <f>IFERROR(IF(D1365&gt;0, IF(E1365="Одноразовые устройства (до 4 мл.)",'Справочник цен (2024 год)'!I1370,IF(E1365="Жидкость для ЭСД (картридж) до 1 мл.",'Справочник цен (2024 год)'!I1367,VLOOKUP(E1365,'Справочник цен (2024 год)'!$A$3:$I$10,9,0)*D1365)),""),)</f>
        <v/>
      </c>
      <c r="I1365" s="8" t="str">
        <f t="shared" si="11"/>
        <v/>
      </c>
    </row>
    <row r="1366" spans="5:9" x14ac:dyDescent="0.2">
      <c r="E1366" s="8"/>
      <c r="F1366" s="8" t="str">
        <f>IFERROR(IF(AND(D1366&gt;0),VLOOKUP(E1366,'Справочник цен (2024 год)'!$A$3:$E$10,5,0)*D1366,""),"")</f>
        <v/>
      </c>
      <c r="G1366" s="8" t="str">
        <f t="shared" si="10"/>
        <v/>
      </c>
      <c r="H1366" s="8" t="str">
        <f>IFERROR(IF(D1366&gt;0, IF(E1366="Одноразовые устройства (до 4 мл.)",'Справочник цен (2024 год)'!I1371,IF(E1366="Жидкость для ЭСД (картридж) до 1 мл.",'Справочник цен (2024 год)'!I1368,VLOOKUP(E1366,'Справочник цен (2024 год)'!$A$3:$I$10,9,0)*D1366)),""),)</f>
        <v/>
      </c>
      <c r="I1366" s="8" t="str">
        <f t="shared" si="11"/>
        <v/>
      </c>
    </row>
    <row r="1367" spans="5:9" x14ac:dyDescent="0.2">
      <c r="E1367" s="8"/>
      <c r="F1367" s="8" t="str">
        <f>IFERROR(IF(AND(D1367&gt;0),VLOOKUP(E1367,'Справочник цен (2024 год)'!$A$3:$E$10,5,0)*D1367,""),"")</f>
        <v/>
      </c>
      <c r="G1367" s="8" t="str">
        <f t="shared" si="10"/>
        <v/>
      </c>
      <c r="H1367" s="8" t="str">
        <f>IFERROR(IF(D1367&gt;0, IF(E1367="Одноразовые устройства (до 4 мл.)",'Справочник цен (2024 год)'!I1372,IF(E1367="Жидкость для ЭСД (картридж) до 1 мл.",'Справочник цен (2024 год)'!I1369,VLOOKUP(E1367,'Справочник цен (2024 год)'!$A$3:$I$10,9,0)*D1367)),""),)</f>
        <v/>
      </c>
      <c r="I1367" s="8" t="str">
        <f t="shared" si="11"/>
        <v/>
      </c>
    </row>
    <row r="1368" spans="5:9" x14ac:dyDescent="0.2">
      <c r="E1368" s="8"/>
      <c r="F1368" s="8" t="str">
        <f>IFERROR(IF(AND(D1368&gt;0),VLOOKUP(E1368,'Справочник цен (2024 год)'!$A$3:$E$10,5,0)*D1368,""),"")</f>
        <v/>
      </c>
      <c r="G1368" s="8" t="str">
        <f t="shared" si="10"/>
        <v/>
      </c>
      <c r="H1368" s="8" t="str">
        <f>IFERROR(IF(D1368&gt;0, IF(E1368="Одноразовые устройства (до 4 мл.)",'Справочник цен (2024 год)'!I1373,IF(E1368="Жидкость для ЭСД (картридж) до 1 мл.",'Справочник цен (2024 год)'!I1370,VLOOKUP(E1368,'Справочник цен (2024 год)'!$A$3:$I$10,9,0)*D1368)),""),)</f>
        <v/>
      </c>
      <c r="I1368" s="8" t="str">
        <f t="shared" si="11"/>
        <v/>
      </c>
    </row>
    <row r="1369" spans="5:9" x14ac:dyDescent="0.2">
      <c r="E1369" s="8"/>
      <c r="F1369" s="8" t="str">
        <f>IFERROR(IF(AND(D1369&gt;0),VLOOKUP(E1369,'Справочник цен (2024 год)'!$A$3:$E$10,5,0)*D1369,""),"")</f>
        <v/>
      </c>
      <c r="G1369" s="8" t="str">
        <f t="shared" si="10"/>
        <v/>
      </c>
      <c r="H1369" s="8" t="str">
        <f>IFERROR(IF(D1369&gt;0, IF(E1369="Одноразовые устройства (до 4 мл.)",'Справочник цен (2024 год)'!I1374,IF(E1369="Жидкость для ЭСД (картридж) до 1 мл.",'Справочник цен (2024 год)'!I1371,VLOOKUP(E1369,'Справочник цен (2024 год)'!$A$3:$I$10,9,0)*D1369)),""),)</f>
        <v/>
      </c>
      <c r="I1369" s="8" t="str">
        <f t="shared" si="11"/>
        <v/>
      </c>
    </row>
    <row r="1370" spans="5:9" x14ac:dyDescent="0.2">
      <c r="E1370" s="8"/>
      <c r="F1370" s="8" t="str">
        <f>IFERROR(IF(AND(D1370&gt;0),VLOOKUP(E1370,'Справочник цен (2024 год)'!$A$3:$E$10,5,0)*D1370,""),"")</f>
        <v/>
      </c>
      <c r="G1370" s="8" t="str">
        <f t="shared" si="10"/>
        <v/>
      </c>
      <c r="H1370" s="8" t="str">
        <f>IFERROR(IF(D1370&gt;0, IF(E1370="Одноразовые устройства (до 4 мл.)",'Справочник цен (2024 год)'!I1375,IF(E1370="Жидкость для ЭСД (картридж) до 1 мл.",'Справочник цен (2024 год)'!I1372,VLOOKUP(E1370,'Справочник цен (2024 год)'!$A$3:$I$10,9,0)*D1370)),""),)</f>
        <v/>
      </c>
      <c r="I1370" s="8" t="str">
        <f t="shared" si="11"/>
        <v/>
      </c>
    </row>
    <row r="1371" spans="5:9" x14ac:dyDescent="0.2">
      <c r="E1371" s="8"/>
      <c r="F1371" s="8" t="str">
        <f>IFERROR(IF(AND(D1371&gt;0),VLOOKUP(E1371,'Справочник цен (2024 год)'!$A$3:$E$10,5,0)*D1371,""),"")</f>
        <v/>
      </c>
      <c r="G1371" s="8" t="str">
        <f t="shared" si="10"/>
        <v/>
      </c>
      <c r="H1371" s="8" t="str">
        <f>IFERROR(IF(D1371&gt;0, IF(E1371="Одноразовые устройства (до 4 мл.)",'Справочник цен (2024 год)'!I1376,IF(E1371="Жидкость для ЭСД (картридж) до 1 мл.",'Справочник цен (2024 год)'!I1373,VLOOKUP(E1371,'Справочник цен (2024 год)'!$A$3:$I$10,9,0)*D1371)),""),)</f>
        <v/>
      </c>
      <c r="I1371" s="8" t="str">
        <f t="shared" si="11"/>
        <v/>
      </c>
    </row>
    <row r="1372" spans="5:9" x14ac:dyDescent="0.2">
      <c r="E1372" s="8"/>
      <c r="F1372" s="8" t="str">
        <f>IFERROR(IF(AND(D1372&gt;0),VLOOKUP(E1372,'Справочник цен (2024 год)'!$A$3:$E$10,5,0)*D1372,""),"")</f>
        <v/>
      </c>
      <c r="G1372" s="8" t="str">
        <f t="shared" si="10"/>
        <v/>
      </c>
      <c r="H1372" s="8" t="str">
        <f>IFERROR(IF(D1372&gt;0, IF(E1372="Одноразовые устройства (до 4 мл.)",'Справочник цен (2024 год)'!I1377,IF(E1372="Жидкость для ЭСД (картридж) до 1 мл.",'Справочник цен (2024 год)'!I1374,VLOOKUP(E1372,'Справочник цен (2024 год)'!$A$3:$I$10,9,0)*D1372)),""),)</f>
        <v/>
      </c>
      <c r="I1372" s="8" t="str">
        <f t="shared" si="11"/>
        <v/>
      </c>
    </row>
    <row r="1373" spans="5:9" x14ac:dyDescent="0.2">
      <c r="E1373" s="8"/>
      <c r="F1373" s="8" t="str">
        <f>IFERROR(IF(AND(D1373&gt;0),VLOOKUP(E1373,'Справочник цен (2024 год)'!$A$3:$E$10,5,0)*D1373,""),"")</f>
        <v/>
      </c>
      <c r="G1373" s="8" t="str">
        <f t="shared" si="10"/>
        <v/>
      </c>
      <c r="H1373" s="8" t="str">
        <f>IFERROR(IF(D1373&gt;0, IF(E1373="Одноразовые устройства (до 4 мл.)",'Справочник цен (2024 год)'!I1378,IF(E1373="Жидкость для ЭСД (картридж) до 1 мл.",'Справочник цен (2024 год)'!I1375,VLOOKUP(E1373,'Справочник цен (2024 год)'!$A$3:$I$10,9,0)*D1373)),""),)</f>
        <v/>
      </c>
      <c r="I1373" s="8" t="str">
        <f t="shared" si="11"/>
        <v/>
      </c>
    </row>
    <row r="1374" spans="5:9" x14ac:dyDescent="0.2">
      <c r="E1374" s="8"/>
      <c r="F1374" s="8" t="str">
        <f>IFERROR(IF(AND(D1374&gt;0),VLOOKUP(E1374,'Справочник цен (2024 год)'!$A$3:$E$10,5,0)*D1374,""),"")</f>
        <v/>
      </c>
      <c r="G1374" s="8" t="str">
        <f t="shared" si="10"/>
        <v/>
      </c>
      <c r="H1374" s="8" t="str">
        <f>IFERROR(IF(D1374&gt;0, IF(E1374="Одноразовые устройства (до 4 мл.)",'Справочник цен (2024 год)'!I1379,IF(E1374="Жидкость для ЭСД (картридж) до 1 мл.",'Справочник цен (2024 год)'!I1376,VLOOKUP(E1374,'Справочник цен (2024 год)'!$A$3:$I$10,9,0)*D1374)),""),)</f>
        <v/>
      </c>
      <c r="I1374" s="8" t="str">
        <f t="shared" si="11"/>
        <v/>
      </c>
    </row>
    <row r="1375" spans="5:9" x14ac:dyDescent="0.2">
      <c r="E1375" s="8"/>
      <c r="F1375" s="8" t="str">
        <f>IFERROR(IF(AND(D1375&gt;0),VLOOKUP(E1375,'Справочник цен (2024 год)'!$A$3:$E$10,5,0)*D1375,""),"")</f>
        <v/>
      </c>
      <c r="G1375" s="8" t="str">
        <f t="shared" si="10"/>
        <v/>
      </c>
      <c r="H1375" s="8" t="str">
        <f>IFERROR(IF(D1375&gt;0, IF(E1375="Одноразовые устройства (до 4 мл.)",'Справочник цен (2024 год)'!I1380,IF(E1375="Жидкость для ЭСД (картридж) до 1 мл.",'Справочник цен (2024 год)'!I1377,VLOOKUP(E1375,'Справочник цен (2024 год)'!$A$3:$I$10,9,0)*D1375)),""),)</f>
        <v/>
      </c>
      <c r="I1375" s="8" t="str">
        <f t="shared" si="11"/>
        <v/>
      </c>
    </row>
    <row r="1376" spans="5:9" x14ac:dyDescent="0.2">
      <c r="E1376" s="8"/>
      <c r="F1376" s="8" t="str">
        <f>IFERROR(IF(AND(D1376&gt;0),VLOOKUP(E1376,'Справочник цен (2024 год)'!$A$3:$E$10,5,0)*D1376,""),"")</f>
        <v/>
      </c>
      <c r="G1376" s="8" t="str">
        <f t="shared" si="10"/>
        <v/>
      </c>
      <c r="H1376" s="8" t="str">
        <f>IFERROR(IF(D1376&gt;0, IF(E1376="Одноразовые устройства (до 4 мл.)",'Справочник цен (2024 год)'!I1381,IF(E1376="Жидкость для ЭСД (картридж) до 1 мл.",'Справочник цен (2024 год)'!I1378,VLOOKUP(E1376,'Справочник цен (2024 год)'!$A$3:$I$10,9,0)*D1376)),""),)</f>
        <v/>
      </c>
      <c r="I1376" s="8" t="str">
        <f t="shared" si="11"/>
        <v/>
      </c>
    </row>
    <row r="1377" spans="5:9" x14ac:dyDescent="0.2">
      <c r="E1377" s="8"/>
      <c r="F1377" s="8" t="str">
        <f>IFERROR(IF(AND(D1377&gt;0),VLOOKUP(E1377,'Справочник цен (2024 год)'!$A$3:$E$10,5,0)*D1377,""),"")</f>
        <v/>
      </c>
      <c r="G1377" s="8" t="str">
        <f t="shared" si="10"/>
        <v/>
      </c>
      <c r="H1377" s="8" t="str">
        <f>IFERROR(IF(D1377&gt;0, IF(E1377="Одноразовые устройства (до 4 мл.)",'Справочник цен (2024 год)'!I1382,IF(E1377="Жидкость для ЭСД (картридж) до 1 мл.",'Справочник цен (2024 год)'!I1379,VLOOKUP(E1377,'Справочник цен (2024 год)'!$A$3:$I$10,9,0)*D1377)),""),)</f>
        <v/>
      </c>
      <c r="I1377" s="8" t="str">
        <f t="shared" si="11"/>
        <v/>
      </c>
    </row>
    <row r="1378" spans="5:9" x14ac:dyDescent="0.2">
      <c r="E1378" s="8"/>
      <c r="F1378" s="8" t="str">
        <f>IFERROR(IF(AND(D1378&gt;0),VLOOKUP(E1378,'Справочник цен (2024 год)'!$A$3:$E$10,5,0)*D1378,""),"")</f>
        <v/>
      </c>
      <c r="G1378" s="8" t="str">
        <f t="shared" si="10"/>
        <v/>
      </c>
      <c r="H1378" s="8" t="str">
        <f>IFERROR(IF(D1378&gt;0, IF(E1378="Одноразовые устройства (до 4 мл.)",'Справочник цен (2024 год)'!I1383,IF(E1378="Жидкость для ЭСД (картридж) до 1 мл.",'Справочник цен (2024 год)'!I1380,VLOOKUP(E1378,'Справочник цен (2024 год)'!$A$3:$I$10,9,0)*D1378)),""),)</f>
        <v/>
      </c>
      <c r="I1378" s="8" t="str">
        <f t="shared" si="11"/>
        <v/>
      </c>
    </row>
    <row r="1379" spans="5:9" x14ac:dyDescent="0.2">
      <c r="E1379" s="8"/>
      <c r="F1379" s="8" t="str">
        <f>IFERROR(IF(AND(D1379&gt;0),VLOOKUP(E1379,'Справочник цен (2024 год)'!$A$3:$E$10,5,0)*D1379,""),"")</f>
        <v/>
      </c>
      <c r="G1379" s="8" t="str">
        <f t="shared" si="10"/>
        <v/>
      </c>
      <c r="H1379" s="8" t="str">
        <f>IFERROR(IF(D1379&gt;0, IF(E1379="Одноразовые устройства (до 4 мл.)",'Справочник цен (2024 год)'!I1384,IF(E1379="Жидкость для ЭСД (картридж) до 1 мл.",'Справочник цен (2024 год)'!I1381,VLOOKUP(E1379,'Справочник цен (2024 год)'!$A$3:$I$10,9,0)*D1379)),""),)</f>
        <v/>
      </c>
      <c r="I1379" s="8" t="str">
        <f t="shared" si="11"/>
        <v/>
      </c>
    </row>
    <row r="1380" spans="5:9" x14ac:dyDescent="0.2">
      <c r="E1380" s="8"/>
      <c r="F1380" s="8" t="str">
        <f>IFERROR(IF(AND(D1380&gt;0),VLOOKUP(E1380,'Справочник цен (2024 год)'!$A$3:$E$10,5,0)*D1380,""),"")</f>
        <v/>
      </c>
      <c r="G1380" s="8" t="str">
        <f t="shared" si="10"/>
        <v/>
      </c>
      <c r="H1380" s="8" t="str">
        <f>IFERROR(IF(D1380&gt;0, IF(E1380="Одноразовые устройства (до 4 мл.)",'Справочник цен (2024 год)'!I1385,IF(E1380="Жидкость для ЭСД (картридж) до 1 мл.",'Справочник цен (2024 год)'!I1382,VLOOKUP(E1380,'Справочник цен (2024 год)'!$A$3:$I$10,9,0)*D1380)),""),)</f>
        <v/>
      </c>
      <c r="I1380" s="8" t="str">
        <f t="shared" si="11"/>
        <v/>
      </c>
    </row>
    <row r="1381" spans="5:9" x14ac:dyDescent="0.2">
      <c r="E1381" s="8"/>
      <c r="F1381" s="8" t="str">
        <f>IFERROR(IF(AND(D1381&gt;0),VLOOKUP(E1381,'Справочник цен (2024 год)'!$A$3:$E$10,5,0)*D1381,""),"")</f>
        <v/>
      </c>
      <c r="G1381" s="8" t="str">
        <f t="shared" si="10"/>
        <v/>
      </c>
      <c r="H1381" s="8" t="str">
        <f>IFERROR(IF(D1381&gt;0, IF(E1381="Одноразовые устройства (до 4 мл.)",'Справочник цен (2024 год)'!I1386,IF(E1381="Жидкость для ЭСД (картридж) до 1 мл.",'Справочник цен (2024 год)'!I1383,VLOOKUP(E1381,'Справочник цен (2024 год)'!$A$3:$I$10,9,0)*D1381)),""),)</f>
        <v/>
      </c>
      <c r="I1381" s="8" t="str">
        <f t="shared" si="11"/>
        <v/>
      </c>
    </row>
    <row r="1382" spans="5:9" x14ac:dyDescent="0.2">
      <c r="E1382" s="8"/>
      <c r="F1382" s="8" t="str">
        <f>IFERROR(IF(AND(D1382&gt;0),VLOOKUP(E1382,'Справочник цен (2024 год)'!$A$3:$E$10,5,0)*D1382,""),"")</f>
        <v/>
      </c>
      <c r="G1382" s="8" t="str">
        <f t="shared" si="10"/>
        <v/>
      </c>
      <c r="H1382" s="8" t="str">
        <f>IFERROR(IF(D1382&gt;0, IF(E1382="Одноразовые устройства (до 4 мл.)",'Справочник цен (2024 год)'!I1387,IF(E1382="Жидкость для ЭСД (картридж) до 1 мл.",'Справочник цен (2024 год)'!I1384,VLOOKUP(E1382,'Справочник цен (2024 год)'!$A$3:$I$10,9,0)*D1382)),""),)</f>
        <v/>
      </c>
      <c r="I1382" s="8" t="str">
        <f t="shared" si="11"/>
        <v/>
      </c>
    </row>
    <row r="1383" spans="5:9" x14ac:dyDescent="0.2">
      <c r="E1383" s="8"/>
      <c r="F1383" s="8" t="str">
        <f>IFERROR(IF(AND(D1383&gt;0),VLOOKUP(E1383,'Справочник цен (2024 год)'!$A$3:$E$10,5,0)*D1383,""),"")</f>
        <v/>
      </c>
      <c r="G1383" s="8" t="str">
        <f t="shared" si="10"/>
        <v/>
      </c>
      <c r="H1383" s="8" t="str">
        <f>IFERROR(IF(D1383&gt;0, IF(E1383="Одноразовые устройства (до 4 мл.)",'Справочник цен (2024 год)'!I1388,IF(E1383="Жидкость для ЭСД (картридж) до 1 мл.",'Справочник цен (2024 год)'!I1385,VLOOKUP(E1383,'Справочник цен (2024 год)'!$A$3:$I$10,9,0)*D1383)),""),)</f>
        <v/>
      </c>
      <c r="I1383" s="8" t="str">
        <f t="shared" si="11"/>
        <v/>
      </c>
    </row>
    <row r="1384" spans="5:9" x14ac:dyDescent="0.2">
      <c r="E1384" s="8"/>
      <c r="F1384" s="8" t="str">
        <f>IFERROR(IF(AND(D1384&gt;0),VLOOKUP(E1384,'Справочник цен (2024 год)'!$A$3:$E$10,5,0)*D1384,""),"")</f>
        <v/>
      </c>
      <c r="G1384" s="8" t="str">
        <f t="shared" si="10"/>
        <v/>
      </c>
      <c r="H1384" s="8" t="str">
        <f>IFERROR(IF(D1384&gt;0, IF(E1384="Одноразовые устройства (до 4 мл.)",'Справочник цен (2024 год)'!I1389,IF(E1384="Жидкость для ЭСД (картридж) до 1 мл.",'Справочник цен (2024 год)'!I1386,VLOOKUP(E1384,'Справочник цен (2024 год)'!$A$3:$I$10,9,0)*D1384)),""),)</f>
        <v/>
      </c>
      <c r="I1384" s="8" t="str">
        <f t="shared" si="11"/>
        <v/>
      </c>
    </row>
    <row r="1385" spans="5:9" x14ac:dyDescent="0.2">
      <c r="E1385" s="8"/>
      <c r="F1385" s="8" t="str">
        <f>IFERROR(IF(AND(D1385&gt;0),VLOOKUP(E1385,'Справочник цен (2024 год)'!$A$3:$E$10,5,0)*D1385,""),"")</f>
        <v/>
      </c>
      <c r="G1385" s="8" t="str">
        <f t="shared" si="10"/>
        <v/>
      </c>
      <c r="H1385" s="8" t="str">
        <f>IFERROR(IF(D1385&gt;0, IF(E1385="Одноразовые устройства (до 4 мл.)",'Справочник цен (2024 год)'!I1390,IF(E1385="Жидкость для ЭСД (картридж) до 1 мл.",'Справочник цен (2024 год)'!I1387,VLOOKUP(E1385,'Справочник цен (2024 год)'!$A$3:$I$10,9,0)*D1385)),""),)</f>
        <v/>
      </c>
      <c r="I1385" s="8" t="str">
        <f t="shared" si="11"/>
        <v/>
      </c>
    </row>
    <row r="1386" spans="5:9" x14ac:dyDescent="0.2">
      <c r="E1386" s="8"/>
      <c r="F1386" s="8" t="str">
        <f>IFERROR(IF(AND(D1386&gt;0),VLOOKUP(E1386,'Справочник цен (2024 год)'!$A$3:$E$10,5,0)*D1386,""),"")</f>
        <v/>
      </c>
      <c r="G1386" s="8" t="str">
        <f t="shared" si="10"/>
        <v/>
      </c>
      <c r="H1386" s="8" t="str">
        <f>IFERROR(IF(D1386&gt;0, IF(E1386="Одноразовые устройства (до 4 мл.)",'Справочник цен (2024 год)'!I1391,IF(E1386="Жидкость для ЭСД (картридж) до 1 мл.",'Справочник цен (2024 год)'!I1388,VLOOKUP(E1386,'Справочник цен (2024 год)'!$A$3:$I$10,9,0)*D1386)),""),)</f>
        <v/>
      </c>
      <c r="I1386" s="8" t="str">
        <f t="shared" si="11"/>
        <v/>
      </c>
    </row>
    <row r="1387" spans="5:9" x14ac:dyDescent="0.2">
      <c r="E1387" s="8"/>
      <c r="F1387" s="8" t="str">
        <f>IFERROR(IF(AND(D1387&gt;0),VLOOKUP(E1387,'Справочник цен (2024 год)'!$A$3:$E$10,5,0)*D1387,""),"")</f>
        <v/>
      </c>
      <c r="G1387" s="8" t="str">
        <f t="shared" si="10"/>
        <v/>
      </c>
      <c r="H1387" s="8" t="str">
        <f>IFERROR(IF(D1387&gt;0, IF(E1387="Одноразовые устройства (до 4 мл.)",'Справочник цен (2024 год)'!I1392,IF(E1387="Жидкость для ЭСД (картридж) до 1 мл.",'Справочник цен (2024 год)'!I1389,VLOOKUP(E1387,'Справочник цен (2024 год)'!$A$3:$I$10,9,0)*D1387)),""),)</f>
        <v/>
      </c>
      <c r="I1387" s="8" t="str">
        <f t="shared" si="11"/>
        <v/>
      </c>
    </row>
    <row r="1388" spans="5:9" x14ac:dyDescent="0.2">
      <c r="E1388" s="8"/>
      <c r="F1388" s="8" t="str">
        <f>IFERROR(IF(AND(D1388&gt;0),VLOOKUP(E1388,'Справочник цен (2024 год)'!$A$3:$E$10,5,0)*D1388,""),"")</f>
        <v/>
      </c>
      <c r="G1388" s="8" t="str">
        <f t="shared" si="10"/>
        <v/>
      </c>
      <c r="H1388" s="8" t="str">
        <f>IFERROR(IF(D1388&gt;0, IF(E1388="Одноразовые устройства (до 4 мл.)",'Справочник цен (2024 год)'!I1393,IF(E1388="Жидкость для ЭСД (картридж) до 1 мл.",'Справочник цен (2024 год)'!I1390,VLOOKUP(E1388,'Справочник цен (2024 год)'!$A$3:$I$10,9,0)*D1388)),""),)</f>
        <v/>
      </c>
      <c r="I1388" s="8" t="str">
        <f t="shared" si="11"/>
        <v/>
      </c>
    </row>
    <row r="1389" spans="5:9" x14ac:dyDescent="0.2">
      <c r="E1389" s="8"/>
      <c r="F1389" s="8" t="str">
        <f>IFERROR(IF(AND(D1389&gt;0),VLOOKUP(E1389,'Справочник цен (2024 год)'!$A$3:$E$10,5,0)*D1389,""),"")</f>
        <v/>
      </c>
      <c r="G1389" s="8" t="str">
        <f t="shared" si="10"/>
        <v/>
      </c>
      <c r="H1389" s="8" t="str">
        <f>IFERROR(IF(D1389&gt;0, IF(E1389="Одноразовые устройства (до 4 мл.)",'Справочник цен (2024 год)'!I1394,IF(E1389="Жидкость для ЭСД (картридж) до 1 мл.",'Справочник цен (2024 год)'!I1391,VLOOKUP(E1389,'Справочник цен (2024 год)'!$A$3:$I$10,9,0)*D1389)),""),)</f>
        <v/>
      </c>
      <c r="I1389" s="8" t="str">
        <f t="shared" si="11"/>
        <v/>
      </c>
    </row>
    <row r="1390" spans="5:9" x14ac:dyDescent="0.2">
      <c r="E1390" s="8"/>
      <c r="F1390" s="8" t="str">
        <f>IFERROR(IF(AND(D1390&gt;0),VLOOKUP(E1390,'Справочник цен (2024 год)'!$A$3:$E$10,5,0)*D1390,""),"")</f>
        <v/>
      </c>
      <c r="G1390" s="8" t="str">
        <f t="shared" si="10"/>
        <v/>
      </c>
      <c r="H1390" s="8" t="str">
        <f>IFERROR(IF(D1390&gt;0, IF(E1390="Одноразовые устройства (до 4 мл.)",'Справочник цен (2024 год)'!I1395,IF(E1390="Жидкость для ЭСД (картридж) до 1 мл.",'Справочник цен (2024 год)'!I1392,VLOOKUP(E1390,'Справочник цен (2024 год)'!$A$3:$I$10,9,0)*D1390)),""),)</f>
        <v/>
      </c>
      <c r="I1390" s="8" t="str">
        <f t="shared" si="11"/>
        <v/>
      </c>
    </row>
    <row r="1391" spans="5:9" x14ac:dyDescent="0.2">
      <c r="E1391" s="8"/>
      <c r="F1391" s="8" t="str">
        <f>IFERROR(IF(AND(D1391&gt;0),VLOOKUP(E1391,'Справочник цен (2024 год)'!$A$3:$E$10,5,0)*D1391,""),"")</f>
        <v/>
      </c>
      <c r="G1391" s="8" t="str">
        <f t="shared" si="10"/>
        <v/>
      </c>
      <c r="H1391" s="8" t="str">
        <f>IFERROR(IF(D1391&gt;0, IF(E1391="Одноразовые устройства (до 4 мл.)",'Справочник цен (2024 год)'!I1396,IF(E1391="Жидкость для ЭСД (картридж) до 1 мл.",'Справочник цен (2024 год)'!I1393,VLOOKUP(E1391,'Справочник цен (2024 год)'!$A$3:$I$10,9,0)*D1391)),""),)</f>
        <v/>
      </c>
      <c r="I1391" s="8" t="str">
        <f t="shared" si="11"/>
        <v/>
      </c>
    </row>
    <row r="1392" spans="5:9" x14ac:dyDescent="0.2">
      <c r="E1392" s="8"/>
      <c r="F1392" s="8" t="str">
        <f>IFERROR(IF(AND(D1392&gt;0),VLOOKUP(E1392,'Справочник цен (2024 год)'!$A$3:$E$10,5,0)*D1392,""),"")</f>
        <v/>
      </c>
      <c r="G1392" s="8" t="str">
        <f t="shared" si="10"/>
        <v/>
      </c>
      <c r="H1392" s="8" t="str">
        <f>IFERROR(IF(D1392&gt;0, IF(E1392="Одноразовые устройства (до 4 мл.)",'Справочник цен (2024 год)'!I1397,IF(E1392="Жидкость для ЭСД (картридж) до 1 мл.",'Справочник цен (2024 год)'!I1394,VLOOKUP(E1392,'Справочник цен (2024 год)'!$A$3:$I$10,9,0)*D1392)),""),)</f>
        <v/>
      </c>
      <c r="I1392" s="8" t="str">
        <f t="shared" si="11"/>
        <v/>
      </c>
    </row>
    <row r="1393" spans="5:9" x14ac:dyDescent="0.2">
      <c r="E1393" s="8"/>
      <c r="F1393" s="8" t="str">
        <f>IFERROR(IF(AND(D1393&gt;0),VLOOKUP(E1393,'Справочник цен (2024 год)'!$A$3:$E$10,5,0)*D1393,""),"")</f>
        <v/>
      </c>
      <c r="G1393" s="8" t="str">
        <f t="shared" si="10"/>
        <v/>
      </c>
      <c r="H1393" s="8" t="str">
        <f>IFERROR(IF(D1393&gt;0, IF(E1393="Одноразовые устройства (до 4 мл.)",'Справочник цен (2024 год)'!I1398,IF(E1393="Жидкость для ЭСД (картридж) до 1 мл.",'Справочник цен (2024 год)'!I1395,VLOOKUP(E1393,'Справочник цен (2024 год)'!$A$3:$I$10,9,0)*D1393)),""),)</f>
        <v/>
      </c>
      <c r="I1393" s="8" t="str">
        <f t="shared" si="11"/>
        <v/>
      </c>
    </row>
    <row r="1394" spans="5:9" x14ac:dyDescent="0.2">
      <c r="E1394" s="8"/>
      <c r="F1394" s="8" t="str">
        <f>IFERROR(IF(AND(D1394&gt;0),VLOOKUP(E1394,'Справочник цен (2024 год)'!$A$3:$E$10,5,0)*D1394,""),"")</f>
        <v/>
      </c>
      <c r="G1394" s="8" t="str">
        <f t="shared" si="10"/>
        <v/>
      </c>
      <c r="H1394" s="8" t="str">
        <f>IFERROR(IF(D1394&gt;0, IF(E1394="Одноразовые устройства (до 4 мл.)",'Справочник цен (2024 год)'!I1399,IF(E1394="Жидкость для ЭСД (картридж) до 1 мл.",'Справочник цен (2024 год)'!I1396,VLOOKUP(E1394,'Справочник цен (2024 год)'!$A$3:$I$10,9,0)*D1394)),""),)</f>
        <v/>
      </c>
      <c r="I1394" s="8" t="str">
        <f t="shared" si="11"/>
        <v/>
      </c>
    </row>
    <row r="1395" spans="5:9" x14ac:dyDescent="0.2">
      <c r="E1395" s="8"/>
      <c r="F1395" s="8" t="str">
        <f>IFERROR(IF(AND(D1395&gt;0),VLOOKUP(E1395,'Справочник цен (2024 год)'!$A$3:$E$10,5,0)*D1395,""),"")</f>
        <v/>
      </c>
      <c r="G1395" s="8" t="str">
        <f t="shared" si="10"/>
        <v/>
      </c>
      <c r="H1395" s="8" t="str">
        <f>IFERROR(IF(D1395&gt;0, IF(E1395="Одноразовые устройства (до 4 мл.)",'Справочник цен (2024 год)'!I1400,IF(E1395="Жидкость для ЭСД (картридж) до 1 мл.",'Справочник цен (2024 год)'!I1397,VLOOKUP(E1395,'Справочник цен (2024 год)'!$A$3:$I$10,9,0)*D1395)),""),)</f>
        <v/>
      </c>
      <c r="I1395" s="8" t="str">
        <f t="shared" si="11"/>
        <v/>
      </c>
    </row>
    <row r="1396" spans="5:9" x14ac:dyDescent="0.2">
      <c r="E1396" s="8"/>
      <c r="F1396" s="8" t="str">
        <f>IFERROR(IF(AND(D1396&gt;0),VLOOKUP(E1396,'Справочник цен (2024 год)'!$A$3:$E$10,5,0)*D1396,""),"")</f>
        <v/>
      </c>
      <c r="G1396" s="8" t="str">
        <f t="shared" si="10"/>
        <v/>
      </c>
      <c r="H1396" s="8" t="str">
        <f>IFERROR(IF(D1396&gt;0, IF(E1396="Одноразовые устройства (до 4 мл.)",'Справочник цен (2024 год)'!I1401,IF(E1396="Жидкость для ЭСД (картридж) до 1 мл.",'Справочник цен (2024 год)'!I1398,VLOOKUP(E1396,'Справочник цен (2024 год)'!$A$3:$I$10,9,0)*D1396)),""),)</f>
        <v/>
      </c>
      <c r="I1396" s="8" t="str">
        <f t="shared" si="11"/>
        <v/>
      </c>
    </row>
    <row r="1397" spans="5:9" x14ac:dyDescent="0.2">
      <c r="E1397" s="8"/>
      <c r="F1397" s="8" t="str">
        <f>IFERROR(IF(AND(D1397&gt;0),VLOOKUP(E1397,'Справочник цен (2024 год)'!$A$3:$E$10,5,0)*D1397,""),"")</f>
        <v/>
      </c>
      <c r="G1397" s="8" t="str">
        <f t="shared" si="10"/>
        <v/>
      </c>
      <c r="H1397" s="8" t="str">
        <f>IFERROR(IF(D1397&gt;0, IF(E1397="Одноразовые устройства (до 4 мл.)",'Справочник цен (2024 год)'!I1402,IF(E1397="Жидкость для ЭСД (картридж) до 1 мл.",'Справочник цен (2024 год)'!I1399,VLOOKUP(E1397,'Справочник цен (2024 год)'!$A$3:$I$10,9,0)*D1397)),""),)</f>
        <v/>
      </c>
      <c r="I1397" s="8" t="str">
        <f t="shared" si="11"/>
        <v/>
      </c>
    </row>
    <row r="1398" spans="5:9" x14ac:dyDescent="0.2">
      <c r="E1398" s="8"/>
      <c r="F1398" s="8" t="str">
        <f>IFERROR(IF(AND(D1398&gt;0),VLOOKUP(E1398,'Справочник цен (2024 год)'!$A$3:$E$10,5,0)*D1398,""),"")</f>
        <v/>
      </c>
      <c r="G1398" s="8" t="str">
        <f t="shared" si="10"/>
        <v/>
      </c>
      <c r="H1398" s="8" t="str">
        <f>IFERROR(IF(D1398&gt;0, IF(E1398="Одноразовые устройства (до 4 мл.)",'Справочник цен (2024 год)'!I1403,IF(E1398="Жидкость для ЭСД (картридж) до 1 мл.",'Справочник цен (2024 год)'!I1400,VLOOKUP(E1398,'Справочник цен (2024 год)'!$A$3:$I$10,9,0)*D1398)),""),)</f>
        <v/>
      </c>
      <c r="I1398" s="8" t="str">
        <f t="shared" si="11"/>
        <v/>
      </c>
    </row>
    <row r="1399" spans="5:9" x14ac:dyDescent="0.2">
      <c r="E1399" s="8"/>
      <c r="F1399" s="8" t="str">
        <f>IFERROR(IF(AND(D1399&gt;0),VLOOKUP(E1399,'Справочник цен (2024 год)'!$A$3:$E$10,5,0)*D1399,""),"")</f>
        <v/>
      </c>
      <c r="G1399" s="8" t="str">
        <f t="shared" si="10"/>
        <v/>
      </c>
      <c r="H1399" s="8" t="str">
        <f>IFERROR(IF(D1399&gt;0, IF(E1399="Одноразовые устройства (до 4 мл.)",'Справочник цен (2024 год)'!I1404,IF(E1399="Жидкость для ЭСД (картридж) до 1 мл.",'Справочник цен (2024 год)'!I1401,VLOOKUP(E1399,'Справочник цен (2024 год)'!$A$3:$I$10,9,0)*D1399)),""),)</f>
        <v/>
      </c>
      <c r="I1399" s="8" t="str">
        <f t="shared" si="11"/>
        <v/>
      </c>
    </row>
    <row r="1400" spans="5:9" x14ac:dyDescent="0.2">
      <c r="E1400" s="8"/>
      <c r="F1400" s="8" t="str">
        <f>IFERROR(IF(AND(D1400&gt;0),VLOOKUP(E1400,'Справочник цен (2024 год)'!$A$3:$E$10,5,0)*D1400,""),"")</f>
        <v/>
      </c>
      <c r="G1400" s="8" t="str">
        <f t="shared" si="10"/>
        <v/>
      </c>
      <c r="H1400" s="8" t="str">
        <f>IFERROR(IF(D1400&gt;0, IF(E1400="Одноразовые устройства (до 4 мл.)",'Справочник цен (2024 год)'!I1405,IF(E1400="Жидкость для ЭСД (картридж) до 1 мл.",'Справочник цен (2024 год)'!I1402,VLOOKUP(E1400,'Справочник цен (2024 год)'!$A$3:$I$10,9,0)*D1400)),""),)</f>
        <v/>
      </c>
      <c r="I1400" s="8" t="str">
        <f t="shared" si="11"/>
        <v/>
      </c>
    </row>
    <row r="1401" spans="5:9" x14ac:dyDescent="0.2">
      <c r="E1401" s="8"/>
      <c r="F1401" s="8" t="str">
        <f>IFERROR(IF(AND(D1401&gt;0),VLOOKUP(E1401,'Справочник цен (2024 год)'!$A$3:$E$10,5,0)*D1401,""),"")</f>
        <v/>
      </c>
      <c r="G1401" s="8" t="str">
        <f t="shared" si="10"/>
        <v/>
      </c>
      <c r="H1401" s="8" t="str">
        <f>IFERROR(IF(D1401&gt;0, IF(E1401="Одноразовые устройства (до 4 мл.)",'Справочник цен (2024 год)'!I1406,IF(E1401="Жидкость для ЭСД (картридж) до 1 мл.",'Справочник цен (2024 год)'!I1403,VLOOKUP(E1401,'Справочник цен (2024 год)'!$A$3:$I$10,9,0)*D1401)),""),)</f>
        <v/>
      </c>
      <c r="I1401" s="8" t="str">
        <f t="shared" si="11"/>
        <v/>
      </c>
    </row>
    <row r="1402" spans="5:9" x14ac:dyDescent="0.2">
      <c r="E1402" s="8"/>
      <c r="F1402" s="8" t="str">
        <f>IFERROR(IF(AND(D1402&gt;0),VLOOKUP(E1402,'Справочник цен (2024 год)'!$A$3:$E$10,5,0)*D1402,""),"")</f>
        <v/>
      </c>
      <c r="G1402" s="8" t="str">
        <f t="shared" si="10"/>
        <v/>
      </c>
      <c r="H1402" s="8" t="str">
        <f>IFERROR(IF(D1402&gt;0, IF(E1402="Одноразовые устройства (до 4 мл.)",'Справочник цен (2024 год)'!I1407,IF(E1402="Жидкость для ЭСД (картридж) до 1 мл.",'Справочник цен (2024 год)'!I1404,VLOOKUP(E1402,'Справочник цен (2024 год)'!$A$3:$I$10,9,0)*D1402)),""),)</f>
        <v/>
      </c>
      <c r="I1402" s="8" t="str">
        <f t="shared" si="11"/>
        <v/>
      </c>
    </row>
    <row r="1403" spans="5:9" x14ac:dyDescent="0.2">
      <c r="E1403" s="8"/>
      <c r="F1403" s="8" t="str">
        <f>IFERROR(IF(AND(D1403&gt;0),VLOOKUP(E1403,'Справочник цен (2024 год)'!$A$3:$E$10,5,0)*D1403,""),"")</f>
        <v/>
      </c>
      <c r="G1403" s="8" t="str">
        <f t="shared" si="10"/>
        <v/>
      </c>
      <c r="H1403" s="8" t="str">
        <f>IFERROR(IF(D1403&gt;0, IF(E1403="Одноразовые устройства (до 4 мл.)",'Справочник цен (2024 год)'!I1408,IF(E1403="Жидкость для ЭСД (картридж) до 1 мл.",'Справочник цен (2024 год)'!I1405,VLOOKUP(E1403,'Справочник цен (2024 год)'!$A$3:$I$10,9,0)*D1403)),""),)</f>
        <v/>
      </c>
      <c r="I1403" s="8" t="str">
        <f t="shared" si="11"/>
        <v/>
      </c>
    </row>
    <row r="1404" spans="5:9" x14ac:dyDescent="0.2">
      <c r="E1404" s="8"/>
      <c r="F1404" s="8" t="str">
        <f>IFERROR(IF(AND(D1404&gt;0),VLOOKUP(E1404,'Справочник цен (2024 год)'!$A$3:$E$10,5,0)*D1404,""),"")</f>
        <v/>
      </c>
      <c r="G1404" s="8" t="str">
        <f t="shared" si="10"/>
        <v/>
      </c>
      <c r="H1404" s="8" t="str">
        <f>IFERROR(IF(D1404&gt;0, IF(E1404="Одноразовые устройства (до 4 мл.)",'Справочник цен (2024 год)'!I1409,IF(E1404="Жидкость для ЭСД (картридж) до 1 мл.",'Справочник цен (2024 год)'!I1406,VLOOKUP(E1404,'Справочник цен (2024 год)'!$A$3:$I$10,9,0)*D1404)),""),)</f>
        <v/>
      </c>
      <c r="I1404" s="8" t="str">
        <f t="shared" si="11"/>
        <v/>
      </c>
    </row>
    <row r="1405" spans="5:9" x14ac:dyDescent="0.2">
      <c r="E1405" s="8"/>
      <c r="F1405" s="8" t="str">
        <f>IFERROR(IF(AND(D1405&gt;0),VLOOKUP(E1405,'Справочник цен (2024 год)'!$A$3:$E$10,5,0)*D1405,""),"")</f>
        <v/>
      </c>
      <c r="G1405" s="8" t="str">
        <f t="shared" si="10"/>
        <v/>
      </c>
      <c r="H1405" s="8" t="str">
        <f>IFERROR(IF(D1405&gt;0, IF(E1405="Одноразовые устройства (до 4 мл.)",'Справочник цен (2024 год)'!I1410,IF(E1405="Жидкость для ЭСД (картридж) до 1 мл.",'Справочник цен (2024 год)'!I1407,VLOOKUP(E1405,'Справочник цен (2024 год)'!$A$3:$I$10,9,0)*D1405)),""),)</f>
        <v/>
      </c>
      <c r="I1405" s="8" t="str">
        <f t="shared" si="11"/>
        <v/>
      </c>
    </row>
    <row r="1406" spans="5:9" x14ac:dyDescent="0.2">
      <c r="E1406" s="8"/>
      <c r="F1406" s="8" t="str">
        <f>IFERROR(IF(AND(D1406&gt;0),VLOOKUP(E1406,'Справочник цен (2024 год)'!$A$3:$E$10,5,0)*D1406,""),"")</f>
        <v/>
      </c>
      <c r="G1406" s="8" t="str">
        <f t="shared" si="10"/>
        <v/>
      </c>
      <c r="H1406" s="8" t="str">
        <f>IFERROR(IF(D1406&gt;0, IF(E1406="Одноразовые устройства (до 4 мл.)",'Справочник цен (2024 год)'!I1411,IF(E1406="Жидкость для ЭСД (картридж) до 1 мл.",'Справочник цен (2024 год)'!I1408,VLOOKUP(E1406,'Справочник цен (2024 год)'!$A$3:$I$10,9,0)*D1406)),""),)</f>
        <v/>
      </c>
      <c r="I1406" s="8" t="str">
        <f t="shared" si="11"/>
        <v/>
      </c>
    </row>
    <row r="1407" spans="5:9" x14ac:dyDescent="0.2">
      <c r="E1407" s="8"/>
      <c r="F1407" s="8" t="str">
        <f>IFERROR(IF(AND(D1407&gt;0),VLOOKUP(E1407,'Справочник цен (2024 год)'!$A$3:$E$10,5,0)*D1407,""),"")</f>
        <v/>
      </c>
      <c r="G1407" s="8" t="str">
        <f t="shared" si="10"/>
        <v/>
      </c>
      <c r="H1407" s="8" t="str">
        <f>IFERROR(IF(D1407&gt;0, IF(E1407="Одноразовые устройства (до 4 мл.)",'Справочник цен (2024 год)'!I1412,IF(E1407="Жидкость для ЭСД (картридж) до 1 мл.",'Справочник цен (2024 год)'!I1409,VLOOKUP(E1407,'Справочник цен (2024 год)'!$A$3:$I$10,9,0)*D1407)),""),)</f>
        <v/>
      </c>
      <c r="I1407" s="8" t="str">
        <f t="shared" si="11"/>
        <v/>
      </c>
    </row>
    <row r="1408" spans="5:9" x14ac:dyDescent="0.2">
      <c r="E1408" s="8"/>
      <c r="F1408" s="8" t="str">
        <f>IFERROR(IF(AND(D1408&gt;0),VLOOKUP(E1408,'Справочник цен (2024 год)'!$A$3:$E$10,5,0)*D1408,""),"")</f>
        <v/>
      </c>
      <c r="G1408" s="8" t="str">
        <f t="shared" si="10"/>
        <v/>
      </c>
      <c r="H1408" s="8" t="str">
        <f>IFERROR(IF(D1408&gt;0, IF(E1408="Одноразовые устройства (до 4 мл.)",'Справочник цен (2024 год)'!I1413,IF(E1408="Жидкость для ЭСД (картридж) до 1 мл.",'Справочник цен (2024 год)'!I1410,VLOOKUP(E1408,'Справочник цен (2024 год)'!$A$3:$I$10,9,0)*D1408)),""),)</f>
        <v/>
      </c>
      <c r="I1408" s="8" t="str">
        <f t="shared" si="11"/>
        <v/>
      </c>
    </row>
    <row r="1409" spans="5:9" x14ac:dyDescent="0.2">
      <c r="E1409" s="8"/>
      <c r="F1409" s="8" t="str">
        <f>IFERROR(IF(AND(D1409&gt;0),VLOOKUP(E1409,'Справочник цен (2024 год)'!$A$3:$E$10,5,0)*D1409,""),"")</f>
        <v/>
      </c>
      <c r="G1409" s="8" t="str">
        <f t="shared" si="10"/>
        <v/>
      </c>
      <c r="H1409" s="8" t="str">
        <f>IFERROR(IF(D1409&gt;0, IF(E1409="Одноразовые устройства (до 4 мл.)",'Справочник цен (2024 год)'!I1414,IF(E1409="Жидкость для ЭСД (картридж) до 1 мл.",'Справочник цен (2024 год)'!I1411,VLOOKUP(E1409,'Справочник цен (2024 год)'!$A$3:$I$10,9,0)*D1409)),""),)</f>
        <v/>
      </c>
      <c r="I1409" s="8" t="str">
        <f t="shared" si="11"/>
        <v/>
      </c>
    </row>
    <row r="1410" spans="5:9" x14ac:dyDescent="0.2">
      <c r="E1410" s="8"/>
      <c r="F1410" s="8" t="str">
        <f>IFERROR(IF(AND(D1410&gt;0),VLOOKUP(E1410,'Справочник цен (2024 год)'!$A$3:$E$10,5,0)*D1410,""),"")</f>
        <v/>
      </c>
      <c r="G1410" s="8" t="str">
        <f t="shared" si="10"/>
        <v/>
      </c>
      <c r="H1410" s="8" t="str">
        <f>IFERROR(IF(D1410&gt;0, IF(E1410="Одноразовые устройства (до 4 мл.)",'Справочник цен (2024 год)'!I1415,IF(E1410="Жидкость для ЭСД (картридж) до 1 мл.",'Справочник цен (2024 год)'!I1412,VLOOKUP(E1410,'Справочник цен (2024 год)'!$A$3:$I$10,9,0)*D1410)),""),)</f>
        <v/>
      </c>
      <c r="I1410" s="8" t="str">
        <f t="shared" si="11"/>
        <v/>
      </c>
    </row>
    <row r="1411" spans="5:9" x14ac:dyDescent="0.2">
      <c r="E1411" s="8"/>
      <c r="F1411" s="8" t="str">
        <f>IFERROR(IF(AND(D1411&gt;0),VLOOKUP(E1411,'Справочник цен (2024 год)'!$A$3:$E$10,5,0)*D1411,""),"")</f>
        <v/>
      </c>
      <c r="G1411" s="8" t="str">
        <f t="shared" si="10"/>
        <v/>
      </c>
      <c r="H1411" s="8" t="str">
        <f>IFERROR(IF(D1411&gt;0, IF(E1411="Одноразовые устройства (до 4 мл.)",'Справочник цен (2024 год)'!I1416,IF(E1411="Жидкость для ЭСД (картридж) до 1 мл.",'Справочник цен (2024 год)'!I1413,VLOOKUP(E1411,'Справочник цен (2024 год)'!$A$3:$I$10,9,0)*D1411)),""),)</f>
        <v/>
      </c>
      <c r="I1411" s="8" t="str">
        <f t="shared" si="11"/>
        <v/>
      </c>
    </row>
    <row r="1412" spans="5:9" x14ac:dyDescent="0.2">
      <c r="E1412" s="8"/>
      <c r="F1412" s="8" t="str">
        <f>IFERROR(IF(AND(D1412&gt;0),VLOOKUP(E1412,'Справочник цен (2024 год)'!$A$3:$E$10,5,0)*D1412,""),"")</f>
        <v/>
      </c>
      <c r="G1412" s="8" t="str">
        <f t="shared" si="10"/>
        <v/>
      </c>
      <c r="H1412" s="8" t="str">
        <f>IFERROR(IF(D1412&gt;0, IF(E1412="Одноразовые устройства (до 4 мл.)",'Справочник цен (2024 год)'!I1417,IF(E1412="Жидкость для ЭСД (картридж) до 1 мл.",'Справочник цен (2024 год)'!I1414,VLOOKUP(E1412,'Справочник цен (2024 год)'!$A$3:$I$10,9,0)*D1412)),""),)</f>
        <v/>
      </c>
      <c r="I1412" s="8" t="str">
        <f t="shared" si="11"/>
        <v/>
      </c>
    </row>
    <row r="1413" spans="5:9" x14ac:dyDescent="0.2">
      <c r="E1413" s="8"/>
      <c r="F1413" s="8" t="str">
        <f>IFERROR(IF(AND(D1413&gt;0),VLOOKUP(E1413,'Справочник цен (2024 год)'!$A$3:$E$10,5,0)*D1413,""),"")</f>
        <v/>
      </c>
      <c r="G1413" s="8" t="str">
        <f t="shared" si="10"/>
        <v/>
      </c>
      <c r="H1413" s="8" t="str">
        <f>IFERROR(IF(D1413&gt;0, IF(E1413="Одноразовые устройства (до 4 мл.)",'Справочник цен (2024 год)'!I1418,IF(E1413="Жидкость для ЭСД (картридж) до 1 мл.",'Справочник цен (2024 год)'!I1415,VLOOKUP(E1413,'Справочник цен (2024 год)'!$A$3:$I$10,9,0)*D1413)),""),)</f>
        <v/>
      </c>
      <c r="I1413" s="8" t="str">
        <f t="shared" si="11"/>
        <v/>
      </c>
    </row>
    <row r="1414" spans="5:9" x14ac:dyDescent="0.2">
      <c r="E1414" s="8"/>
      <c r="F1414" s="8" t="str">
        <f>IFERROR(IF(AND(D1414&gt;0),VLOOKUP(E1414,'Справочник цен (2024 год)'!$A$3:$E$10,5,0)*D1414,""),"")</f>
        <v/>
      </c>
      <c r="G1414" s="8" t="str">
        <f t="shared" si="10"/>
        <v/>
      </c>
      <c r="H1414" s="8" t="str">
        <f>IFERROR(IF(D1414&gt;0, IF(E1414="Одноразовые устройства (до 4 мл.)",'Справочник цен (2024 год)'!I1419,IF(E1414="Жидкость для ЭСД (картридж) до 1 мл.",'Справочник цен (2024 год)'!I1416,VLOOKUP(E1414,'Справочник цен (2024 год)'!$A$3:$I$10,9,0)*D1414)),""),)</f>
        <v/>
      </c>
      <c r="I1414" s="8" t="str">
        <f t="shared" si="11"/>
        <v/>
      </c>
    </row>
    <row r="1415" spans="5:9" x14ac:dyDescent="0.2">
      <c r="E1415" s="8"/>
      <c r="F1415" s="8" t="str">
        <f>IFERROR(IF(AND(D1415&gt;0),VLOOKUP(E1415,'Справочник цен (2024 год)'!$A$3:$E$10,5,0)*D1415,""),"")</f>
        <v/>
      </c>
      <c r="G1415" s="8" t="str">
        <f t="shared" si="10"/>
        <v/>
      </c>
      <c r="H1415" s="8" t="str">
        <f>IFERROR(IF(D1415&gt;0, IF(E1415="Одноразовые устройства (до 4 мл.)",'Справочник цен (2024 год)'!I1420,IF(E1415="Жидкость для ЭСД (картридж) до 1 мл.",'Справочник цен (2024 год)'!I1417,VLOOKUP(E1415,'Справочник цен (2024 год)'!$A$3:$I$10,9,0)*D1415)),""),)</f>
        <v/>
      </c>
      <c r="I1415" s="8" t="str">
        <f t="shared" si="11"/>
        <v/>
      </c>
    </row>
    <row r="1416" spans="5:9" x14ac:dyDescent="0.2">
      <c r="E1416" s="8"/>
      <c r="F1416" s="8" t="str">
        <f>IFERROR(IF(AND(D1416&gt;0),VLOOKUP(E1416,'Справочник цен (2024 год)'!$A$3:$E$10,5,0)*D1416,""),"")</f>
        <v/>
      </c>
      <c r="G1416" s="8" t="str">
        <f t="shared" si="10"/>
        <v/>
      </c>
      <c r="H1416" s="8" t="str">
        <f>IFERROR(IF(D1416&gt;0, IF(E1416="Одноразовые устройства (до 4 мл.)",'Справочник цен (2024 год)'!I1421,IF(E1416="Жидкость для ЭСД (картридж) до 1 мл.",'Справочник цен (2024 год)'!I1418,VLOOKUP(E1416,'Справочник цен (2024 год)'!$A$3:$I$10,9,0)*D1416)),""),)</f>
        <v/>
      </c>
      <c r="I1416" s="8" t="str">
        <f t="shared" si="11"/>
        <v/>
      </c>
    </row>
    <row r="1417" spans="5:9" x14ac:dyDescent="0.2">
      <c r="E1417" s="8"/>
      <c r="F1417" s="8" t="str">
        <f>IFERROR(IF(AND(D1417&gt;0),VLOOKUP(E1417,'Справочник цен (2024 год)'!$A$3:$E$10,5,0)*D1417,""),"")</f>
        <v/>
      </c>
      <c r="G1417" s="8" t="str">
        <f t="shared" si="10"/>
        <v/>
      </c>
      <c r="H1417" s="8" t="str">
        <f>IFERROR(IF(D1417&gt;0, IF(E1417="Одноразовые устройства (до 4 мл.)",'Справочник цен (2024 год)'!I1422,IF(E1417="Жидкость для ЭСД (картридж) до 1 мл.",'Справочник цен (2024 год)'!I1419,VLOOKUP(E1417,'Справочник цен (2024 год)'!$A$3:$I$10,9,0)*D1417)),""),)</f>
        <v/>
      </c>
      <c r="I1417" s="8" t="str">
        <f t="shared" si="11"/>
        <v/>
      </c>
    </row>
    <row r="1418" spans="5:9" x14ac:dyDescent="0.2">
      <c r="E1418" s="8"/>
      <c r="F1418" s="8" t="str">
        <f>IFERROR(IF(AND(D1418&gt;0),VLOOKUP(E1418,'Справочник цен (2024 год)'!$A$3:$E$10,5,0)*D1418,""),"")</f>
        <v/>
      </c>
      <c r="G1418" s="8" t="str">
        <f t="shared" si="10"/>
        <v/>
      </c>
      <c r="H1418" s="8" t="str">
        <f>IFERROR(IF(D1418&gt;0, IF(E1418="Одноразовые устройства (до 4 мл.)",'Справочник цен (2024 год)'!I1423,IF(E1418="Жидкость для ЭСД (картридж) до 1 мл.",'Справочник цен (2024 год)'!I1420,VLOOKUP(E1418,'Справочник цен (2024 год)'!$A$3:$I$10,9,0)*D1418)),""),)</f>
        <v/>
      </c>
      <c r="I1418" s="8" t="str">
        <f t="shared" si="11"/>
        <v/>
      </c>
    </row>
    <row r="1419" spans="5:9" x14ac:dyDescent="0.2">
      <c r="E1419" s="8"/>
      <c r="F1419" s="8" t="str">
        <f>IFERROR(IF(AND(D1419&gt;0),VLOOKUP(E1419,'Справочник цен (2024 год)'!$A$3:$E$10,5,0)*D1419,""),"")</f>
        <v/>
      </c>
      <c r="G1419" s="8" t="str">
        <f t="shared" si="10"/>
        <v/>
      </c>
      <c r="H1419" s="8" t="str">
        <f>IFERROR(IF(D1419&gt;0, IF(E1419="Одноразовые устройства (до 4 мл.)",'Справочник цен (2024 год)'!I1424,IF(E1419="Жидкость для ЭСД (картридж) до 1 мл.",'Справочник цен (2024 год)'!I1421,VLOOKUP(E1419,'Справочник цен (2024 год)'!$A$3:$I$10,9,0)*D1419)),""),)</f>
        <v/>
      </c>
      <c r="I1419" s="8" t="str">
        <f t="shared" si="11"/>
        <v/>
      </c>
    </row>
    <row r="1420" spans="5:9" x14ac:dyDescent="0.2">
      <c r="E1420" s="8"/>
      <c r="F1420" s="8" t="str">
        <f>IFERROR(IF(AND(D1420&gt;0),VLOOKUP(E1420,'Справочник цен (2024 год)'!$A$3:$E$10,5,0)*D1420,""),"")</f>
        <v/>
      </c>
      <c r="G1420" s="8" t="str">
        <f t="shared" si="10"/>
        <v/>
      </c>
      <c r="H1420" s="8" t="str">
        <f>IFERROR(IF(D1420&gt;0, IF(E1420="Одноразовые устройства (до 4 мл.)",'Справочник цен (2024 год)'!I1425,IF(E1420="Жидкость для ЭСД (картридж) до 1 мл.",'Справочник цен (2024 год)'!I1422,VLOOKUP(E1420,'Справочник цен (2024 год)'!$A$3:$I$10,9,0)*D1420)),""),)</f>
        <v/>
      </c>
      <c r="I1420" s="8" t="str">
        <f t="shared" si="11"/>
        <v/>
      </c>
    </row>
    <row r="1421" spans="5:9" x14ac:dyDescent="0.2">
      <c r="E1421" s="8"/>
      <c r="F1421" s="8" t="str">
        <f>IFERROR(IF(AND(D1421&gt;0),VLOOKUP(E1421,'Справочник цен (2024 год)'!$A$3:$E$10,5,0)*D1421,""),"")</f>
        <v/>
      </c>
      <c r="G1421" s="8" t="str">
        <f t="shared" si="10"/>
        <v/>
      </c>
      <c r="H1421" s="8" t="str">
        <f>IFERROR(IF(D1421&gt;0, IF(E1421="Одноразовые устройства (до 4 мл.)",'Справочник цен (2024 год)'!I1426,IF(E1421="Жидкость для ЭСД (картридж) до 1 мл.",'Справочник цен (2024 год)'!I1423,VLOOKUP(E1421,'Справочник цен (2024 год)'!$A$3:$I$10,9,0)*D1421)),""),)</f>
        <v/>
      </c>
      <c r="I1421" s="8" t="str">
        <f t="shared" si="11"/>
        <v/>
      </c>
    </row>
    <row r="1422" spans="5:9" x14ac:dyDescent="0.2">
      <c r="E1422" s="8"/>
      <c r="F1422" s="8" t="str">
        <f>IFERROR(IF(AND(D1422&gt;0),VLOOKUP(E1422,'Справочник цен (2024 год)'!$A$3:$E$10,5,0)*D1422,""),"")</f>
        <v/>
      </c>
      <c r="G1422" s="8" t="str">
        <f t="shared" si="10"/>
        <v/>
      </c>
      <c r="H1422" s="8" t="str">
        <f>IFERROR(IF(D1422&gt;0, IF(E1422="Одноразовые устройства (до 4 мл.)",'Справочник цен (2024 год)'!I1427,IF(E1422="Жидкость для ЭСД (картридж) до 1 мл.",'Справочник цен (2024 год)'!I1424,VLOOKUP(E1422,'Справочник цен (2024 год)'!$A$3:$I$10,9,0)*D1422)),""),)</f>
        <v/>
      </c>
      <c r="I1422" s="8" t="str">
        <f t="shared" si="11"/>
        <v/>
      </c>
    </row>
    <row r="1423" spans="5:9" x14ac:dyDescent="0.2">
      <c r="E1423" s="8"/>
      <c r="F1423" s="8" t="str">
        <f>IFERROR(IF(AND(D1423&gt;0),VLOOKUP(E1423,'Справочник цен (2024 год)'!$A$3:$E$10,5,0)*D1423,""),"")</f>
        <v/>
      </c>
      <c r="G1423" s="8" t="str">
        <f t="shared" si="10"/>
        <v/>
      </c>
      <c r="H1423" s="8" t="str">
        <f>IFERROR(IF(D1423&gt;0, IF(E1423="Одноразовые устройства (до 4 мл.)",'Справочник цен (2024 год)'!I1428,IF(E1423="Жидкость для ЭСД (картридж) до 1 мл.",'Справочник цен (2024 год)'!I1425,VLOOKUP(E1423,'Справочник цен (2024 год)'!$A$3:$I$10,9,0)*D1423)),""),)</f>
        <v/>
      </c>
      <c r="I1423" s="8" t="str">
        <f t="shared" si="11"/>
        <v/>
      </c>
    </row>
    <row r="1424" spans="5:9" x14ac:dyDescent="0.2">
      <c r="E1424" s="8"/>
      <c r="F1424" s="8" t="str">
        <f>IFERROR(IF(AND(D1424&gt;0),VLOOKUP(E1424,'Справочник цен (2024 год)'!$A$3:$E$10,5,0)*D1424,""),"")</f>
        <v/>
      </c>
      <c r="G1424" s="8" t="str">
        <f t="shared" si="10"/>
        <v/>
      </c>
      <c r="H1424" s="8" t="str">
        <f>IFERROR(IF(D1424&gt;0, IF(E1424="Одноразовые устройства (до 4 мл.)",'Справочник цен (2024 год)'!I1429,IF(E1424="Жидкость для ЭСД (картридж) до 1 мл.",'Справочник цен (2024 год)'!I1426,VLOOKUP(E1424,'Справочник цен (2024 год)'!$A$3:$I$10,9,0)*D1424)),""),)</f>
        <v/>
      </c>
      <c r="I1424" s="8" t="str">
        <f t="shared" si="11"/>
        <v/>
      </c>
    </row>
    <row r="1425" spans="5:9" x14ac:dyDescent="0.2">
      <c r="E1425" s="8"/>
      <c r="F1425" s="8" t="str">
        <f>IFERROR(IF(AND(D1425&gt;0),VLOOKUP(E1425,'Справочник цен (2024 год)'!$A$3:$E$10,5,0)*D1425,""),"")</f>
        <v/>
      </c>
      <c r="G1425" s="8" t="str">
        <f t="shared" si="10"/>
        <v/>
      </c>
      <c r="H1425" s="8" t="str">
        <f>IFERROR(IF(D1425&gt;0, IF(E1425="Одноразовые устройства (до 4 мл.)",'Справочник цен (2024 год)'!I1430,IF(E1425="Жидкость для ЭСД (картридж) до 1 мл.",'Справочник цен (2024 год)'!I1427,VLOOKUP(E1425,'Справочник цен (2024 год)'!$A$3:$I$10,9,0)*D1425)),""),)</f>
        <v/>
      </c>
      <c r="I1425" s="8" t="str">
        <f t="shared" si="11"/>
        <v/>
      </c>
    </row>
    <row r="1426" spans="5:9" x14ac:dyDescent="0.2">
      <c r="E1426" s="8"/>
      <c r="F1426" s="8" t="str">
        <f>IFERROR(IF(AND(D1426&gt;0),VLOOKUP(E1426,'Справочник цен (2024 год)'!$A$3:$E$10,5,0)*D1426,""),"")</f>
        <v/>
      </c>
      <c r="G1426" s="8" t="str">
        <f t="shared" si="10"/>
        <v/>
      </c>
      <c r="H1426" s="8" t="str">
        <f>IFERROR(IF(D1426&gt;0, IF(E1426="Одноразовые устройства (до 4 мл.)",'Справочник цен (2024 год)'!I1431,IF(E1426="Жидкость для ЭСД (картридж) до 1 мл.",'Справочник цен (2024 год)'!I1428,VLOOKUP(E1426,'Справочник цен (2024 год)'!$A$3:$I$10,9,0)*D1426)),""),)</f>
        <v/>
      </c>
      <c r="I1426" s="8" t="str">
        <f t="shared" si="11"/>
        <v/>
      </c>
    </row>
    <row r="1427" spans="5:9" x14ac:dyDescent="0.2">
      <c r="E1427" s="8"/>
      <c r="F1427" s="8" t="str">
        <f>IFERROR(IF(AND(D1427&gt;0),VLOOKUP(E1427,'Справочник цен (2024 год)'!$A$3:$E$10,5,0)*D1427,""),"")</f>
        <v/>
      </c>
      <c r="G1427" s="8" t="str">
        <f t="shared" si="10"/>
        <v/>
      </c>
      <c r="H1427" s="8" t="str">
        <f>IFERROR(IF(D1427&gt;0, IF(E1427="Одноразовые устройства (до 4 мл.)",'Справочник цен (2024 год)'!I1432,IF(E1427="Жидкость для ЭСД (картридж) до 1 мл.",'Справочник цен (2024 год)'!I1429,VLOOKUP(E1427,'Справочник цен (2024 год)'!$A$3:$I$10,9,0)*D1427)),""),)</f>
        <v/>
      </c>
      <c r="I1427" s="8" t="str">
        <f t="shared" si="11"/>
        <v/>
      </c>
    </row>
    <row r="1428" spans="5:9" x14ac:dyDescent="0.2">
      <c r="E1428" s="8"/>
      <c r="F1428" s="8" t="str">
        <f>IFERROR(IF(AND(D1428&gt;0),VLOOKUP(E1428,'Справочник цен (2024 год)'!$A$3:$E$10,5,0)*D1428,""),"")</f>
        <v/>
      </c>
      <c r="G1428" s="8" t="str">
        <f t="shared" si="10"/>
        <v/>
      </c>
      <c r="H1428" s="8" t="str">
        <f>IFERROR(IF(D1428&gt;0, IF(E1428="Одноразовые устройства (до 4 мл.)",'Справочник цен (2024 год)'!I1433,IF(E1428="Жидкость для ЭСД (картридж) до 1 мл.",'Справочник цен (2024 год)'!I1430,VLOOKUP(E1428,'Справочник цен (2024 год)'!$A$3:$I$10,9,0)*D1428)),""),)</f>
        <v/>
      </c>
      <c r="I1428" s="8" t="str">
        <f t="shared" si="11"/>
        <v/>
      </c>
    </row>
    <row r="1429" spans="5:9" x14ac:dyDescent="0.2">
      <c r="E1429" s="8"/>
      <c r="F1429" s="8" t="str">
        <f>IFERROR(IF(AND(D1429&gt;0),VLOOKUP(E1429,'Справочник цен (2024 год)'!$A$3:$E$10,5,0)*D1429,""),"")</f>
        <v/>
      </c>
      <c r="G1429" s="8" t="str">
        <f t="shared" si="10"/>
        <v/>
      </c>
      <c r="H1429" s="8" t="str">
        <f>IFERROR(IF(D1429&gt;0, IF(E1429="Одноразовые устройства (до 4 мл.)",'Справочник цен (2024 год)'!I1434,IF(E1429="Жидкость для ЭСД (картридж) до 1 мл.",'Справочник цен (2024 год)'!I1431,VLOOKUP(E1429,'Справочник цен (2024 год)'!$A$3:$I$10,9,0)*D1429)),""),)</f>
        <v/>
      </c>
      <c r="I1429" s="8" t="str">
        <f t="shared" si="11"/>
        <v/>
      </c>
    </row>
    <row r="1430" spans="5:9" x14ac:dyDescent="0.2">
      <c r="E1430" s="8"/>
      <c r="F1430" s="8" t="str">
        <f>IFERROR(IF(AND(D1430&gt;0),VLOOKUP(E1430,'Справочник цен (2024 год)'!$A$3:$E$10,5,0)*D1430,""),"")</f>
        <v/>
      </c>
      <c r="G1430" s="8" t="str">
        <f t="shared" si="10"/>
        <v/>
      </c>
      <c r="H1430" s="8" t="str">
        <f>IFERROR(IF(D1430&gt;0, IF(E1430="Одноразовые устройства (до 4 мл.)",'Справочник цен (2024 год)'!I1435,IF(E1430="Жидкость для ЭСД (картридж) до 1 мл.",'Справочник цен (2024 год)'!I1432,VLOOKUP(E1430,'Справочник цен (2024 год)'!$A$3:$I$10,9,0)*D1430)),""),)</f>
        <v/>
      </c>
      <c r="I1430" s="8" t="str">
        <f t="shared" si="11"/>
        <v/>
      </c>
    </row>
    <row r="1431" spans="5:9" x14ac:dyDescent="0.2">
      <c r="E1431" s="8"/>
      <c r="F1431" s="8" t="str">
        <f>IFERROR(IF(AND(D1431&gt;0),VLOOKUP(E1431,'Справочник цен (2024 год)'!$A$3:$E$10,5,0)*D1431,""),"")</f>
        <v/>
      </c>
      <c r="G1431" s="8" t="str">
        <f t="shared" si="10"/>
        <v/>
      </c>
      <c r="H1431" s="8" t="str">
        <f>IFERROR(IF(D1431&gt;0, IF(E1431="Одноразовые устройства (до 4 мл.)",'Справочник цен (2024 год)'!I1436,IF(E1431="Жидкость для ЭСД (картридж) до 1 мл.",'Справочник цен (2024 год)'!I1433,VLOOKUP(E1431,'Справочник цен (2024 год)'!$A$3:$I$10,9,0)*D1431)),""),)</f>
        <v/>
      </c>
      <c r="I1431" s="8" t="str">
        <f t="shared" si="11"/>
        <v/>
      </c>
    </row>
    <row r="1432" spans="5:9" x14ac:dyDescent="0.2">
      <c r="E1432" s="8"/>
      <c r="F1432" s="8" t="str">
        <f>IFERROR(IF(AND(D1432&gt;0),VLOOKUP(E1432,'Справочник цен (2024 год)'!$A$3:$E$10,5,0)*D1432,""),"")</f>
        <v/>
      </c>
      <c r="G1432" s="8" t="str">
        <f t="shared" si="10"/>
        <v/>
      </c>
      <c r="H1432" s="8" t="str">
        <f>IFERROR(IF(D1432&gt;0, IF(E1432="Одноразовые устройства (до 4 мл.)",'Справочник цен (2024 год)'!I1437,IF(E1432="Жидкость для ЭСД (картридж) до 1 мл.",'Справочник цен (2024 год)'!I1434,VLOOKUP(E1432,'Справочник цен (2024 год)'!$A$3:$I$10,9,0)*D1432)),""),)</f>
        <v/>
      </c>
      <c r="I1432" s="8" t="str">
        <f t="shared" si="11"/>
        <v/>
      </c>
    </row>
    <row r="1433" spans="5:9" x14ac:dyDescent="0.2">
      <c r="E1433" s="8"/>
      <c r="F1433" s="8" t="str">
        <f>IFERROR(IF(AND(D1433&gt;0),VLOOKUP(E1433,'Справочник цен (2024 год)'!$A$3:$E$10,5,0)*D1433,""),"")</f>
        <v/>
      </c>
      <c r="G1433" s="8" t="str">
        <f t="shared" si="10"/>
        <v/>
      </c>
      <c r="H1433" s="8" t="str">
        <f>IFERROR(IF(D1433&gt;0, IF(E1433="Одноразовые устройства (до 4 мл.)",'Справочник цен (2024 год)'!I1438,IF(E1433="Жидкость для ЭСД (картридж) до 1 мл.",'Справочник цен (2024 год)'!I1435,VLOOKUP(E1433,'Справочник цен (2024 год)'!$A$3:$I$10,9,0)*D1433)),""),)</f>
        <v/>
      </c>
      <c r="I1433" s="8" t="str">
        <f t="shared" si="11"/>
        <v/>
      </c>
    </row>
    <row r="1434" spans="5:9" x14ac:dyDescent="0.2">
      <c r="E1434" s="8"/>
      <c r="F1434" s="8" t="str">
        <f>IFERROR(IF(AND(D1434&gt;0),VLOOKUP(E1434,'Справочник цен (2024 год)'!$A$3:$E$10,5,0)*D1434,""),"")</f>
        <v/>
      </c>
      <c r="G1434" s="8" t="str">
        <f t="shared" si="10"/>
        <v/>
      </c>
      <c r="H1434" s="8" t="str">
        <f>IFERROR(IF(D1434&gt;0, IF(E1434="Одноразовые устройства (до 4 мл.)",'Справочник цен (2024 год)'!I1439,IF(E1434="Жидкость для ЭСД (картридж) до 1 мл.",'Справочник цен (2024 год)'!I1436,VLOOKUP(E1434,'Справочник цен (2024 год)'!$A$3:$I$10,9,0)*D1434)),""),)</f>
        <v/>
      </c>
      <c r="I1434" s="8" t="str">
        <f t="shared" si="11"/>
        <v/>
      </c>
    </row>
    <row r="1435" spans="5:9" x14ac:dyDescent="0.2">
      <c r="E1435" s="8"/>
      <c r="F1435" s="8" t="str">
        <f>IFERROR(IF(AND(D1435&gt;0),VLOOKUP(E1435,'Справочник цен (2024 год)'!$A$3:$E$10,5,0)*D1435,""),"")</f>
        <v/>
      </c>
      <c r="G1435" s="8" t="str">
        <f t="shared" si="10"/>
        <v/>
      </c>
      <c r="H1435" s="8" t="str">
        <f>IFERROR(IF(D1435&gt;0, IF(E1435="Одноразовые устройства (до 4 мл.)",'Справочник цен (2024 год)'!I1440,IF(E1435="Жидкость для ЭСД (картридж) до 1 мл.",'Справочник цен (2024 год)'!I1437,VLOOKUP(E1435,'Справочник цен (2024 год)'!$A$3:$I$10,9,0)*D1435)),""),)</f>
        <v/>
      </c>
      <c r="I1435" s="8" t="str">
        <f t="shared" si="11"/>
        <v/>
      </c>
    </row>
    <row r="1436" spans="5:9" x14ac:dyDescent="0.2">
      <c r="E1436" s="8"/>
      <c r="F1436" s="8" t="str">
        <f>IFERROR(IF(AND(D1436&gt;0),VLOOKUP(E1436,'Справочник цен (2024 год)'!$A$3:$E$10,5,0)*D1436,""),"")</f>
        <v/>
      </c>
      <c r="G1436" s="8" t="str">
        <f t="shared" si="10"/>
        <v/>
      </c>
      <c r="H1436" s="8" t="str">
        <f>IFERROR(IF(D1436&gt;0, IF(E1436="Одноразовые устройства (до 4 мл.)",'Справочник цен (2024 год)'!I1441,IF(E1436="Жидкость для ЭСД (картридж) до 1 мл.",'Справочник цен (2024 год)'!I1438,VLOOKUP(E1436,'Справочник цен (2024 год)'!$A$3:$I$10,9,0)*D1436)),""),)</f>
        <v/>
      </c>
      <c r="I1436" s="8" t="str">
        <f t="shared" si="11"/>
        <v/>
      </c>
    </row>
    <row r="1437" spans="5:9" x14ac:dyDescent="0.2">
      <c r="E1437" s="8"/>
      <c r="F1437" s="8" t="str">
        <f>IFERROR(IF(AND(D1437&gt;0),VLOOKUP(E1437,'Справочник цен (2024 год)'!$A$3:$E$10,5,0)*D1437,""),"")</f>
        <v/>
      </c>
      <c r="G1437" s="8" t="str">
        <f t="shared" si="10"/>
        <v/>
      </c>
      <c r="H1437" s="8" t="str">
        <f>IFERROR(IF(D1437&gt;0, IF(E1437="Одноразовые устройства (до 4 мл.)",'Справочник цен (2024 год)'!I1442,IF(E1437="Жидкость для ЭСД (картридж) до 1 мл.",'Справочник цен (2024 год)'!I1439,VLOOKUP(E1437,'Справочник цен (2024 год)'!$A$3:$I$10,9,0)*D1437)),""),)</f>
        <v/>
      </c>
      <c r="I1437" s="8" t="str">
        <f t="shared" si="11"/>
        <v/>
      </c>
    </row>
    <row r="1438" spans="5:9" x14ac:dyDescent="0.2">
      <c r="E1438" s="8"/>
      <c r="F1438" s="8" t="str">
        <f>IFERROR(IF(AND(D1438&gt;0),VLOOKUP(E1438,'Справочник цен (2024 год)'!$A$3:$E$10,5,0)*D1438,""),"")</f>
        <v/>
      </c>
      <c r="G1438" s="8" t="str">
        <f t="shared" si="10"/>
        <v/>
      </c>
      <c r="H1438" s="8" t="str">
        <f>IFERROR(IF(D1438&gt;0, IF(E1438="Одноразовые устройства (до 4 мл.)",'Справочник цен (2024 год)'!I1443,IF(E1438="Жидкость для ЭСД (картридж) до 1 мл.",'Справочник цен (2024 год)'!I1440,VLOOKUP(E1438,'Справочник цен (2024 год)'!$A$3:$I$10,9,0)*D1438)),""),)</f>
        <v/>
      </c>
      <c r="I1438" s="8" t="str">
        <f t="shared" si="11"/>
        <v/>
      </c>
    </row>
    <row r="1439" spans="5:9" x14ac:dyDescent="0.2">
      <c r="E1439" s="8"/>
      <c r="F1439" s="8" t="str">
        <f>IFERROR(IF(AND(D1439&gt;0),VLOOKUP(E1439,'Справочник цен (2024 год)'!$A$3:$E$10,5,0)*D1439,""),"")</f>
        <v/>
      </c>
      <c r="G1439" s="8" t="str">
        <f t="shared" si="10"/>
        <v/>
      </c>
      <c r="H1439" s="8" t="str">
        <f>IFERROR(IF(D1439&gt;0, IF(E1439="Одноразовые устройства (до 4 мл.)",'Справочник цен (2024 год)'!I1444,IF(E1439="Жидкость для ЭСД (картридж) до 1 мл.",'Справочник цен (2024 год)'!I1441,VLOOKUP(E1439,'Справочник цен (2024 год)'!$A$3:$I$10,9,0)*D1439)),""),)</f>
        <v/>
      </c>
      <c r="I1439" s="8" t="str">
        <f t="shared" si="11"/>
        <v/>
      </c>
    </row>
    <row r="1440" spans="5:9" x14ac:dyDescent="0.2">
      <c r="E1440" s="8"/>
      <c r="F1440" s="8" t="str">
        <f>IFERROR(IF(AND(D1440&gt;0),VLOOKUP(E1440,'Справочник цен (2024 год)'!$A$3:$E$10,5,0)*D1440,""),"")</f>
        <v/>
      </c>
      <c r="G1440" s="8" t="str">
        <f t="shared" si="10"/>
        <v/>
      </c>
      <c r="H1440" s="8" t="str">
        <f>IFERROR(IF(D1440&gt;0, IF(E1440="Одноразовые устройства (до 4 мл.)",'Справочник цен (2024 год)'!I1445,IF(E1440="Жидкость для ЭСД (картридж) до 1 мл.",'Справочник цен (2024 год)'!I1442,VLOOKUP(E1440,'Справочник цен (2024 год)'!$A$3:$I$10,9,0)*D1440)),""),)</f>
        <v/>
      </c>
      <c r="I1440" s="8" t="str">
        <f t="shared" si="11"/>
        <v/>
      </c>
    </row>
    <row r="1441" spans="5:9" x14ac:dyDescent="0.2">
      <c r="E1441" s="8"/>
      <c r="F1441" s="8" t="str">
        <f>IFERROR(IF(AND(D1441&gt;0),VLOOKUP(E1441,'Справочник цен (2024 год)'!$A$3:$E$10,5,0)*D1441,""),"")</f>
        <v/>
      </c>
      <c r="G1441" s="8" t="str">
        <f t="shared" si="10"/>
        <v/>
      </c>
      <c r="H1441" s="8" t="str">
        <f>IFERROR(IF(D1441&gt;0, IF(E1441="Одноразовые устройства (до 4 мл.)",'Справочник цен (2024 год)'!I1446,IF(E1441="Жидкость для ЭСД (картридж) до 1 мл.",'Справочник цен (2024 год)'!I1443,VLOOKUP(E1441,'Справочник цен (2024 год)'!$A$3:$I$10,9,0)*D1441)),""),)</f>
        <v/>
      </c>
      <c r="I1441" s="8" t="str">
        <f t="shared" si="11"/>
        <v/>
      </c>
    </row>
    <row r="1442" spans="5:9" x14ac:dyDescent="0.2">
      <c r="E1442" s="8"/>
      <c r="F1442" s="8" t="str">
        <f>IFERROR(IF(AND(D1442&gt;0),VLOOKUP(E1442,'Справочник цен (2024 год)'!$A$3:$E$10,5,0)*D1442,""),"")</f>
        <v/>
      </c>
      <c r="G1442" s="8" t="str">
        <f t="shared" si="10"/>
        <v/>
      </c>
      <c r="H1442" s="8" t="str">
        <f>IFERROR(IF(D1442&gt;0, IF(E1442="Одноразовые устройства (до 4 мл.)",'Справочник цен (2024 год)'!I1447,IF(E1442="Жидкость для ЭСД (картридж) до 1 мл.",'Справочник цен (2024 год)'!I1444,VLOOKUP(E1442,'Справочник цен (2024 год)'!$A$3:$I$10,9,0)*D1442)),""),)</f>
        <v/>
      </c>
      <c r="I1442" s="8" t="str">
        <f t="shared" si="11"/>
        <v/>
      </c>
    </row>
    <row r="1443" spans="5:9" x14ac:dyDescent="0.2">
      <c r="E1443" s="8"/>
      <c r="F1443" s="8" t="str">
        <f>IFERROR(IF(AND(D1443&gt;0),VLOOKUP(E1443,'Справочник цен (2024 год)'!$A$3:$E$10,5,0)*D1443,""),"")</f>
        <v/>
      </c>
      <c r="G1443" s="8" t="str">
        <f t="shared" si="10"/>
        <v/>
      </c>
      <c r="H1443" s="8" t="str">
        <f>IFERROR(IF(D1443&gt;0, IF(E1443="Одноразовые устройства (до 4 мл.)",'Справочник цен (2024 год)'!I1448,IF(E1443="Жидкость для ЭСД (картридж) до 1 мл.",'Справочник цен (2024 год)'!I1445,VLOOKUP(E1443,'Справочник цен (2024 год)'!$A$3:$I$10,9,0)*D1443)),""),)</f>
        <v/>
      </c>
      <c r="I1443" s="8" t="str">
        <f t="shared" si="11"/>
        <v/>
      </c>
    </row>
    <row r="1444" spans="5:9" x14ac:dyDescent="0.2">
      <c r="E1444" s="8"/>
      <c r="F1444" s="8" t="str">
        <f>IFERROR(IF(AND(D1444&gt;0),VLOOKUP(E1444,'Справочник цен (2024 год)'!$A$3:$E$10,5,0)*D1444,""),"")</f>
        <v/>
      </c>
      <c r="G1444" s="8" t="str">
        <f t="shared" si="10"/>
        <v/>
      </c>
      <c r="H1444" s="8" t="str">
        <f>IFERROR(IF(D1444&gt;0, IF(E1444="Одноразовые устройства (до 4 мл.)",'Справочник цен (2024 год)'!I1449,IF(E1444="Жидкость для ЭСД (картридж) до 1 мл.",'Справочник цен (2024 год)'!I1446,VLOOKUP(E1444,'Справочник цен (2024 год)'!$A$3:$I$10,9,0)*D1444)),""),)</f>
        <v/>
      </c>
      <c r="I1444" s="8" t="str">
        <f t="shared" si="11"/>
        <v/>
      </c>
    </row>
    <row r="1445" spans="5:9" x14ac:dyDescent="0.2">
      <c r="E1445" s="8"/>
      <c r="F1445" s="8" t="str">
        <f>IFERROR(IF(AND(D1445&gt;0),VLOOKUP(E1445,'Справочник цен (2024 год)'!$A$3:$E$10,5,0)*D1445,""),"")</f>
        <v/>
      </c>
      <c r="G1445" s="8" t="str">
        <f t="shared" si="10"/>
        <v/>
      </c>
      <c r="H1445" s="8" t="str">
        <f>IFERROR(IF(D1445&gt;0, IF(E1445="Одноразовые устройства (до 4 мл.)",'Справочник цен (2024 год)'!I1450,IF(E1445="Жидкость для ЭСД (картридж) до 1 мл.",'Справочник цен (2024 год)'!I1447,VLOOKUP(E1445,'Справочник цен (2024 год)'!$A$3:$I$10,9,0)*D1445)),""),)</f>
        <v/>
      </c>
      <c r="I1445" s="8" t="str">
        <f t="shared" si="11"/>
        <v/>
      </c>
    </row>
    <row r="1446" spans="5:9" x14ac:dyDescent="0.2">
      <c r="E1446" s="8"/>
      <c r="F1446" s="8" t="str">
        <f>IFERROR(IF(AND(D1446&gt;0),VLOOKUP(E1446,'Справочник цен (2024 год)'!$A$3:$E$10,5,0)*D1446,""),"")</f>
        <v/>
      </c>
      <c r="G1446" s="8" t="str">
        <f t="shared" si="10"/>
        <v/>
      </c>
      <c r="H1446" s="8" t="str">
        <f>IFERROR(IF(D1446&gt;0, IF(E1446="Одноразовые устройства (до 4 мл.)",'Справочник цен (2024 год)'!I1451,IF(E1446="Жидкость для ЭСД (картридж) до 1 мл.",'Справочник цен (2024 год)'!I1448,VLOOKUP(E1446,'Справочник цен (2024 год)'!$A$3:$I$10,9,0)*D1446)),""),)</f>
        <v/>
      </c>
      <c r="I1446" s="8" t="str">
        <f t="shared" si="11"/>
        <v/>
      </c>
    </row>
    <row r="1447" spans="5:9" x14ac:dyDescent="0.2">
      <c r="E1447" s="8"/>
      <c r="F1447" s="8" t="str">
        <f>IFERROR(IF(AND(D1447&gt;0),VLOOKUP(E1447,'Справочник цен (2024 год)'!$A$3:$E$10,5,0)*D1447,""),"")</f>
        <v/>
      </c>
      <c r="G1447" s="8" t="str">
        <f t="shared" si="10"/>
        <v/>
      </c>
      <c r="H1447" s="8" t="str">
        <f>IFERROR(IF(D1447&gt;0, IF(E1447="Одноразовые устройства (до 4 мл.)",'Справочник цен (2024 год)'!I1452,IF(E1447="Жидкость для ЭСД (картридж) до 1 мл.",'Справочник цен (2024 год)'!I1449,VLOOKUP(E1447,'Справочник цен (2024 год)'!$A$3:$I$10,9,0)*D1447)),""),)</f>
        <v/>
      </c>
      <c r="I1447" s="8" t="str">
        <f t="shared" si="11"/>
        <v/>
      </c>
    </row>
    <row r="1448" spans="5:9" x14ac:dyDescent="0.2">
      <c r="E1448" s="8"/>
      <c r="F1448" s="8" t="str">
        <f>IFERROR(IF(AND(D1448&gt;0),VLOOKUP(E1448,'Справочник цен (2024 год)'!$A$3:$E$10,5,0)*D1448,""),"")</f>
        <v/>
      </c>
      <c r="G1448" s="8" t="str">
        <f t="shared" si="10"/>
        <v/>
      </c>
      <c r="H1448" s="8" t="str">
        <f>IFERROR(IF(D1448&gt;0, IF(E1448="Одноразовые устройства (до 4 мл.)",'Справочник цен (2024 год)'!I1453,IF(E1448="Жидкость для ЭСД (картридж) до 1 мл.",'Справочник цен (2024 год)'!I1450,VLOOKUP(E1448,'Справочник цен (2024 год)'!$A$3:$I$10,9,0)*D1448)),""),)</f>
        <v/>
      </c>
      <c r="I1448" s="8" t="str">
        <f t="shared" si="11"/>
        <v/>
      </c>
    </row>
    <row r="1449" spans="5:9" x14ac:dyDescent="0.2">
      <c r="E1449" s="8"/>
      <c r="F1449" s="8" t="str">
        <f>IFERROR(IF(AND(D1449&gt;0),VLOOKUP(E1449,'Справочник цен (2024 год)'!$A$3:$E$10,5,0)*D1449,""),"")</f>
        <v/>
      </c>
      <c r="G1449" s="8" t="str">
        <f t="shared" si="10"/>
        <v/>
      </c>
      <c r="H1449" s="8" t="str">
        <f>IFERROR(IF(D1449&gt;0, IF(E1449="Одноразовые устройства (до 4 мл.)",'Справочник цен (2024 год)'!I1454,IF(E1449="Жидкость для ЭСД (картридж) до 1 мл.",'Справочник цен (2024 год)'!I1451,VLOOKUP(E1449,'Справочник цен (2024 год)'!$A$3:$I$10,9,0)*D1449)),""),)</f>
        <v/>
      </c>
      <c r="I1449" s="8" t="str">
        <f t="shared" si="11"/>
        <v/>
      </c>
    </row>
    <row r="1450" spans="5:9" x14ac:dyDescent="0.2">
      <c r="E1450" s="8"/>
      <c r="F1450" s="8" t="str">
        <f>IFERROR(IF(AND(D1450&gt;0),VLOOKUP(E1450,'Справочник цен (2024 год)'!$A$3:$E$10,5,0)*D1450,""),"")</f>
        <v/>
      </c>
      <c r="G1450" s="8" t="str">
        <f t="shared" si="10"/>
        <v/>
      </c>
      <c r="H1450" s="8" t="str">
        <f>IFERROR(IF(D1450&gt;0, IF(E1450="Одноразовые устройства (до 4 мл.)",'Справочник цен (2024 год)'!I1455,IF(E1450="Жидкость для ЭСД (картридж) до 1 мл.",'Справочник цен (2024 год)'!I1452,VLOOKUP(E1450,'Справочник цен (2024 год)'!$A$3:$I$10,9,0)*D1450)),""),)</f>
        <v/>
      </c>
      <c r="I1450" s="8" t="str">
        <f t="shared" si="11"/>
        <v/>
      </c>
    </row>
    <row r="1451" spans="5:9" x14ac:dyDescent="0.2">
      <c r="E1451" s="8"/>
      <c r="F1451" s="8" t="str">
        <f>IFERROR(IF(AND(D1451&gt;0),VLOOKUP(E1451,'Справочник цен (2024 год)'!$A$3:$E$10,5,0)*D1451,""),"")</f>
        <v/>
      </c>
      <c r="G1451" s="8" t="str">
        <f t="shared" si="10"/>
        <v/>
      </c>
      <c r="H1451" s="8" t="str">
        <f>IFERROR(IF(D1451&gt;0, IF(E1451="Одноразовые устройства (до 4 мл.)",'Справочник цен (2024 год)'!I1456,IF(E1451="Жидкость для ЭСД (картридж) до 1 мл.",'Справочник цен (2024 год)'!I1453,VLOOKUP(E1451,'Справочник цен (2024 год)'!$A$3:$I$10,9,0)*D1451)),""),)</f>
        <v/>
      </c>
      <c r="I1451" s="8" t="str">
        <f t="shared" si="11"/>
        <v/>
      </c>
    </row>
    <row r="1452" spans="5:9" x14ac:dyDescent="0.2">
      <c r="E1452" s="8"/>
      <c r="F1452" s="8" t="str">
        <f>IFERROR(IF(AND(D1452&gt;0),VLOOKUP(E1452,'Справочник цен (2024 год)'!$A$3:$E$10,5,0)*D1452,""),"")</f>
        <v/>
      </c>
      <c r="G1452" s="8" t="str">
        <f t="shared" si="10"/>
        <v/>
      </c>
      <c r="H1452" s="8" t="str">
        <f>IFERROR(IF(D1452&gt;0, IF(E1452="Одноразовые устройства (до 4 мл.)",'Справочник цен (2024 год)'!I1457,IF(E1452="Жидкость для ЭСД (картридж) до 1 мл.",'Справочник цен (2024 год)'!I1454,VLOOKUP(E1452,'Справочник цен (2024 год)'!$A$3:$I$10,9,0)*D1452)),""),)</f>
        <v/>
      </c>
      <c r="I1452" s="8" t="str">
        <f t="shared" si="11"/>
        <v/>
      </c>
    </row>
    <row r="1453" spans="5:9" x14ac:dyDescent="0.2">
      <c r="E1453" s="8"/>
      <c r="F1453" s="8" t="str">
        <f>IFERROR(IF(AND(D1453&gt;0),VLOOKUP(E1453,'Справочник цен (2024 год)'!$A$3:$E$10,5,0)*D1453,""),"")</f>
        <v/>
      </c>
      <c r="G1453" s="8" t="str">
        <f t="shared" si="10"/>
        <v/>
      </c>
      <c r="H1453" s="8" t="str">
        <f>IFERROR(IF(D1453&gt;0, IF(E1453="Одноразовые устройства (до 4 мл.)",'Справочник цен (2024 год)'!I1458,IF(E1453="Жидкость для ЭСД (картридж) до 1 мл.",'Справочник цен (2024 год)'!I1455,VLOOKUP(E1453,'Справочник цен (2024 год)'!$A$3:$I$10,9,0)*D1453)),""),)</f>
        <v/>
      </c>
      <c r="I1453" s="8" t="str">
        <f t="shared" si="11"/>
        <v/>
      </c>
    </row>
    <row r="1454" spans="5:9" x14ac:dyDescent="0.2">
      <c r="E1454" s="8"/>
      <c r="F1454" s="8" t="str">
        <f>IFERROR(IF(AND(D1454&gt;0),VLOOKUP(E1454,'Справочник цен (2024 год)'!$A$3:$E$10,5,0)*D1454,""),"")</f>
        <v/>
      </c>
      <c r="G1454" s="8" t="str">
        <f t="shared" si="10"/>
        <v/>
      </c>
      <c r="H1454" s="8" t="str">
        <f>IFERROR(IF(D1454&gt;0, IF(E1454="Одноразовые устройства (до 4 мл.)",'Справочник цен (2024 год)'!I1459,IF(E1454="Жидкость для ЭСД (картридж) до 1 мл.",'Справочник цен (2024 год)'!I1456,VLOOKUP(E1454,'Справочник цен (2024 год)'!$A$3:$I$10,9,0)*D1454)),""),)</f>
        <v/>
      </c>
      <c r="I1454" s="8" t="str">
        <f t="shared" si="11"/>
        <v/>
      </c>
    </row>
    <row r="1455" spans="5:9" x14ac:dyDescent="0.2">
      <c r="E1455" s="8"/>
      <c r="F1455" s="8" t="str">
        <f>IFERROR(IF(AND(D1455&gt;0),VLOOKUP(E1455,'Справочник цен (2024 год)'!$A$3:$E$10,5,0)*D1455,""),"")</f>
        <v/>
      </c>
      <c r="G1455" s="8" t="str">
        <f t="shared" si="10"/>
        <v/>
      </c>
      <c r="H1455" s="8" t="str">
        <f>IFERROR(IF(D1455&gt;0, IF(E1455="Одноразовые устройства (до 4 мл.)",'Справочник цен (2024 год)'!I1460,IF(E1455="Жидкость для ЭСД (картридж) до 1 мл.",'Справочник цен (2024 год)'!I1457,VLOOKUP(E1455,'Справочник цен (2024 год)'!$A$3:$I$10,9,0)*D1455)),""),)</f>
        <v/>
      </c>
      <c r="I1455" s="8" t="str">
        <f t="shared" si="11"/>
        <v/>
      </c>
    </row>
    <row r="1456" spans="5:9" x14ac:dyDescent="0.2">
      <c r="E1456" s="8"/>
      <c r="F1456" s="8" t="str">
        <f>IFERROR(IF(AND(D1456&gt;0),VLOOKUP(E1456,'Справочник цен (2024 год)'!$A$3:$E$10,5,0)*D1456,""),"")</f>
        <v/>
      </c>
      <c r="G1456" s="8" t="str">
        <f t="shared" si="10"/>
        <v/>
      </c>
      <c r="H1456" s="8" t="str">
        <f>IFERROR(IF(D1456&gt;0, IF(E1456="Одноразовые устройства (до 4 мл.)",'Справочник цен (2024 год)'!I1461,IF(E1456="Жидкость для ЭСД (картридж) до 1 мл.",'Справочник цен (2024 год)'!I1458,VLOOKUP(E1456,'Справочник цен (2024 год)'!$A$3:$I$10,9,0)*D1456)),""),)</f>
        <v/>
      </c>
      <c r="I1456" s="8" t="str">
        <f t="shared" si="11"/>
        <v/>
      </c>
    </row>
    <row r="1457" spans="5:9" x14ac:dyDescent="0.2">
      <c r="E1457" s="8"/>
      <c r="F1457" s="8" t="str">
        <f>IFERROR(IF(AND(D1457&gt;0),VLOOKUP(E1457,'Справочник цен (2024 год)'!$A$3:$E$10,5,0)*D1457,""),"")</f>
        <v/>
      </c>
      <c r="G1457" s="8" t="str">
        <f t="shared" si="10"/>
        <v/>
      </c>
      <c r="H1457" s="8" t="str">
        <f>IFERROR(IF(D1457&gt;0, IF(E1457="Одноразовые устройства (до 4 мл.)",'Справочник цен (2024 год)'!I1462,IF(E1457="Жидкость для ЭСД (картридж) до 1 мл.",'Справочник цен (2024 год)'!I1459,VLOOKUP(E1457,'Справочник цен (2024 год)'!$A$3:$I$10,9,0)*D1457)),""),)</f>
        <v/>
      </c>
      <c r="I1457" s="8" t="str">
        <f t="shared" si="11"/>
        <v/>
      </c>
    </row>
    <row r="1458" spans="5:9" x14ac:dyDescent="0.2">
      <c r="E1458" s="8"/>
      <c r="F1458" s="8" t="str">
        <f>IFERROR(IF(AND(D1458&gt;0),VLOOKUP(E1458,'Справочник цен (2024 год)'!$A$3:$E$10,5,0)*D1458,""),"")</f>
        <v/>
      </c>
      <c r="G1458" s="8" t="str">
        <f t="shared" si="10"/>
        <v/>
      </c>
      <c r="H1458" s="8" t="str">
        <f>IFERROR(IF(D1458&gt;0, IF(E1458="Одноразовые устройства (до 4 мл.)",'Справочник цен (2024 год)'!I1463,IF(E1458="Жидкость для ЭСД (картридж) до 1 мл.",'Справочник цен (2024 год)'!I1460,VLOOKUP(E1458,'Справочник цен (2024 год)'!$A$3:$I$10,9,0)*D1458)),""),)</f>
        <v/>
      </c>
      <c r="I1458" s="8" t="str">
        <f t="shared" si="11"/>
        <v/>
      </c>
    </row>
    <row r="1459" spans="5:9" x14ac:dyDescent="0.2">
      <c r="E1459" s="8"/>
      <c r="F1459" s="8" t="str">
        <f>IFERROR(IF(AND(D1459&gt;0),VLOOKUP(E1459,'Справочник цен (2024 год)'!$A$3:$E$10,5,0)*D1459,""),"")</f>
        <v/>
      </c>
      <c r="G1459" s="8" t="str">
        <f t="shared" si="10"/>
        <v/>
      </c>
      <c r="H1459" s="8" t="str">
        <f>IFERROR(IF(D1459&gt;0, IF(E1459="Одноразовые устройства (до 4 мл.)",'Справочник цен (2024 год)'!I1464,IF(E1459="Жидкость для ЭСД (картридж) до 1 мл.",'Справочник цен (2024 год)'!I1461,VLOOKUP(E1459,'Справочник цен (2024 год)'!$A$3:$I$10,9,0)*D1459)),""),)</f>
        <v/>
      </c>
      <c r="I1459" s="8" t="str">
        <f t="shared" si="11"/>
        <v/>
      </c>
    </row>
    <row r="1460" spans="5:9" x14ac:dyDescent="0.2">
      <c r="E1460" s="8"/>
      <c r="F1460" s="8" t="str">
        <f>IFERROR(IF(AND(D1460&gt;0),VLOOKUP(E1460,'Справочник цен (2024 год)'!$A$3:$E$10,5,0)*D1460,""),"")</f>
        <v/>
      </c>
      <c r="G1460" s="8" t="str">
        <f t="shared" si="10"/>
        <v/>
      </c>
      <c r="H1460" s="8" t="str">
        <f>IFERROR(IF(D1460&gt;0, IF(E1460="Одноразовые устройства (до 4 мл.)",'Справочник цен (2024 год)'!I1465,IF(E1460="Жидкость для ЭСД (картридж) до 1 мл.",'Справочник цен (2024 год)'!I1462,VLOOKUP(E1460,'Справочник цен (2024 год)'!$A$3:$I$10,9,0)*D1460)),""),)</f>
        <v/>
      </c>
      <c r="I1460" s="8" t="str">
        <f t="shared" si="11"/>
        <v/>
      </c>
    </row>
    <row r="1461" spans="5:9" x14ac:dyDescent="0.2">
      <c r="E1461" s="8"/>
      <c r="F1461" s="8" t="str">
        <f>IFERROR(IF(AND(D1461&gt;0),VLOOKUP(E1461,'Справочник цен (2024 год)'!$A$3:$E$10,5,0)*D1461,""),"")</f>
        <v/>
      </c>
      <c r="G1461" s="8" t="str">
        <f t="shared" si="10"/>
        <v/>
      </c>
      <c r="H1461" s="8" t="str">
        <f>IFERROR(IF(D1461&gt;0, IF(E1461="Одноразовые устройства (до 4 мл.)",'Справочник цен (2024 год)'!I1466,IF(E1461="Жидкость для ЭСД (картридж) до 1 мл.",'Справочник цен (2024 год)'!I1463,VLOOKUP(E1461,'Справочник цен (2024 год)'!$A$3:$I$10,9,0)*D1461)),""),)</f>
        <v/>
      </c>
      <c r="I1461" s="8" t="str">
        <f t="shared" si="11"/>
        <v/>
      </c>
    </row>
    <row r="1462" spans="5:9" x14ac:dyDescent="0.2">
      <c r="E1462" s="8"/>
      <c r="F1462" s="8" t="str">
        <f>IFERROR(IF(AND(D1462&gt;0),VLOOKUP(E1462,'Справочник цен (2024 год)'!$A$3:$E$10,5,0)*D1462,""),"")</f>
        <v/>
      </c>
      <c r="G1462" s="8" t="str">
        <f t="shared" si="10"/>
        <v/>
      </c>
      <c r="H1462" s="8" t="str">
        <f>IFERROR(IF(D1462&gt;0, IF(E1462="Одноразовые устройства (до 4 мл.)",'Справочник цен (2024 год)'!I1467,IF(E1462="Жидкость для ЭСД (картридж) до 1 мл.",'Справочник цен (2024 год)'!I1464,VLOOKUP(E1462,'Справочник цен (2024 год)'!$A$3:$I$10,9,0)*D1462)),""),)</f>
        <v/>
      </c>
      <c r="I1462" s="8" t="str">
        <f t="shared" si="11"/>
        <v/>
      </c>
    </row>
    <row r="1463" spans="5:9" x14ac:dyDescent="0.2">
      <c r="E1463" s="8"/>
      <c r="F1463" s="8" t="str">
        <f>IFERROR(IF(AND(D1463&gt;0),VLOOKUP(E1463,'Справочник цен (2024 год)'!$A$3:$E$10,5,0)*D1463,""),"")</f>
        <v/>
      </c>
      <c r="G1463" s="8" t="str">
        <f t="shared" si="10"/>
        <v/>
      </c>
      <c r="H1463" s="8" t="str">
        <f>IFERROR(IF(D1463&gt;0, IF(E1463="Одноразовые устройства (до 4 мл.)",'Справочник цен (2024 год)'!I1468,IF(E1463="Жидкость для ЭСД (картридж) до 1 мл.",'Справочник цен (2024 год)'!I1465,VLOOKUP(E1463,'Справочник цен (2024 год)'!$A$3:$I$10,9,0)*D1463)),""),)</f>
        <v/>
      </c>
      <c r="I1463" s="8" t="str">
        <f t="shared" si="11"/>
        <v/>
      </c>
    </row>
    <row r="1464" spans="5:9" x14ac:dyDescent="0.2">
      <c r="E1464" s="8"/>
      <c r="F1464" s="8" t="str">
        <f>IFERROR(IF(AND(D1464&gt;0),VLOOKUP(E1464,'Справочник цен (2024 год)'!$A$3:$E$10,5,0)*D1464,""),"")</f>
        <v/>
      </c>
      <c r="G1464" s="8" t="str">
        <f t="shared" si="10"/>
        <v/>
      </c>
      <c r="H1464" s="8" t="str">
        <f>IFERROR(IF(D1464&gt;0, IF(E1464="Одноразовые устройства (до 4 мл.)",'Справочник цен (2024 год)'!I1469,IF(E1464="Жидкость для ЭСД (картридж) до 1 мл.",'Справочник цен (2024 год)'!I1466,VLOOKUP(E1464,'Справочник цен (2024 год)'!$A$3:$I$10,9,0)*D1464)),""),)</f>
        <v/>
      </c>
      <c r="I1464" s="8" t="str">
        <f t="shared" si="11"/>
        <v/>
      </c>
    </row>
    <row r="1465" spans="5:9" x14ac:dyDescent="0.2">
      <c r="E1465" s="8"/>
      <c r="F1465" s="8" t="str">
        <f>IFERROR(IF(AND(D1465&gt;0),VLOOKUP(E1465,'Справочник цен (2024 год)'!$A$3:$E$10,5,0)*D1465,""),"")</f>
        <v/>
      </c>
      <c r="G1465" s="8" t="str">
        <f t="shared" si="10"/>
        <v/>
      </c>
      <c r="H1465" s="8" t="str">
        <f>IFERROR(IF(D1465&gt;0, IF(E1465="Одноразовые устройства (до 4 мл.)",'Справочник цен (2024 год)'!I1470,IF(E1465="Жидкость для ЭСД (картридж) до 1 мл.",'Справочник цен (2024 год)'!I1467,VLOOKUP(E1465,'Справочник цен (2024 год)'!$A$3:$I$10,9,0)*D1465)),""),)</f>
        <v/>
      </c>
      <c r="I1465" s="8" t="str">
        <f t="shared" si="11"/>
        <v/>
      </c>
    </row>
    <row r="1466" spans="5:9" x14ac:dyDescent="0.2">
      <c r="E1466" s="8"/>
      <c r="F1466" s="8" t="str">
        <f>IFERROR(IF(AND(D1466&gt;0),VLOOKUP(E1466,'Справочник цен (2024 год)'!$A$3:$E$10,5,0)*D1466,""),"")</f>
        <v/>
      </c>
      <c r="G1466" s="8" t="str">
        <f t="shared" si="10"/>
        <v/>
      </c>
      <c r="H1466" s="8" t="str">
        <f>IFERROR(IF(D1466&gt;0, IF(E1466="Одноразовые устройства (до 4 мл.)",'Справочник цен (2024 год)'!I1471,IF(E1466="Жидкость для ЭСД (картридж) до 1 мл.",'Справочник цен (2024 год)'!I1468,VLOOKUP(E1466,'Справочник цен (2024 год)'!$A$3:$I$10,9,0)*D1466)),""),)</f>
        <v/>
      </c>
      <c r="I1466" s="8" t="str">
        <f t="shared" si="11"/>
        <v/>
      </c>
    </row>
    <row r="1467" spans="5:9" x14ac:dyDescent="0.2">
      <c r="E1467" s="8"/>
      <c r="F1467" s="8" t="str">
        <f>IFERROR(IF(AND(D1467&gt;0),VLOOKUP(E1467,'Справочник цен (2024 год)'!$A$3:$E$10,5,0)*D1467,""),"")</f>
        <v/>
      </c>
      <c r="G1467" s="8" t="str">
        <f t="shared" si="10"/>
        <v/>
      </c>
      <c r="H1467" s="8" t="str">
        <f>IFERROR(IF(D1467&gt;0, IF(E1467="Одноразовые устройства (до 4 мл.)",'Справочник цен (2024 год)'!I1472,IF(E1467="Жидкость для ЭСД (картридж) до 1 мл.",'Справочник цен (2024 год)'!I1469,VLOOKUP(E1467,'Справочник цен (2024 год)'!$A$3:$I$10,9,0)*D1467)),""),)</f>
        <v/>
      </c>
      <c r="I1467" s="8" t="str">
        <f t="shared" si="11"/>
        <v/>
      </c>
    </row>
    <row r="1468" spans="5:9" x14ac:dyDescent="0.2">
      <c r="E1468" s="8"/>
      <c r="F1468" s="8" t="str">
        <f>IFERROR(IF(AND(D1468&gt;0),VLOOKUP(E1468,'Справочник цен (2024 год)'!$A$3:$E$10,5,0)*D1468,""),"")</f>
        <v/>
      </c>
      <c r="G1468" s="8" t="str">
        <f t="shared" si="10"/>
        <v/>
      </c>
      <c r="H1468" s="8" t="str">
        <f>IFERROR(IF(D1468&gt;0, IF(E1468="Одноразовые устройства (до 4 мл.)",'Справочник цен (2024 год)'!I1473,IF(E1468="Жидкость для ЭСД (картридж) до 1 мл.",'Справочник цен (2024 год)'!I1470,VLOOKUP(E1468,'Справочник цен (2024 год)'!$A$3:$I$10,9,0)*D1468)),""),)</f>
        <v/>
      </c>
      <c r="I1468" s="8" t="str">
        <f t="shared" si="11"/>
        <v/>
      </c>
    </row>
    <row r="1469" spans="5:9" x14ac:dyDescent="0.2">
      <c r="E1469" s="8"/>
      <c r="F1469" s="8" t="str">
        <f>IFERROR(IF(AND(D1469&gt;0),VLOOKUP(E1469,'Справочник цен (2024 год)'!$A$3:$E$10,5,0)*D1469,""),"")</f>
        <v/>
      </c>
      <c r="G1469" s="8" t="str">
        <f t="shared" si="10"/>
        <v/>
      </c>
      <c r="H1469" s="8" t="str">
        <f>IFERROR(IF(D1469&gt;0, IF(E1469="Одноразовые устройства (до 4 мл.)",'Справочник цен (2024 год)'!I1474,IF(E1469="Жидкость для ЭСД (картридж) до 1 мл.",'Справочник цен (2024 год)'!I1471,VLOOKUP(E1469,'Справочник цен (2024 год)'!$A$3:$I$10,9,0)*D1469)),""),)</f>
        <v/>
      </c>
      <c r="I1469" s="8" t="str">
        <f t="shared" si="11"/>
        <v/>
      </c>
    </row>
    <row r="1470" spans="5:9" x14ac:dyDescent="0.2">
      <c r="E1470" s="8"/>
      <c r="F1470" s="8" t="str">
        <f>IFERROR(IF(AND(D1470&gt;0),VLOOKUP(E1470,'Справочник цен (2024 год)'!$A$3:$E$10,5,0)*D1470,""),"")</f>
        <v/>
      </c>
      <c r="G1470" s="8" t="str">
        <f t="shared" si="10"/>
        <v/>
      </c>
      <c r="H1470" s="8" t="str">
        <f>IFERROR(IF(D1470&gt;0, IF(E1470="Одноразовые устройства (до 4 мл.)",'Справочник цен (2024 год)'!I1475,IF(E1470="Жидкость для ЭСД (картридж) до 1 мл.",'Справочник цен (2024 год)'!I1472,VLOOKUP(E1470,'Справочник цен (2024 год)'!$A$3:$I$10,9,0)*D1470)),""),)</f>
        <v/>
      </c>
      <c r="I1470" s="8" t="str">
        <f t="shared" si="11"/>
        <v/>
      </c>
    </row>
    <row r="1471" spans="5:9" x14ac:dyDescent="0.2">
      <c r="E1471" s="8"/>
      <c r="F1471" s="8" t="str">
        <f>IFERROR(IF(AND(D1471&gt;0),VLOOKUP(E1471,'Справочник цен (2024 год)'!$A$3:$E$10,5,0)*D1471,""),"")</f>
        <v/>
      </c>
      <c r="G1471" s="8" t="str">
        <f t="shared" si="10"/>
        <v/>
      </c>
      <c r="H1471" s="8" t="str">
        <f>IFERROR(IF(D1471&gt;0, IF(E1471="Одноразовые устройства (до 4 мл.)",'Справочник цен (2024 год)'!I1476,IF(E1471="Жидкость для ЭСД (картридж) до 1 мл.",'Справочник цен (2024 год)'!I1473,VLOOKUP(E1471,'Справочник цен (2024 год)'!$A$3:$I$10,9,0)*D1471)),""),)</f>
        <v/>
      </c>
      <c r="I1471" s="8" t="str">
        <f t="shared" si="11"/>
        <v/>
      </c>
    </row>
    <row r="1472" spans="5:9" x14ac:dyDescent="0.2">
      <c r="E1472" s="8"/>
      <c r="F1472" s="8" t="str">
        <f>IFERROR(IF(AND(D1472&gt;0),VLOOKUP(E1472,'Справочник цен (2024 год)'!$A$3:$E$10,5,0)*D1472,""),"")</f>
        <v/>
      </c>
      <c r="G1472" s="8" t="str">
        <f t="shared" si="10"/>
        <v/>
      </c>
      <c r="H1472" s="8" t="str">
        <f>IFERROR(IF(D1472&gt;0, IF(E1472="Одноразовые устройства (до 4 мл.)",'Справочник цен (2024 год)'!I1477,IF(E1472="Жидкость для ЭСД (картридж) до 1 мл.",'Справочник цен (2024 год)'!I1474,VLOOKUP(E1472,'Справочник цен (2024 год)'!$A$3:$I$10,9,0)*D1472)),""),)</f>
        <v/>
      </c>
      <c r="I1472" s="8" t="str">
        <f t="shared" si="11"/>
        <v/>
      </c>
    </row>
    <row r="1473" spans="5:9" x14ac:dyDescent="0.2">
      <c r="E1473" s="8"/>
      <c r="F1473" s="8" t="str">
        <f>IFERROR(IF(AND(D1473&gt;0),VLOOKUP(E1473,'Справочник цен (2024 год)'!$A$3:$E$10,5,0)*D1473,""),"")</f>
        <v/>
      </c>
      <c r="G1473" s="8" t="str">
        <f t="shared" si="10"/>
        <v/>
      </c>
      <c r="H1473" s="8" t="str">
        <f>IFERROR(IF(D1473&gt;0, IF(E1473="Одноразовые устройства (до 4 мл.)",'Справочник цен (2024 год)'!I1478,IF(E1473="Жидкость для ЭСД (картридж) до 1 мл.",'Справочник цен (2024 год)'!I1475,VLOOKUP(E1473,'Справочник цен (2024 год)'!$A$3:$I$10,9,0)*D1473)),""),)</f>
        <v/>
      </c>
      <c r="I1473" s="8" t="str">
        <f t="shared" si="11"/>
        <v/>
      </c>
    </row>
    <row r="1474" spans="5:9" x14ac:dyDescent="0.2">
      <c r="E1474" s="8"/>
      <c r="F1474" s="8" t="str">
        <f>IFERROR(IF(AND(D1474&gt;0),VLOOKUP(E1474,'Справочник цен (2024 год)'!$A$3:$E$10,5,0)*D1474,""),"")</f>
        <v/>
      </c>
      <c r="G1474" s="8" t="str">
        <f t="shared" si="10"/>
        <v/>
      </c>
      <c r="H1474" s="8" t="str">
        <f>IFERROR(IF(D1474&gt;0, IF(E1474="Одноразовые устройства (до 4 мл.)",'Справочник цен (2024 год)'!I1479,IF(E1474="Жидкость для ЭСД (картридж) до 1 мл.",'Справочник цен (2024 год)'!I1476,VLOOKUP(E1474,'Справочник цен (2024 год)'!$A$3:$I$10,9,0)*D1474)),""),)</f>
        <v/>
      </c>
      <c r="I1474" s="8" t="str">
        <f t="shared" si="11"/>
        <v/>
      </c>
    </row>
    <row r="1475" spans="5:9" x14ac:dyDescent="0.2">
      <c r="E1475" s="8"/>
      <c r="F1475" s="8" t="str">
        <f>IFERROR(IF(AND(D1475&gt;0),VLOOKUP(E1475,'Справочник цен (2024 год)'!$A$3:$E$10,5,0)*D1475,""),"")</f>
        <v/>
      </c>
      <c r="G1475" s="8" t="str">
        <f t="shared" si="10"/>
        <v/>
      </c>
      <c r="H1475" s="8" t="str">
        <f>IFERROR(IF(D1475&gt;0, IF(E1475="Одноразовые устройства (до 4 мл.)",'Справочник цен (2024 год)'!I1480,IF(E1475="Жидкость для ЭСД (картридж) до 1 мл.",'Справочник цен (2024 год)'!I1477,VLOOKUP(E1475,'Справочник цен (2024 год)'!$A$3:$I$10,9,0)*D1475)),""),)</f>
        <v/>
      </c>
      <c r="I1475" s="8" t="str">
        <f t="shared" si="11"/>
        <v/>
      </c>
    </row>
    <row r="1476" spans="5:9" x14ac:dyDescent="0.2">
      <c r="E1476" s="8"/>
      <c r="F1476" s="8" t="str">
        <f>IFERROR(IF(AND(D1476&gt;0),VLOOKUP(E1476,'Справочник цен (2024 год)'!$A$3:$E$10,5,0)*D1476,""),"")</f>
        <v/>
      </c>
      <c r="G1476" s="8" t="str">
        <f t="shared" si="10"/>
        <v/>
      </c>
      <c r="H1476" s="8" t="str">
        <f>IFERROR(IF(D1476&gt;0, IF(E1476="Одноразовые устройства (до 4 мл.)",'Справочник цен (2024 год)'!I1481,IF(E1476="Жидкость для ЭСД (картридж) до 1 мл.",'Справочник цен (2024 год)'!I1478,VLOOKUP(E1476,'Справочник цен (2024 год)'!$A$3:$I$10,9,0)*D1476)),""),)</f>
        <v/>
      </c>
      <c r="I1476" s="8" t="str">
        <f t="shared" si="11"/>
        <v/>
      </c>
    </row>
    <row r="1477" spans="5:9" x14ac:dyDescent="0.2">
      <c r="E1477" s="8"/>
      <c r="F1477" s="8" t="str">
        <f>IFERROR(IF(AND(D1477&gt;0),VLOOKUP(E1477,'Справочник цен (2024 год)'!$A$3:$E$10,5,0)*D1477,""),"")</f>
        <v/>
      </c>
      <c r="G1477" s="8" t="str">
        <f t="shared" si="10"/>
        <v/>
      </c>
      <c r="H1477" s="8" t="str">
        <f>IFERROR(IF(D1477&gt;0, IF(E1477="Одноразовые устройства (до 4 мл.)",'Справочник цен (2024 год)'!I1482,IF(E1477="Жидкость для ЭСД (картридж) до 1 мл.",'Справочник цен (2024 год)'!I1479,VLOOKUP(E1477,'Справочник цен (2024 год)'!$A$3:$I$10,9,0)*D1477)),""),)</f>
        <v/>
      </c>
      <c r="I1477" s="8" t="str">
        <f t="shared" si="11"/>
        <v/>
      </c>
    </row>
    <row r="1478" spans="5:9" x14ac:dyDescent="0.2">
      <c r="E1478" s="8"/>
      <c r="F1478" s="8" t="str">
        <f>IFERROR(IF(AND(D1478&gt;0),VLOOKUP(E1478,'Справочник цен (2024 год)'!$A$3:$E$10,5,0)*D1478,""),"")</f>
        <v/>
      </c>
      <c r="G1478" s="8" t="str">
        <f t="shared" si="10"/>
        <v/>
      </c>
      <c r="H1478" s="8" t="str">
        <f>IFERROR(IF(D1478&gt;0, IF(E1478="Одноразовые устройства (до 4 мл.)",'Справочник цен (2024 год)'!I1483,IF(E1478="Жидкость для ЭСД (картридж) до 1 мл.",'Справочник цен (2024 год)'!I1480,VLOOKUP(E1478,'Справочник цен (2024 год)'!$A$3:$I$10,9,0)*D1478)),""),)</f>
        <v/>
      </c>
      <c r="I1478" s="8" t="str">
        <f t="shared" si="11"/>
        <v/>
      </c>
    </row>
    <row r="1479" spans="5:9" x14ac:dyDescent="0.2">
      <c r="E1479" s="8"/>
      <c r="F1479" s="8" t="str">
        <f>IFERROR(IF(AND(D1479&gt;0),VLOOKUP(E1479,'Справочник цен (2024 год)'!$A$3:$E$10,5,0)*D1479,""),"")</f>
        <v/>
      </c>
      <c r="G1479" s="8" t="str">
        <f t="shared" si="10"/>
        <v/>
      </c>
      <c r="H1479" s="8" t="str">
        <f>IFERROR(IF(D1479&gt;0, IF(E1479="Одноразовые устройства (до 4 мл.)",'Справочник цен (2024 год)'!I1484,IF(E1479="Жидкость для ЭСД (картридж) до 1 мл.",'Справочник цен (2024 год)'!I1481,VLOOKUP(E1479,'Справочник цен (2024 год)'!$A$3:$I$10,9,0)*D1479)),""),)</f>
        <v/>
      </c>
      <c r="I1479" s="8" t="str">
        <f t="shared" si="11"/>
        <v/>
      </c>
    </row>
    <row r="1480" spans="5:9" x14ac:dyDescent="0.2">
      <c r="E1480" s="8"/>
      <c r="F1480" s="8" t="str">
        <f>IFERROR(IF(AND(D1480&gt;0),VLOOKUP(E1480,'Справочник цен (2024 год)'!$A$3:$E$10,5,0)*D1480,""),"")</f>
        <v/>
      </c>
      <c r="G1480" s="8" t="str">
        <f t="shared" si="10"/>
        <v/>
      </c>
      <c r="H1480" s="8" t="str">
        <f>IFERROR(IF(D1480&gt;0, IF(E1480="Одноразовые устройства (до 4 мл.)",'Справочник цен (2024 год)'!I1485,IF(E1480="Жидкость для ЭСД (картридж) до 1 мл.",'Справочник цен (2024 год)'!I1482,VLOOKUP(E1480,'Справочник цен (2024 год)'!$A$3:$I$10,9,0)*D1480)),""),)</f>
        <v/>
      </c>
      <c r="I1480" s="8" t="str">
        <f t="shared" si="11"/>
        <v/>
      </c>
    </row>
    <row r="1481" spans="5:9" x14ac:dyDescent="0.2">
      <c r="E1481" s="8"/>
      <c r="F1481" s="8" t="str">
        <f>IFERROR(IF(AND(D1481&gt;0),VLOOKUP(E1481,'Справочник цен (2024 год)'!$A$3:$E$10,5,0)*D1481,""),"")</f>
        <v/>
      </c>
      <c r="G1481" s="8" t="str">
        <f t="shared" si="10"/>
        <v/>
      </c>
      <c r="H1481" s="8" t="str">
        <f>IFERROR(IF(D1481&gt;0, IF(E1481="Одноразовые устройства (до 4 мл.)",'Справочник цен (2024 год)'!I1486,IF(E1481="Жидкость для ЭСД (картридж) до 1 мл.",'Справочник цен (2024 год)'!I1483,VLOOKUP(E1481,'Справочник цен (2024 год)'!$A$3:$I$10,9,0)*D1481)),""),)</f>
        <v/>
      </c>
      <c r="I1481" s="8" t="str">
        <f t="shared" si="11"/>
        <v/>
      </c>
    </row>
    <row r="1482" spans="5:9" x14ac:dyDescent="0.2">
      <c r="E1482" s="8"/>
      <c r="F1482" s="8" t="str">
        <f>IFERROR(IF(AND(D1482&gt;0),VLOOKUP(E1482,'Справочник цен (2024 год)'!$A$3:$E$10,5,0)*D1482,""),"")</f>
        <v/>
      </c>
      <c r="G1482" s="8" t="str">
        <f t="shared" si="10"/>
        <v/>
      </c>
      <c r="H1482" s="8" t="str">
        <f>IFERROR(IF(D1482&gt;0, IF(E1482="Одноразовые устройства (до 4 мл.)",'Справочник цен (2024 год)'!I1487,IF(E1482="Жидкость для ЭСД (картридж) до 1 мл.",'Справочник цен (2024 год)'!I1484,VLOOKUP(E1482,'Справочник цен (2024 год)'!$A$3:$I$10,9,0)*D1482)),""),)</f>
        <v/>
      </c>
      <c r="I1482" s="8" t="str">
        <f t="shared" si="11"/>
        <v/>
      </c>
    </row>
    <row r="1483" spans="5:9" x14ac:dyDescent="0.2">
      <c r="E1483" s="8"/>
      <c r="F1483" s="8" t="str">
        <f>IFERROR(IF(AND(D1483&gt;0),VLOOKUP(E1483,'Справочник цен (2024 год)'!$A$3:$E$10,5,0)*D1483,""),"")</f>
        <v/>
      </c>
      <c r="G1483" s="8" t="str">
        <f t="shared" si="10"/>
        <v/>
      </c>
      <c r="H1483" s="8" t="str">
        <f>IFERROR(IF(D1483&gt;0, IF(E1483="Одноразовые устройства (до 4 мл.)",'Справочник цен (2024 год)'!I1488,IF(E1483="Жидкость для ЭСД (картридж) до 1 мл.",'Справочник цен (2024 год)'!I1485,VLOOKUP(E1483,'Справочник цен (2024 год)'!$A$3:$I$10,9,0)*D1483)),""),)</f>
        <v/>
      </c>
      <c r="I1483" s="8" t="str">
        <f t="shared" si="11"/>
        <v/>
      </c>
    </row>
    <row r="1484" spans="5:9" x14ac:dyDescent="0.2">
      <c r="E1484" s="8"/>
      <c r="F1484" s="8" t="str">
        <f>IFERROR(IF(AND(D1484&gt;0),VLOOKUP(E1484,'Справочник цен (2024 год)'!$A$3:$E$10,5,0)*D1484,""),"")</f>
        <v/>
      </c>
      <c r="G1484" s="8" t="str">
        <f t="shared" si="10"/>
        <v/>
      </c>
      <c r="H1484" s="8" t="str">
        <f>IFERROR(IF(D1484&gt;0, IF(E1484="Одноразовые устройства (до 4 мл.)",'Справочник цен (2024 год)'!I1489,IF(E1484="Жидкость для ЭСД (картридж) до 1 мл.",'Справочник цен (2024 год)'!I1486,VLOOKUP(E1484,'Справочник цен (2024 год)'!$A$3:$I$10,9,0)*D1484)),""),)</f>
        <v/>
      </c>
      <c r="I1484" s="8" t="str">
        <f t="shared" si="11"/>
        <v/>
      </c>
    </row>
    <row r="1485" spans="5:9" x14ac:dyDescent="0.2">
      <c r="E1485" s="8"/>
      <c r="F1485" s="8" t="str">
        <f>IFERROR(IF(AND(D1485&gt;0),VLOOKUP(E1485,'Справочник цен (2024 год)'!$A$3:$E$10,5,0)*D1485,""),"")</f>
        <v/>
      </c>
      <c r="G1485" s="8" t="str">
        <f t="shared" si="10"/>
        <v/>
      </c>
      <c r="H1485" s="8" t="str">
        <f>IFERROR(IF(D1485&gt;0, IF(E1485="Одноразовые устройства (до 4 мл.)",'Справочник цен (2024 год)'!I1490,IF(E1485="Жидкость для ЭСД (картридж) до 1 мл.",'Справочник цен (2024 год)'!I1487,VLOOKUP(E1485,'Справочник цен (2024 год)'!$A$3:$I$10,9,0)*D1485)),""),)</f>
        <v/>
      </c>
      <c r="I1485" s="8" t="str">
        <f t="shared" si="11"/>
        <v/>
      </c>
    </row>
    <row r="1486" spans="5:9" x14ac:dyDescent="0.2">
      <c r="E1486" s="8"/>
      <c r="F1486" s="8" t="str">
        <f>IFERROR(IF(AND(D1486&gt;0),VLOOKUP(E1486,'Справочник цен (2024 год)'!$A$3:$E$10,5,0)*D1486,""),"")</f>
        <v/>
      </c>
      <c r="G1486" s="8" t="str">
        <f t="shared" si="10"/>
        <v/>
      </c>
      <c r="H1486" s="8" t="str">
        <f>IFERROR(IF(D1486&gt;0, IF(E1486="Одноразовые устройства (до 4 мл.)",'Справочник цен (2024 год)'!I1491,IF(E1486="Жидкость для ЭСД (картридж) до 1 мл.",'Справочник цен (2024 год)'!I1488,VLOOKUP(E1486,'Справочник цен (2024 год)'!$A$3:$I$10,9,0)*D1486)),""),)</f>
        <v/>
      </c>
      <c r="I1486" s="8" t="str">
        <f t="shared" si="11"/>
        <v/>
      </c>
    </row>
    <row r="1487" spans="5:9" x14ac:dyDescent="0.2">
      <c r="E1487" s="8"/>
      <c r="F1487" s="8" t="str">
        <f>IFERROR(IF(AND(D1487&gt;0),VLOOKUP(E1487,'Справочник цен (2024 год)'!$A$3:$E$10,5,0)*D1487,""),"")</f>
        <v/>
      </c>
      <c r="G1487" s="8" t="str">
        <f t="shared" si="10"/>
        <v/>
      </c>
      <c r="H1487" s="8" t="str">
        <f>IFERROR(IF(D1487&gt;0, IF(E1487="Одноразовые устройства (до 4 мл.)",'Справочник цен (2024 год)'!I1492,IF(E1487="Жидкость для ЭСД (картридж) до 1 мл.",'Справочник цен (2024 год)'!I1489,VLOOKUP(E1487,'Справочник цен (2024 год)'!$A$3:$I$10,9,0)*D1487)),""),)</f>
        <v/>
      </c>
      <c r="I1487" s="8" t="str">
        <f t="shared" si="11"/>
        <v/>
      </c>
    </row>
    <row r="1488" spans="5:9" x14ac:dyDescent="0.2">
      <c r="E1488" s="8"/>
      <c r="F1488" s="8" t="str">
        <f>IFERROR(IF(AND(D1488&gt;0),VLOOKUP(E1488,'Справочник цен (2024 год)'!$A$3:$E$10,5,0)*D1488,""),"")</f>
        <v/>
      </c>
      <c r="G1488" s="8" t="str">
        <f t="shared" si="10"/>
        <v/>
      </c>
      <c r="H1488" s="8" t="str">
        <f>IFERROR(IF(D1488&gt;0, IF(E1488="Одноразовые устройства (до 4 мл.)",'Справочник цен (2024 год)'!I1493,IF(E1488="Жидкость для ЭСД (картридж) до 1 мл.",'Справочник цен (2024 год)'!I1490,VLOOKUP(E1488,'Справочник цен (2024 год)'!$A$3:$I$10,9,0)*D1488)),""),)</f>
        <v/>
      </c>
      <c r="I1488" s="8" t="str">
        <f t="shared" si="11"/>
        <v/>
      </c>
    </row>
    <row r="1489" spans="5:9" x14ac:dyDescent="0.2">
      <c r="E1489" s="8"/>
      <c r="F1489" s="8" t="str">
        <f>IFERROR(IF(AND(D1489&gt;0),VLOOKUP(E1489,'Справочник цен (2024 год)'!$A$3:$E$10,5,0)*D1489,""),"")</f>
        <v/>
      </c>
      <c r="G1489" s="8" t="str">
        <f t="shared" si="10"/>
        <v/>
      </c>
      <c r="H1489" s="8" t="str">
        <f>IFERROR(IF(D1489&gt;0, IF(E1489="Одноразовые устройства (до 4 мл.)",'Справочник цен (2024 год)'!I1494,IF(E1489="Жидкость для ЭСД (картридж) до 1 мл.",'Справочник цен (2024 год)'!I1491,VLOOKUP(E1489,'Справочник цен (2024 год)'!$A$3:$I$10,9,0)*D1489)),""),)</f>
        <v/>
      </c>
      <c r="I1489" s="8" t="str">
        <f t="shared" si="11"/>
        <v/>
      </c>
    </row>
    <row r="1490" spans="5:9" x14ac:dyDescent="0.2">
      <c r="E1490" s="8"/>
      <c r="F1490" s="8" t="str">
        <f>IFERROR(IF(AND(D1490&gt;0),VLOOKUP(E1490,'Справочник цен (2024 год)'!$A$3:$E$10,5,0)*D1490,""),"")</f>
        <v/>
      </c>
      <c r="G1490" s="8" t="str">
        <f t="shared" si="10"/>
        <v/>
      </c>
      <c r="H1490" s="8" t="str">
        <f>IFERROR(IF(D1490&gt;0, IF(E1490="Одноразовые устройства (до 4 мл.)",'Справочник цен (2024 год)'!I1495,IF(E1490="Жидкость для ЭСД (картридж) до 1 мл.",'Справочник цен (2024 год)'!I1492,VLOOKUP(E1490,'Справочник цен (2024 год)'!$A$3:$I$10,9,0)*D1490)),""),)</f>
        <v/>
      </c>
      <c r="I1490" s="8" t="str">
        <f t="shared" si="11"/>
        <v/>
      </c>
    </row>
    <row r="1491" spans="5:9" x14ac:dyDescent="0.2">
      <c r="E1491" s="8"/>
      <c r="F1491" s="8" t="str">
        <f>IFERROR(IF(AND(D1491&gt;0),VLOOKUP(E1491,'Справочник цен (2024 год)'!$A$3:$E$10,5,0)*D1491,""),"")</f>
        <v/>
      </c>
      <c r="G1491" s="8" t="str">
        <f t="shared" si="10"/>
        <v/>
      </c>
      <c r="H1491" s="8" t="str">
        <f>IFERROR(IF(D1491&gt;0, IF(E1491="Одноразовые устройства (до 4 мл.)",'Справочник цен (2024 год)'!I1496,IF(E1491="Жидкость для ЭСД (картридж) до 1 мл.",'Справочник цен (2024 год)'!I1493,VLOOKUP(E1491,'Справочник цен (2024 год)'!$A$3:$I$10,9,0)*D1491)),""),)</f>
        <v/>
      </c>
      <c r="I1491" s="8" t="str">
        <f t="shared" si="11"/>
        <v/>
      </c>
    </row>
    <row r="1492" spans="5:9" x14ac:dyDescent="0.2">
      <c r="E1492" s="8"/>
      <c r="F1492" s="8" t="str">
        <f>IFERROR(IF(AND(D1492&gt;0),VLOOKUP(E1492,'Справочник цен (2024 год)'!$A$3:$E$10,5,0)*D1492,""),"")</f>
        <v/>
      </c>
      <c r="G1492" s="8" t="str">
        <f t="shared" si="10"/>
        <v/>
      </c>
      <c r="H1492" s="8" t="str">
        <f>IFERROR(IF(D1492&gt;0, IF(E1492="Одноразовые устройства (до 4 мл.)",'Справочник цен (2024 год)'!I1497,IF(E1492="Жидкость для ЭСД (картридж) до 1 мл.",'Справочник цен (2024 год)'!I1494,VLOOKUP(E1492,'Справочник цен (2024 год)'!$A$3:$I$10,9,0)*D1492)),""),)</f>
        <v/>
      </c>
      <c r="I1492" s="8" t="str">
        <f t="shared" si="11"/>
        <v/>
      </c>
    </row>
    <row r="1493" spans="5:9" x14ac:dyDescent="0.2">
      <c r="E1493" s="8"/>
      <c r="F1493" s="8" t="str">
        <f>IFERROR(IF(AND(D1493&gt;0),VLOOKUP(E1493,'Справочник цен (2024 год)'!$A$3:$E$10,5,0)*D1493,""),"")</f>
        <v/>
      </c>
      <c r="G1493" s="8" t="str">
        <f t="shared" si="10"/>
        <v/>
      </c>
      <c r="H1493" s="8" t="str">
        <f>IFERROR(IF(D1493&gt;0, IF(E1493="Одноразовые устройства (до 4 мл.)",'Справочник цен (2024 год)'!I1498,IF(E1493="Жидкость для ЭСД (картридж) до 1 мл.",'Справочник цен (2024 год)'!I1495,VLOOKUP(E1493,'Справочник цен (2024 год)'!$A$3:$I$10,9,0)*D1493)),""),)</f>
        <v/>
      </c>
      <c r="I1493" s="8" t="str">
        <f t="shared" si="11"/>
        <v/>
      </c>
    </row>
    <row r="1494" spans="5:9" x14ac:dyDescent="0.2">
      <c r="E1494" s="8"/>
      <c r="F1494" s="8" t="str">
        <f>IFERROR(IF(AND(D1494&gt;0),VLOOKUP(E1494,'Справочник цен (2024 год)'!$A$3:$E$10,5,0)*D1494,""),"")</f>
        <v/>
      </c>
      <c r="G1494" s="8" t="str">
        <f t="shared" si="10"/>
        <v/>
      </c>
      <c r="H1494" s="8" t="str">
        <f>IFERROR(IF(D1494&gt;0, IF(E1494="Одноразовые устройства (до 4 мл.)",'Справочник цен (2024 год)'!I1499,IF(E1494="Жидкость для ЭСД (картридж) до 1 мл.",'Справочник цен (2024 год)'!I1496,VLOOKUP(E1494,'Справочник цен (2024 год)'!$A$3:$I$10,9,0)*D1494)),""),)</f>
        <v/>
      </c>
      <c r="I1494" s="8" t="str">
        <f t="shared" si="11"/>
        <v/>
      </c>
    </row>
    <row r="1495" spans="5:9" x14ac:dyDescent="0.2">
      <c r="E1495" s="8"/>
      <c r="F1495" s="8" t="str">
        <f>IFERROR(IF(AND(D1495&gt;0),VLOOKUP(E1495,'Справочник цен (2024 год)'!$A$3:$E$10,5,0)*D1495,""),"")</f>
        <v/>
      </c>
      <c r="G1495" s="8" t="str">
        <f t="shared" si="10"/>
        <v/>
      </c>
      <c r="H1495" s="8" t="str">
        <f>IFERROR(IF(D1495&gt;0, IF(E1495="Одноразовые устройства (до 4 мл.)",'Справочник цен (2024 год)'!I1500,IF(E1495="Жидкость для ЭСД (картридж) до 1 мл.",'Справочник цен (2024 год)'!I1497,VLOOKUP(E1495,'Справочник цен (2024 год)'!$A$3:$I$10,9,0)*D1495)),""),)</f>
        <v/>
      </c>
      <c r="I1495" s="8" t="str">
        <f t="shared" si="11"/>
        <v/>
      </c>
    </row>
    <row r="1496" spans="5:9" x14ac:dyDescent="0.2">
      <c r="E1496" s="8"/>
      <c r="F1496" s="8" t="str">
        <f>IFERROR(IF(AND(D1496&gt;0),VLOOKUP(E1496,'Справочник цен (2024 год)'!$A$3:$E$10,5,0)*D1496,""),"")</f>
        <v/>
      </c>
      <c r="G1496" s="8" t="str">
        <f t="shared" si="10"/>
        <v/>
      </c>
      <c r="H1496" s="8" t="str">
        <f>IFERROR(IF(D1496&gt;0, IF(E1496="Одноразовые устройства (до 4 мл.)",'Справочник цен (2024 год)'!I1501,IF(E1496="Жидкость для ЭСД (картридж) до 1 мл.",'Справочник цен (2024 год)'!I1498,VLOOKUP(E1496,'Справочник цен (2024 год)'!$A$3:$I$10,9,0)*D1496)),""),)</f>
        <v/>
      </c>
      <c r="I1496" s="8" t="str">
        <f t="shared" si="11"/>
        <v/>
      </c>
    </row>
    <row r="1497" spans="5:9" x14ac:dyDescent="0.2">
      <c r="E1497" s="8"/>
      <c r="F1497" s="8" t="str">
        <f>IFERROR(IF(AND(D1497&gt;0),VLOOKUP(E1497,'Справочник цен (2024 год)'!$A$3:$E$10,5,0)*D1497,""),"")</f>
        <v/>
      </c>
      <c r="G1497" s="8" t="str">
        <f t="shared" si="10"/>
        <v/>
      </c>
      <c r="H1497" s="8" t="str">
        <f>IFERROR(IF(D1497&gt;0, IF(E1497="Одноразовые устройства (до 4 мл.)",'Справочник цен (2024 год)'!I1502,IF(E1497="Жидкость для ЭСД (картридж) до 1 мл.",'Справочник цен (2024 год)'!I1499,VLOOKUP(E1497,'Справочник цен (2024 год)'!$A$3:$I$10,9,0)*D1497)),""),)</f>
        <v/>
      </c>
      <c r="I1497" s="8" t="str">
        <f t="shared" si="11"/>
        <v/>
      </c>
    </row>
    <row r="1498" spans="5:9" x14ac:dyDescent="0.2">
      <c r="E1498" s="8"/>
      <c r="F1498" s="8" t="str">
        <f>IFERROR(IF(AND(D1498&gt;0),VLOOKUP(E1498,'Справочник цен (2024 год)'!$A$3:$E$10,5,0)*D1498,""),"")</f>
        <v/>
      </c>
      <c r="G1498" s="8" t="str">
        <f t="shared" si="10"/>
        <v/>
      </c>
      <c r="H1498" s="8" t="str">
        <f>IFERROR(IF(D1498&gt;0, IF(E1498="Одноразовые устройства (до 4 мл.)",'Справочник цен (2024 год)'!I1503,IF(E1498="Жидкость для ЭСД (картридж) до 1 мл.",'Справочник цен (2024 год)'!I1500,VLOOKUP(E1498,'Справочник цен (2024 год)'!$A$3:$I$10,9,0)*D1498)),""),)</f>
        <v/>
      </c>
      <c r="I1498" s="8" t="str">
        <f t="shared" si="11"/>
        <v/>
      </c>
    </row>
    <row r="1499" spans="5:9" x14ac:dyDescent="0.2">
      <c r="E1499" s="8"/>
      <c r="F1499" s="8" t="str">
        <f>IFERROR(IF(AND(D1499&gt;0),VLOOKUP(E1499,'Справочник цен (2024 год)'!$A$3:$E$10,5,0)*D1499,""),"")</f>
        <v/>
      </c>
      <c r="G1499" s="8" t="str">
        <f t="shared" si="10"/>
        <v/>
      </c>
      <c r="H1499" s="8" t="str">
        <f>IFERROR(IF(D1499&gt;0, IF(E1499="Одноразовые устройства (до 4 мл.)",'Справочник цен (2024 год)'!I1504,IF(E1499="Жидкость для ЭСД (картридж) до 1 мл.",'Справочник цен (2024 год)'!I1501,VLOOKUP(E1499,'Справочник цен (2024 год)'!$A$3:$I$10,9,0)*D1499)),""),)</f>
        <v/>
      </c>
      <c r="I1499" s="8" t="str">
        <f t="shared" si="11"/>
        <v/>
      </c>
    </row>
    <row r="1500" spans="5:9" x14ac:dyDescent="0.2">
      <c r="E1500" s="8"/>
      <c r="F1500" s="8" t="str">
        <f>IFERROR(IF(AND(D1500&gt;0),VLOOKUP(E1500,'Справочник цен (2024 год)'!$A$3:$E$10,5,0)*D1500,""),"")</f>
        <v/>
      </c>
      <c r="G1500" s="8" t="str">
        <f t="shared" si="10"/>
        <v/>
      </c>
      <c r="H1500" s="8" t="str">
        <f>IFERROR(IF(D1500&gt;0, IF(E1500="Одноразовые устройства (до 4 мл.)",'Справочник цен (2024 год)'!I1505,IF(E1500="Жидкость для ЭСД (картридж) до 1 мл.",'Справочник цен (2024 год)'!I1502,VLOOKUP(E1500,'Справочник цен (2024 год)'!$A$3:$I$10,9,0)*D1500)),""),)</f>
        <v/>
      </c>
      <c r="I1500" s="8" t="str">
        <f t="shared" si="11"/>
        <v/>
      </c>
    </row>
    <row r="1501" spans="5:9" x14ac:dyDescent="0.2">
      <c r="E1501" s="8"/>
      <c r="F1501" s="8" t="str">
        <f>IFERROR(IF(AND(D1501&gt;0),VLOOKUP(E1501,'Справочник цен (2024 год)'!$A$3:$E$10,5,0)*D1501,""),"")</f>
        <v/>
      </c>
      <c r="G1501" s="8" t="str">
        <f t="shared" si="10"/>
        <v/>
      </c>
      <c r="H1501" s="8" t="str">
        <f>IFERROR(IF(D1501&gt;0, IF(E1501="Одноразовые устройства (до 4 мл.)",'Справочник цен (2024 год)'!I1506,IF(E1501="Жидкость для ЭСД (картридж) до 1 мл.",'Справочник цен (2024 год)'!I1503,VLOOKUP(E1501,'Справочник цен (2024 год)'!$A$3:$I$10,9,0)*D1501)),""),)</f>
        <v/>
      </c>
      <c r="I1501" s="8" t="str">
        <f t="shared" si="11"/>
        <v/>
      </c>
    </row>
    <row r="1502" spans="5:9" x14ac:dyDescent="0.2">
      <c r="E1502" s="8"/>
      <c r="F1502" s="8" t="str">
        <f>IFERROR(IF(AND(D1502&gt;0),VLOOKUP(E1502,'Справочник цен (2024 год)'!$A$3:$E$10,5,0)*D1502,""),"")</f>
        <v/>
      </c>
      <c r="G1502" s="8" t="str">
        <f t="shared" si="10"/>
        <v/>
      </c>
      <c r="H1502" s="8" t="str">
        <f>IFERROR(IF(D1502&gt;0, IF(E1502="Одноразовые устройства (до 4 мл.)",'Справочник цен (2024 год)'!I1507,IF(E1502="Жидкость для ЭСД (картридж) до 1 мл.",'Справочник цен (2024 год)'!I1504,VLOOKUP(E1502,'Справочник цен (2024 год)'!$A$3:$I$10,9,0)*D1502)),""),)</f>
        <v/>
      </c>
      <c r="I1502" s="8" t="str">
        <f t="shared" si="11"/>
        <v/>
      </c>
    </row>
    <row r="1503" spans="5:9" x14ac:dyDescent="0.2">
      <c r="E1503" s="8"/>
      <c r="F1503" s="8" t="str">
        <f>IFERROR(IF(AND(D1503&gt;0),VLOOKUP(E1503,'Справочник цен (2024 год)'!$A$3:$E$10,5,0)*D1503,""),"")</f>
        <v/>
      </c>
      <c r="G1503" s="8" t="str">
        <f t="shared" si="10"/>
        <v/>
      </c>
      <c r="H1503" s="8" t="str">
        <f>IFERROR(IF(D1503&gt;0, IF(E1503="Одноразовые устройства (до 4 мл.)",'Справочник цен (2024 год)'!I1508,IF(E1503="Жидкость для ЭСД (картридж) до 1 мл.",'Справочник цен (2024 год)'!I1505,VLOOKUP(E1503,'Справочник цен (2024 год)'!$A$3:$I$10,9,0)*D1503)),""),)</f>
        <v/>
      </c>
      <c r="I1503" s="8" t="str">
        <f t="shared" si="11"/>
        <v/>
      </c>
    </row>
    <row r="1504" spans="5:9" x14ac:dyDescent="0.2">
      <c r="E1504" s="8"/>
      <c r="F1504" s="8" t="str">
        <f>IFERROR(IF(AND(D1504&gt;0),VLOOKUP(E1504,'Справочник цен (2024 год)'!$A$3:$E$10,5,0)*D1504,""),"")</f>
        <v/>
      </c>
      <c r="G1504" s="8" t="str">
        <f t="shared" si="10"/>
        <v/>
      </c>
      <c r="H1504" s="8" t="str">
        <f>IFERROR(IF(D1504&gt;0, IF(E1504="Одноразовые устройства (до 4 мл.)",'Справочник цен (2024 год)'!I1509,IF(E1504="Жидкость для ЭСД (картридж) до 1 мл.",'Справочник цен (2024 год)'!I1506,VLOOKUP(E1504,'Справочник цен (2024 год)'!$A$3:$I$10,9,0)*D1504)),""),)</f>
        <v/>
      </c>
      <c r="I1504" s="8" t="str">
        <f t="shared" si="11"/>
        <v/>
      </c>
    </row>
    <row r="1505" spans="5:9" x14ac:dyDescent="0.2">
      <c r="E1505" s="8"/>
      <c r="F1505" s="8" t="str">
        <f>IFERROR(IF(AND(D1505&gt;0),VLOOKUP(E1505,'Справочник цен (2024 год)'!$A$3:$E$10,5,0)*D1505,""),"")</f>
        <v/>
      </c>
      <c r="G1505" s="8" t="str">
        <f t="shared" si="10"/>
        <v/>
      </c>
      <c r="H1505" s="8" t="str">
        <f>IFERROR(IF(D1505&gt;0, IF(E1505="Одноразовые устройства (до 4 мл.)",'Справочник цен (2024 год)'!I1510,IF(E1505="Жидкость для ЭСД (картридж) до 1 мл.",'Справочник цен (2024 год)'!I1507,VLOOKUP(E1505,'Справочник цен (2024 год)'!$A$3:$I$10,9,0)*D1505)),""),)</f>
        <v/>
      </c>
      <c r="I1505" s="8" t="str">
        <f t="shared" si="11"/>
        <v/>
      </c>
    </row>
    <row r="1506" spans="5:9" x14ac:dyDescent="0.2">
      <c r="E1506" s="8"/>
      <c r="F1506" s="8" t="str">
        <f>IFERROR(IF(AND(D1506&gt;0),VLOOKUP(E1506,'Справочник цен (2024 год)'!$A$3:$E$10,5,0)*D1506,""),"")</f>
        <v/>
      </c>
      <c r="G1506" s="8" t="str">
        <f t="shared" si="10"/>
        <v/>
      </c>
      <c r="H1506" s="8" t="str">
        <f>IFERROR(IF(D1506&gt;0, IF(E1506="Одноразовые устройства (до 4 мл.)",'Справочник цен (2024 год)'!I1511,IF(E1506="Жидкость для ЭСД (картридж) до 1 мл.",'Справочник цен (2024 год)'!I1508,VLOOKUP(E1506,'Справочник цен (2024 год)'!$A$3:$I$10,9,0)*D1506)),""),)</f>
        <v/>
      </c>
      <c r="I1506" s="8" t="str">
        <f t="shared" si="11"/>
        <v/>
      </c>
    </row>
    <row r="1507" spans="5:9" x14ac:dyDescent="0.2">
      <c r="E1507" s="8"/>
      <c r="F1507" s="8" t="str">
        <f>IFERROR(IF(AND(D1507&gt;0),VLOOKUP(E1507,'Справочник цен (2024 год)'!$A$3:$E$10,5,0)*D1507,""),"")</f>
        <v/>
      </c>
      <c r="G1507" s="8" t="str">
        <f t="shared" si="10"/>
        <v/>
      </c>
      <c r="H1507" s="8" t="str">
        <f>IFERROR(IF(D1507&gt;0, IF(E1507="Одноразовые устройства (до 4 мл.)",'Справочник цен (2024 год)'!I1512,IF(E1507="Жидкость для ЭСД (картридж) до 1 мл.",'Справочник цен (2024 год)'!I1509,VLOOKUP(E1507,'Справочник цен (2024 год)'!$A$3:$I$10,9,0)*D1507)),""),)</f>
        <v/>
      </c>
      <c r="I1507" s="8" t="str">
        <f t="shared" si="11"/>
        <v/>
      </c>
    </row>
    <row r="1508" spans="5:9" x14ac:dyDescent="0.2">
      <c r="E1508" s="8"/>
      <c r="F1508" s="8" t="str">
        <f>IFERROR(IF(AND(D1508&gt;0),VLOOKUP(E1508,'Справочник цен (2024 год)'!$A$3:$E$10,5,0)*D1508,""),"")</f>
        <v/>
      </c>
      <c r="G1508" s="8" t="str">
        <f t="shared" si="10"/>
        <v/>
      </c>
      <c r="H1508" s="8" t="str">
        <f>IFERROR(IF(D1508&gt;0, IF(E1508="Одноразовые устройства (до 4 мл.)",'Справочник цен (2024 год)'!I1513,IF(E1508="Жидкость для ЭСД (картридж) до 1 мл.",'Справочник цен (2024 год)'!I1510,VLOOKUP(E1508,'Справочник цен (2024 год)'!$A$3:$I$10,9,0)*D1508)),""),)</f>
        <v/>
      </c>
      <c r="I1508" s="8" t="str">
        <f t="shared" si="11"/>
        <v/>
      </c>
    </row>
    <row r="1509" spans="5:9" x14ac:dyDescent="0.2">
      <c r="E1509" s="8"/>
      <c r="F1509" s="8" t="str">
        <f>IFERROR(IF(AND(D1509&gt;0),VLOOKUP(E1509,'Справочник цен (2024 год)'!$A$3:$E$10,5,0)*D1509,""),"")</f>
        <v/>
      </c>
      <c r="G1509" s="8" t="str">
        <f t="shared" si="10"/>
        <v/>
      </c>
      <c r="H1509" s="8" t="str">
        <f>IFERROR(IF(D1509&gt;0, IF(E1509="Одноразовые устройства (до 4 мл.)",'Справочник цен (2024 год)'!I1514,IF(E1509="Жидкость для ЭСД (картридж) до 1 мл.",'Справочник цен (2024 год)'!I1511,VLOOKUP(E1509,'Справочник цен (2024 год)'!$A$3:$I$10,9,0)*D1509)),""),)</f>
        <v/>
      </c>
      <c r="I1509" s="8" t="str">
        <f t="shared" si="11"/>
        <v/>
      </c>
    </row>
    <row r="1510" spans="5:9" x14ac:dyDescent="0.2">
      <c r="E1510" s="8"/>
      <c r="F1510" s="8" t="str">
        <f>IFERROR(IF(AND(D1510&gt;0),VLOOKUP(E1510,'Справочник цен (2024 год)'!$A$3:$E$10,5,0)*D1510,""),"")</f>
        <v/>
      </c>
      <c r="G1510" s="8" t="str">
        <f t="shared" si="10"/>
        <v/>
      </c>
      <c r="H1510" s="8" t="str">
        <f>IFERROR(IF(D1510&gt;0, IF(E1510="Одноразовые устройства (до 4 мл.)",'Справочник цен (2024 год)'!I1515,IF(E1510="Жидкость для ЭСД (картридж) до 1 мл.",'Справочник цен (2024 год)'!I1512,VLOOKUP(E1510,'Справочник цен (2024 год)'!$A$3:$I$10,9,0)*D1510)),""),)</f>
        <v/>
      </c>
      <c r="I1510" s="8" t="str">
        <f t="shared" si="11"/>
        <v/>
      </c>
    </row>
    <row r="1511" spans="5:9" x14ac:dyDescent="0.2">
      <c r="E1511" s="8"/>
      <c r="F1511" s="8" t="str">
        <f>IFERROR(IF(AND(D1511&gt;0),VLOOKUP(E1511,'Справочник цен (2024 год)'!$A$3:$E$10,5,0)*D1511,""),"")</f>
        <v/>
      </c>
      <c r="G1511" s="8" t="str">
        <f t="shared" si="10"/>
        <v/>
      </c>
      <c r="H1511" s="8" t="str">
        <f>IFERROR(IF(D1511&gt;0, IF(E1511="Одноразовые устройства (до 4 мл.)",'Справочник цен (2024 год)'!I1516,IF(E1511="Жидкость для ЭСД (картридж) до 1 мл.",'Справочник цен (2024 год)'!I1513,VLOOKUP(E1511,'Справочник цен (2024 год)'!$A$3:$I$10,9,0)*D1511)),""),)</f>
        <v/>
      </c>
      <c r="I1511" s="8" t="str">
        <f t="shared" si="11"/>
        <v/>
      </c>
    </row>
    <row r="1512" spans="5:9" x14ac:dyDescent="0.2">
      <c r="E1512" s="8"/>
      <c r="F1512" s="8" t="str">
        <f>IFERROR(IF(AND(D1512&gt;0),VLOOKUP(E1512,'Справочник цен (2024 год)'!$A$3:$E$10,5,0)*D1512,""),"")</f>
        <v/>
      </c>
      <c r="G1512" s="8" t="str">
        <f t="shared" si="10"/>
        <v/>
      </c>
      <c r="H1512" s="8" t="str">
        <f>IFERROR(IF(D1512&gt;0, IF(E1512="Одноразовые устройства (до 4 мл.)",'Справочник цен (2024 год)'!I1517,IF(E1512="Жидкость для ЭСД (картридж) до 1 мл.",'Справочник цен (2024 год)'!I1514,VLOOKUP(E1512,'Справочник цен (2024 год)'!$A$3:$I$10,9,0)*D1512)),""),)</f>
        <v/>
      </c>
      <c r="I1512" s="8" t="str">
        <f t="shared" si="11"/>
        <v/>
      </c>
    </row>
    <row r="1513" spans="5:9" x14ac:dyDescent="0.2">
      <c r="E1513" s="8"/>
      <c r="F1513" s="8" t="str">
        <f>IFERROR(IF(AND(D1513&gt;0),VLOOKUP(E1513,'Справочник цен (2024 год)'!$A$3:$E$10,5,0)*D1513,""),"")</f>
        <v/>
      </c>
      <c r="G1513" s="8" t="str">
        <f t="shared" si="10"/>
        <v/>
      </c>
      <c r="H1513" s="8" t="str">
        <f>IFERROR(IF(D1513&gt;0, IF(E1513="Одноразовые устройства (до 4 мл.)",'Справочник цен (2024 год)'!I1518,IF(E1513="Жидкость для ЭСД (картридж) до 1 мл.",'Справочник цен (2024 год)'!I1515,VLOOKUP(E1513,'Справочник цен (2024 год)'!$A$3:$I$10,9,0)*D1513)),""),)</f>
        <v/>
      </c>
      <c r="I1513" s="8" t="str">
        <f t="shared" si="11"/>
        <v/>
      </c>
    </row>
    <row r="1514" spans="5:9" x14ac:dyDescent="0.2">
      <c r="E1514" s="8"/>
      <c r="F1514" s="8" t="str">
        <f>IFERROR(IF(AND(D1514&gt;0),VLOOKUP(E1514,'Справочник цен (2024 год)'!$A$3:$E$10,5,0)*D1514,""),"")</f>
        <v/>
      </c>
      <c r="G1514" s="8" t="str">
        <f t="shared" si="10"/>
        <v/>
      </c>
      <c r="H1514" s="8" t="str">
        <f>IFERROR(IF(D1514&gt;0, IF(E1514="Одноразовые устройства (до 4 мл.)",'Справочник цен (2024 год)'!I1519,IF(E1514="Жидкость для ЭСД (картридж) до 1 мл.",'Справочник цен (2024 год)'!I1516,VLOOKUP(E1514,'Справочник цен (2024 год)'!$A$3:$I$10,9,0)*D1514)),""),)</f>
        <v/>
      </c>
      <c r="I1514" s="8" t="str">
        <f t="shared" si="11"/>
        <v/>
      </c>
    </row>
    <row r="1515" spans="5:9" x14ac:dyDescent="0.2">
      <c r="E1515" s="8"/>
      <c r="F1515" s="8" t="str">
        <f>IFERROR(IF(AND(D1515&gt;0),VLOOKUP(E1515,'Справочник цен (2024 год)'!$A$3:$E$10,5,0)*D1515,""),"")</f>
        <v/>
      </c>
      <c r="G1515" s="8" t="str">
        <f t="shared" si="10"/>
        <v/>
      </c>
      <c r="H1515" s="8" t="str">
        <f>IFERROR(IF(D1515&gt;0, IF(E1515="Одноразовые устройства (до 4 мл.)",'Справочник цен (2024 год)'!I1520,IF(E1515="Жидкость для ЭСД (картридж) до 1 мл.",'Справочник цен (2024 год)'!I1517,VLOOKUP(E1515,'Справочник цен (2024 год)'!$A$3:$I$10,9,0)*D1515)),""),)</f>
        <v/>
      </c>
      <c r="I1515" s="8" t="str">
        <f t="shared" si="11"/>
        <v/>
      </c>
    </row>
    <row r="1516" spans="5:9" x14ac:dyDescent="0.2">
      <c r="E1516" s="8"/>
      <c r="F1516" s="8" t="str">
        <f>IFERROR(IF(AND(D1516&gt;0),VLOOKUP(E1516,'Справочник цен (2024 год)'!$A$3:$E$10,5,0)*D1516,""),"")</f>
        <v/>
      </c>
      <c r="G1516" s="8" t="str">
        <f t="shared" si="10"/>
        <v/>
      </c>
      <c r="H1516" s="8" t="str">
        <f>IFERROR(IF(D1516&gt;0, IF(E1516="Одноразовые устройства (до 4 мл.)",'Справочник цен (2024 год)'!I1521,IF(E1516="Жидкость для ЭСД (картридж) до 1 мл.",'Справочник цен (2024 год)'!I1518,VLOOKUP(E1516,'Справочник цен (2024 год)'!$A$3:$I$10,9,0)*D1516)),""),)</f>
        <v/>
      </c>
      <c r="I1516" s="8" t="str">
        <f t="shared" si="11"/>
        <v/>
      </c>
    </row>
    <row r="1517" spans="5:9" x14ac:dyDescent="0.2">
      <c r="E1517" s="8"/>
      <c r="F1517" s="8" t="str">
        <f>IFERROR(IF(AND(D1517&gt;0),VLOOKUP(E1517,'Справочник цен (2024 год)'!$A$3:$E$10,5,0)*D1517,""),"")</f>
        <v/>
      </c>
      <c r="G1517" s="8" t="str">
        <f t="shared" si="10"/>
        <v/>
      </c>
      <c r="H1517" s="8" t="str">
        <f>IFERROR(IF(D1517&gt;0, IF(E1517="Одноразовые устройства (до 4 мл.)",'Справочник цен (2024 год)'!I1522,IF(E1517="Жидкость для ЭСД (картридж) до 1 мл.",'Справочник цен (2024 год)'!I1519,VLOOKUP(E1517,'Справочник цен (2024 год)'!$A$3:$I$10,9,0)*D1517)),""),)</f>
        <v/>
      </c>
      <c r="I1517" s="8" t="str">
        <f t="shared" si="11"/>
        <v/>
      </c>
    </row>
    <row r="1518" spans="5:9" x14ac:dyDescent="0.2">
      <c r="E1518" s="8"/>
      <c r="F1518" s="8" t="str">
        <f>IFERROR(IF(AND(D1518&gt;0),VLOOKUP(E1518,'Справочник цен (2024 год)'!$A$3:$E$10,5,0)*D1518,""),"")</f>
        <v/>
      </c>
      <c r="G1518" s="8" t="str">
        <f t="shared" si="10"/>
        <v/>
      </c>
      <c r="H1518" s="8" t="str">
        <f>IFERROR(IF(D1518&gt;0, IF(E1518="Одноразовые устройства (до 4 мл.)",'Справочник цен (2024 год)'!I1523,IF(E1518="Жидкость для ЭСД (картридж) до 1 мл.",'Справочник цен (2024 год)'!I1520,VLOOKUP(E1518,'Справочник цен (2024 год)'!$A$3:$I$10,9,0)*D1518)),""),)</f>
        <v/>
      </c>
      <c r="I1518" s="8" t="str">
        <f t="shared" si="11"/>
        <v/>
      </c>
    </row>
    <row r="1519" spans="5:9" x14ac:dyDescent="0.2">
      <c r="E1519" s="8"/>
      <c r="F1519" s="8" t="str">
        <f>IFERROR(IF(AND(D1519&gt;0),VLOOKUP(E1519,'Справочник цен (2024 год)'!$A$3:$E$10,5,0)*D1519,""),"")</f>
        <v/>
      </c>
      <c r="G1519" s="8" t="str">
        <f t="shared" si="10"/>
        <v/>
      </c>
      <c r="H1519" s="8" t="str">
        <f>IFERROR(IF(D1519&gt;0, IF(E1519="Одноразовые устройства (до 4 мл.)",'Справочник цен (2024 год)'!I1524,IF(E1519="Жидкость для ЭСД (картридж) до 1 мл.",'Справочник цен (2024 год)'!I1521,VLOOKUP(E1519,'Справочник цен (2024 год)'!$A$3:$I$10,9,0)*D1519)),""),)</f>
        <v/>
      </c>
      <c r="I1519" s="8" t="str">
        <f t="shared" si="11"/>
        <v/>
      </c>
    </row>
    <row r="1520" spans="5:9" x14ac:dyDescent="0.2">
      <c r="E1520" s="8"/>
      <c r="F1520" s="8" t="str">
        <f>IFERROR(IF(AND(D1520&gt;0),VLOOKUP(E1520,'Справочник цен (2024 год)'!$A$3:$E$10,5,0)*D1520,""),"")</f>
        <v/>
      </c>
      <c r="G1520" s="8" t="str">
        <f t="shared" si="10"/>
        <v/>
      </c>
      <c r="H1520" s="8" t="str">
        <f>IFERROR(IF(D1520&gt;0, IF(E1520="Одноразовые устройства (до 4 мл.)",'Справочник цен (2024 год)'!I1525,IF(E1520="Жидкость для ЭСД (картридж) до 1 мл.",'Справочник цен (2024 год)'!I1522,VLOOKUP(E1520,'Справочник цен (2024 год)'!$A$3:$I$10,9,0)*D1520)),""),)</f>
        <v/>
      </c>
      <c r="I1520" s="8" t="str">
        <f t="shared" si="11"/>
        <v/>
      </c>
    </row>
    <row r="1521" spans="5:9" x14ac:dyDescent="0.2">
      <c r="E1521" s="8"/>
      <c r="F1521" s="8" t="str">
        <f>IFERROR(IF(AND(D1521&gt;0),VLOOKUP(E1521,'Справочник цен (2024 год)'!$A$3:$E$10,5,0)*D1521,""),"")</f>
        <v/>
      </c>
      <c r="G1521" s="8" t="str">
        <f t="shared" si="10"/>
        <v/>
      </c>
      <c r="H1521" s="8" t="str">
        <f>IFERROR(IF(D1521&gt;0, IF(E1521="Одноразовые устройства (до 4 мл.)",'Справочник цен (2024 год)'!I1526,IF(E1521="Жидкость для ЭСД (картридж) до 1 мл.",'Справочник цен (2024 год)'!I1523,VLOOKUP(E1521,'Справочник цен (2024 год)'!$A$3:$I$10,9,0)*D1521)),""),)</f>
        <v/>
      </c>
      <c r="I1521" s="8" t="str">
        <f t="shared" si="11"/>
        <v/>
      </c>
    </row>
    <row r="1522" spans="5:9" x14ac:dyDescent="0.2">
      <c r="E1522" s="8"/>
      <c r="F1522" s="8" t="str">
        <f>IFERROR(IF(AND(D1522&gt;0),VLOOKUP(E1522,'Справочник цен (2024 год)'!$A$3:$E$10,5,0)*D1522,""),"")</f>
        <v/>
      </c>
      <c r="G1522" s="8" t="str">
        <f t="shared" si="10"/>
        <v/>
      </c>
      <c r="H1522" s="8" t="str">
        <f>IFERROR(IF(D1522&gt;0, IF(E1522="Одноразовые устройства (до 4 мл.)",'Справочник цен (2024 год)'!I1527,IF(E1522="Жидкость для ЭСД (картридж) до 1 мл.",'Справочник цен (2024 год)'!I1524,VLOOKUP(E1522,'Справочник цен (2024 год)'!$A$3:$I$10,9,0)*D1522)),""),)</f>
        <v/>
      </c>
      <c r="I1522" s="8" t="str">
        <f t="shared" si="11"/>
        <v/>
      </c>
    </row>
    <row r="1523" spans="5:9" x14ac:dyDescent="0.2">
      <c r="E1523" s="8"/>
      <c r="F1523" s="8" t="str">
        <f>IFERROR(IF(AND(D1523&gt;0),VLOOKUP(E1523,'Справочник цен (2024 год)'!$A$3:$E$10,5,0)*D1523,""),"")</f>
        <v/>
      </c>
      <c r="G1523" s="8" t="str">
        <f t="shared" si="10"/>
        <v/>
      </c>
      <c r="H1523" s="8" t="str">
        <f>IFERROR(IF(D1523&gt;0, IF(E1523="Одноразовые устройства (до 4 мл.)",'Справочник цен (2024 год)'!I1528,IF(E1523="Жидкость для ЭСД (картридж) до 1 мл.",'Справочник цен (2024 год)'!I1525,VLOOKUP(E1523,'Справочник цен (2024 год)'!$A$3:$I$10,9,0)*D1523)),""),)</f>
        <v/>
      </c>
      <c r="I1523" s="8" t="str">
        <f t="shared" si="11"/>
        <v/>
      </c>
    </row>
    <row r="1524" spans="5:9" x14ac:dyDescent="0.2">
      <c r="E1524" s="8"/>
      <c r="F1524" s="8" t="str">
        <f>IFERROR(IF(AND(D1524&gt;0),VLOOKUP(E1524,'Справочник цен (2024 год)'!$A$3:$E$10,5,0)*D1524,""),"")</f>
        <v/>
      </c>
      <c r="G1524" s="8" t="str">
        <f t="shared" si="10"/>
        <v/>
      </c>
      <c r="H1524" s="8" t="str">
        <f>IFERROR(IF(D1524&gt;0, IF(E1524="Одноразовые устройства (до 4 мл.)",'Справочник цен (2024 год)'!I1529,IF(E1524="Жидкость для ЭСД (картридж) до 1 мл.",'Справочник цен (2024 год)'!I1526,VLOOKUP(E1524,'Справочник цен (2024 год)'!$A$3:$I$10,9,0)*D1524)),""),)</f>
        <v/>
      </c>
      <c r="I1524" s="8" t="str">
        <f t="shared" si="11"/>
        <v/>
      </c>
    </row>
    <row r="1525" spans="5:9" x14ac:dyDescent="0.2">
      <c r="E1525" s="8"/>
      <c r="F1525" s="8" t="str">
        <f>IFERROR(IF(AND(D1525&gt;0),VLOOKUP(E1525,'Справочник цен (2024 год)'!$A$3:$E$10,5,0)*D1525,""),"")</f>
        <v/>
      </c>
      <c r="G1525" s="8" t="str">
        <f t="shared" si="10"/>
        <v/>
      </c>
      <c r="H1525" s="8" t="str">
        <f>IFERROR(IF(D1525&gt;0, IF(E1525="Одноразовые устройства (до 4 мл.)",'Справочник цен (2024 год)'!I1530,IF(E1525="Жидкость для ЭСД (картридж) до 1 мл.",'Справочник цен (2024 год)'!I1527,VLOOKUP(E1525,'Справочник цен (2024 год)'!$A$3:$I$10,9,0)*D1525)),""),)</f>
        <v/>
      </c>
      <c r="I1525" s="8" t="str">
        <f t="shared" si="11"/>
        <v/>
      </c>
    </row>
    <row r="1526" spans="5:9" x14ac:dyDescent="0.2">
      <c r="E1526" s="8"/>
      <c r="F1526" s="8" t="str">
        <f>IFERROR(IF(AND(D1526&gt;0),VLOOKUP(E1526,'Справочник цен (2024 год)'!$A$3:$E$10,5,0)*D1526,""),"")</f>
        <v/>
      </c>
      <c r="G1526" s="8" t="str">
        <f t="shared" si="10"/>
        <v/>
      </c>
      <c r="H1526" s="8" t="str">
        <f>IFERROR(IF(D1526&gt;0, IF(E1526="Одноразовые устройства (до 4 мл.)",'Справочник цен (2024 год)'!I1531,IF(E1526="Жидкость для ЭСД (картридж) до 1 мл.",'Справочник цен (2024 год)'!I1528,VLOOKUP(E1526,'Справочник цен (2024 год)'!$A$3:$I$10,9,0)*D1526)),""),)</f>
        <v/>
      </c>
      <c r="I1526" s="8" t="str">
        <f t="shared" si="11"/>
        <v/>
      </c>
    </row>
    <row r="1527" spans="5:9" x14ac:dyDescent="0.2">
      <c r="E1527" s="8"/>
      <c r="F1527" s="8" t="str">
        <f>IFERROR(IF(AND(D1527&gt;0),VLOOKUP(E1527,'Справочник цен (2024 год)'!$A$3:$E$10,5,0)*D1527,""),"")</f>
        <v/>
      </c>
      <c r="G1527" s="8" t="str">
        <f t="shared" si="10"/>
        <v/>
      </c>
      <c r="H1527" s="8" t="str">
        <f>IFERROR(IF(D1527&gt;0, IF(E1527="Одноразовые устройства (до 4 мл.)",'Справочник цен (2024 год)'!I1532,IF(E1527="Жидкость для ЭСД (картридж) до 1 мл.",'Справочник цен (2024 год)'!I1529,VLOOKUP(E1527,'Справочник цен (2024 год)'!$A$3:$I$10,9,0)*D1527)),""),)</f>
        <v/>
      </c>
      <c r="I1527" s="8" t="str">
        <f t="shared" si="11"/>
        <v/>
      </c>
    </row>
    <row r="1528" spans="5:9" x14ac:dyDescent="0.2">
      <c r="E1528" s="8"/>
      <c r="F1528" s="8" t="str">
        <f>IFERROR(IF(AND(D1528&gt;0),VLOOKUP(E1528,'Справочник цен (2024 год)'!$A$3:$E$10,5,0)*D1528,""),"")</f>
        <v/>
      </c>
      <c r="G1528" s="8" t="str">
        <f t="shared" si="10"/>
        <v/>
      </c>
      <c r="H1528" s="8" t="str">
        <f>IFERROR(IF(D1528&gt;0, IF(E1528="Одноразовые устройства (до 4 мл.)",'Справочник цен (2024 год)'!I1533,IF(E1528="Жидкость для ЭСД (картридж) до 1 мл.",'Справочник цен (2024 год)'!I1530,VLOOKUP(E1528,'Справочник цен (2024 год)'!$A$3:$I$10,9,0)*D1528)),""),)</f>
        <v/>
      </c>
      <c r="I1528" s="8" t="str">
        <f t="shared" si="11"/>
        <v/>
      </c>
    </row>
    <row r="1529" spans="5:9" x14ac:dyDescent="0.2">
      <c r="E1529" s="8"/>
      <c r="F1529" s="8" t="str">
        <f>IFERROR(IF(AND(D1529&gt;0),VLOOKUP(E1529,'Справочник цен (2024 год)'!$A$3:$E$10,5,0)*D1529,""),"")</f>
        <v/>
      </c>
      <c r="G1529" s="8" t="str">
        <f t="shared" si="10"/>
        <v/>
      </c>
      <c r="H1529" s="8" t="str">
        <f>IFERROR(IF(D1529&gt;0, IF(E1529="Одноразовые устройства (до 4 мл.)",'Справочник цен (2024 год)'!I1534,IF(E1529="Жидкость для ЭСД (картридж) до 1 мл.",'Справочник цен (2024 год)'!I1531,VLOOKUP(E1529,'Справочник цен (2024 год)'!$A$3:$I$10,9,0)*D1529)),""),)</f>
        <v/>
      </c>
      <c r="I1529" s="8" t="str">
        <f t="shared" si="11"/>
        <v/>
      </c>
    </row>
    <row r="1530" spans="5:9" x14ac:dyDescent="0.2">
      <c r="E1530" s="8"/>
      <c r="F1530" s="8" t="str">
        <f>IFERROR(IF(AND(D1530&gt;0),VLOOKUP(E1530,'Справочник цен (2024 год)'!$A$3:$E$10,5,0)*D1530,""),"")</f>
        <v/>
      </c>
      <c r="G1530" s="8" t="str">
        <f t="shared" si="10"/>
        <v/>
      </c>
      <c r="H1530" s="8" t="str">
        <f>IFERROR(IF(D1530&gt;0, IF(E1530="Одноразовые устройства (до 4 мл.)",'Справочник цен (2024 год)'!I1535,IF(E1530="Жидкость для ЭСД (картридж) до 1 мл.",'Справочник цен (2024 год)'!I1532,VLOOKUP(E1530,'Справочник цен (2024 год)'!$A$3:$I$10,9,0)*D1530)),""),)</f>
        <v/>
      </c>
      <c r="I1530" s="8" t="str">
        <f t="shared" si="11"/>
        <v/>
      </c>
    </row>
    <row r="1531" spans="5:9" x14ac:dyDescent="0.2">
      <c r="E1531" s="8"/>
      <c r="F1531" s="8" t="str">
        <f>IFERROR(IF(AND(D1531&gt;0),VLOOKUP(E1531,'Справочник цен (2024 год)'!$A$3:$E$10,5,0)*D1531,""),"")</f>
        <v/>
      </c>
      <c r="G1531" s="8" t="str">
        <f t="shared" si="10"/>
        <v/>
      </c>
      <c r="H1531" s="8" t="str">
        <f>IFERROR(IF(D1531&gt;0, IF(E1531="Одноразовые устройства (до 4 мл.)",'Справочник цен (2024 год)'!I1536,IF(E1531="Жидкость для ЭСД (картридж) до 1 мл.",'Справочник цен (2024 год)'!I1533,VLOOKUP(E1531,'Справочник цен (2024 год)'!$A$3:$I$10,9,0)*D1531)),""),)</f>
        <v/>
      </c>
      <c r="I1531" s="8" t="str">
        <f t="shared" si="11"/>
        <v/>
      </c>
    </row>
    <row r="1532" spans="5:9" x14ac:dyDescent="0.2">
      <c r="E1532" s="8"/>
      <c r="F1532" s="8" t="str">
        <f>IFERROR(IF(AND(D1532&gt;0),VLOOKUP(E1532,'Справочник цен (2024 год)'!$A$3:$E$10,5,0)*D1532,""),"")</f>
        <v/>
      </c>
      <c r="G1532" s="8" t="str">
        <f t="shared" ref="G1532:G1786" si="12">IF(AND(C1532&gt;0,D1532&gt;0,F1532&gt;0),IF(C1532&gt;F1532,"Все верно","Установите цену больше ЕМЦ"),"")</f>
        <v/>
      </c>
      <c r="H1532" s="8" t="str">
        <f>IFERROR(IF(D1532&gt;0, IF(E1532="Одноразовые устройства (до 4 мл.)",'Справочник цен (2024 год)'!I1537,IF(E1532="Жидкость для ЭСД (картридж) до 1 мл.",'Справочник цен (2024 год)'!I1534,VLOOKUP(E1532,'Справочник цен (2024 год)'!$A$3:$I$10,9,0)*D1532)),""),)</f>
        <v/>
      </c>
      <c r="I1532" s="8" t="str">
        <f t="shared" ref="I1532:I1786" si="13">IF(AND(C1532&gt;0,D1532&gt;0,H1532&gt;0),IF(C1532&gt;H1532,"Все верно","Установите цену больше ЕМЦ"),"")</f>
        <v/>
      </c>
    </row>
    <row r="1533" spans="5:9" x14ac:dyDescent="0.2">
      <c r="E1533" s="8"/>
      <c r="F1533" s="8" t="str">
        <f>IFERROR(IF(AND(D1533&gt;0),VLOOKUP(E1533,'Справочник цен (2024 год)'!$A$3:$E$10,5,0)*D1533,""),"")</f>
        <v/>
      </c>
      <c r="G1533" s="8" t="str">
        <f t="shared" si="12"/>
        <v/>
      </c>
      <c r="H1533" s="8" t="str">
        <f>IFERROR(IF(D1533&gt;0, IF(E1533="Одноразовые устройства (до 4 мл.)",'Справочник цен (2024 год)'!I1538,IF(E1533="Жидкость для ЭСД (картридж) до 1 мл.",'Справочник цен (2024 год)'!I1535,VLOOKUP(E1533,'Справочник цен (2024 год)'!$A$3:$I$10,9,0)*D1533)),""),)</f>
        <v/>
      </c>
      <c r="I1533" s="8" t="str">
        <f t="shared" si="13"/>
        <v/>
      </c>
    </row>
    <row r="1534" spans="5:9" x14ac:dyDescent="0.2">
      <c r="E1534" s="8"/>
      <c r="F1534" s="8" t="str">
        <f>IFERROR(IF(AND(D1534&gt;0),VLOOKUP(E1534,'Справочник цен (2024 год)'!$A$3:$E$10,5,0)*D1534,""),"")</f>
        <v/>
      </c>
      <c r="G1534" s="8" t="str">
        <f t="shared" si="12"/>
        <v/>
      </c>
      <c r="H1534" s="8" t="str">
        <f>IFERROR(IF(D1534&gt;0, IF(E1534="Одноразовые устройства (до 4 мл.)",'Справочник цен (2024 год)'!I1539,IF(E1534="Жидкость для ЭСД (картридж) до 1 мл.",'Справочник цен (2024 год)'!I1536,VLOOKUP(E1534,'Справочник цен (2024 год)'!$A$3:$I$10,9,0)*D1534)),""),)</f>
        <v/>
      </c>
      <c r="I1534" s="8" t="str">
        <f t="shared" si="13"/>
        <v/>
      </c>
    </row>
    <row r="1535" spans="5:9" x14ac:dyDescent="0.2">
      <c r="E1535" s="8"/>
      <c r="F1535" s="8" t="str">
        <f>IFERROR(IF(AND(D1535&gt;0),VLOOKUP(E1535,'Справочник цен (2024 год)'!$A$3:$E$10,5,0)*D1535,""),"")</f>
        <v/>
      </c>
      <c r="G1535" s="8" t="str">
        <f t="shared" si="12"/>
        <v/>
      </c>
      <c r="H1535" s="8" t="str">
        <f>IFERROR(IF(D1535&gt;0, IF(E1535="Одноразовые устройства (до 4 мл.)",'Справочник цен (2024 год)'!I1540,IF(E1535="Жидкость для ЭСД (картридж) до 1 мл.",'Справочник цен (2024 год)'!I1537,VLOOKUP(E1535,'Справочник цен (2024 год)'!$A$3:$I$10,9,0)*D1535)),""),)</f>
        <v/>
      </c>
      <c r="I1535" s="8" t="str">
        <f t="shared" si="13"/>
        <v/>
      </c>
    </row>
    <row r="1536" spans="5:9" x14ac:dyDescent="0.2">
      <c r="E1536" s="8"/>
      <c r="F1536" s="8" t="str">
        <f>IFERROR(IF(AND(D1536&gt;0),VLOOKUP(E1536,'Справочник цен (2024 год)'!$A$3:$E$10,5,0)*D1536,""),"")</f>
        <v/>
      </c>
      <c r="G1536" s="8" t="str">
        <f t="shared" si="12"/>
        <v/>
      </c>
      <c r="H1536" s="8" t="str">
        <f>IFERROR(IF(D1536&gt;0, IF(E1536="Одноразовые устройства (до 4 мл.)",'Справочник цен (2024 год)'!I1541,IF(E1536="Жидкость для ЭСД (картридж) до 1 мл.",'Справочник цен (2024 год)'!I1538,VLOOKUP(E1536,'Справочник цен (2024 год)'!$A$3:$I$10,9,0)*D1536)),""),)</f>
        <v/>
      </c>
      <c r="I1536" s="8" t="str">
        <f t="shared" si="13"/>
        <v/>
      </c>
    </row>
    <row r="1537" spans="5:9" x14ac:dyDescent="0.2">
      <c r="E1537" s="8"/>
      <c r="F1537" s="8" t="str">
        <f>IFERROR(IF(AND(D1537&gt;0),VLOOKUP(E1537,'Справочник цен (2024 год)'!$A$3:$E$10,5,0)*D1537,""),"")</f>
        <v/>
      </c>
      <c r="G1537" s="8" t="str">
        <f t="shared" si="12"/>
        <v/>
      </c>
      <c r="H1537" s="8" t="str">
        <f>IFERROR(IF(D1537&gt;0, IF(E1537="Одноразовые устройства (до 4 мл.)",'Справочник цен (2024 год)'!I1542,IF(E1537="Жидкость для ЭСД (картридж) до 1 мл.",'Справочник цен (2024 год)'!I1539,VLOOKUP(E1537,'Справочник цен (2024 год)'!$A$3:$I$10,9,0)*D1537)),""),)</f>
        <v/>
      </c>
      <c r="I1537" s="8" t="str">
        <f t="shared" si="13"/>
        <v/>
      </c>
    </row>
    <row r="1538" spans="5:9" x14ac:dyDescent="0.2">
      <c r="E1538" s="8"/>
      <c r="F1538" s="8" t="str">
        <f>IFERROR(IF(AND(D1538&gt;0),VLOOKUP(E1538,'Справочник цен (2024 год)'!$A$3:$E$10,5,0)*D1538,""),"")</f>
        <v/>
      </c>
      <c r="G1538" s="8" t="str">
        <f t="shared" si="12"/>
        <v/>
      </c>
      <c r="H1538" s="8" t="str">
        <f>IFERROR(IF(D1538&gt;0, IF(E1538="Одноразовые устройства (до 4 мл.)",'Справочник цен (2024 год)'!I1543,IF(E1538="Жидкость для ЭСД (картридж) до 1 мл.",'Справочник цен (2024 год)'!I1540,VLOOKUP(E1538,'Справочник цен (2024 год)'!$A$3:$I$10,9,0)*D1538)),""),)</f>
        <v/>
      </c>
      <c r="I1538" s="8" t="str">
        <f t="shared" si="13"/>
        <v/>
      </c>
    </row>
    <row r="1539" spans="5:9" x14ac:dyDescent="0.2">
      <c r="E1539" s="8"/>
      <c r="F1539" s="8" t="str">
        <f>IFERROR(IF(AND(D1539&gt;0),VLOOKUP(E1539,'Справочник цен (2024 год)'!$A$3:$E$10,5,0)*D1539,""),"")</f>
        <v/>
      </c>
      <c r="G1539" s="8" t="str">
        <f t="shared" si="12"/>
        <v/>
      </c>
      <c r="H1539" s="8" t="str">
        <f>IFERROR(IF(D1539&gt;0, IF(E1539="Одноразовые устройства (до 4 мл.)",'Справочник цен (2024 год)'!I1544,IF(E1539="Жидкость для ЭСД (картридж) до 1 мл.",'Справочник цен (2024 год)'!I1541,VLOOKUP(E1539,'Справочник цен (2024 год)'!$A$3:$I$10,9,0)*D1539)),""),)</f>
        <v/>
      </c>
      <c r="I1539" s="8" t="str">
        <f t="shared" si="13"/>
        <v/>
      </c>
    </row>
    <row r="1540" spans="5:9" x14ac:dyDescent="0.2">
      <c r="E1540" s="8"/>
      <c r="F1540" s="8" t="str">
        <f>IFERROR(IF(AND(D1540&gt;0),VLOOKUP(E1540,'Справочник цен (2024 год)'!$A$3:$E$10,5,0)*D1540,""),"")</f>
        <v/>
      </c>
      <c r="G1540" s="8" t="str">
        <f t="shared" si="12"/>
        <v/>
      </c>
      <c r="H1540" s="8" t="str">
        <f>IFERROR(IF(D1540&gt;0, IF(E1540="Одноразовые устройства (до 4 мл.)",'Справочник цен (2024 год)'!I1545,IF(E1540="Жидкость для ЭСД (картридж) до 1 мл.",'Справочник цен (2024 год)'!I1542,VLOOKUP(E1540,'Справочник цен (2024 год)'!$A$3:$I$10,9,0)*D1540)),""),)</f>
        <v/>
      </c>
      <c r="I1540" s="8" t="str">
        <f t="shared" si="13"/>
        <v/>
      </c>
    </row>
    <row r="1541" spans="5:9" x14ac:dyDescent="0.2">
      <c r="E1541" s="8"/>
      <c r="F1541" s="8" t="str">
        <f>IFERROR(IF(AND(D1541&gt;0),VLOOKUP(E1541,'Справочник цен (2024 год)'!$A$3:$E$10,5,0)*D1541,""),"")</f>
        <v/>
      </c>
      <c r="G1541" s="8" t="str">
        <f t="shared" si="12"/>
        <v/>
      </c>
      <c r="H1541" s="8" t="str">
        <f>IFERROR(IF(D1541&gt;0, IF(E1541="Одноразовые устройства (до 4 мл.)",'Справочник цен (2024 год)'!I1546,IF(E1541="Жидкость для ЭСД (картридж) до 1 мл.",'Справочник цен (2024 год)'!I1543,VLOOKUP(E1541,'Справочник цен (2024 год)'!$A$3:$I$10,9,0)*D1541)),""),)</f>
        <v/>
      </c>
      <c r="I1541" s="8" t="str">
        <f t="shared" si="13"/>
        <v/>
      </c>
    </row>
    <row r="1542" spans="5:9" x14ac:dyDescent="0.2">
      <c r="E1542" s="8"/>
      <c r="F1542" s="8" t="str">
        <f>IFERROR(IF(AND(D1542&gt;0),VLOOKUP(E1542,'Справочник цен (2024 год)'!$A$3:$E$10,5,0)*D1542,""),"")</f>
        <v/>
      </c>
      <c r="G1542" s="8" t="str">
        <f t="shared" si="12"/>
        <v/>
      </c>
      <c r="H1542" s="8" t="str">
        <f>IFERROR(IF(D1542&gt;0, IF(E1542="Одноразовые устройства (до 4 мл.)",'Справочник цен (2024 год)'!I1547,IF(E1542="Жидкость для ЭСД (картридж) до 1 мл.",'Справочник цен (2024 год)'!I1544,VLOOKUP(E1542,'Справочник цен (2024 год)'!$A$3:$I$10,9,0)*D1542)),""),)</f>
        <v/>
      </c>
      <c r="I1542" s="8" t="str">
        <f t="shared" si="13"/>
        <v/>
      </c>
    </row>
    <row r="1543" spans="5:9" x14ac:dyDescent="0.2">
      <c r="E1543" s="8"/>
      <c r="F1543" s="8" t="str">
        <f>IFERROR(IF(AND(D1543&gt;0),VLOOKUP(E1543,'Справочник цен (2024 год)'!$A$3:$E$10,5,0)*D1543,""),"")</f>
        <v/>
      </c>
      <c r="G1543" s="8" t="str">
        <f t="shared" si="12"/>
        <v/>
      </c>
      <c r="H1543" s="8" t="str">
        <f>IFERROR(IF(D1543&gt;0, IF(E1543="Одноразовые устройства (до 4 мл.)",'Справочник цен (2024 год)'!I1548,IF(E1543="Жидкость для ЭСД (картридж) до 1 мл.",'Справочник цен (2024 год)'!I1545,VLOOKUP(E1543,'Справочник цен (2024 год)'!$A$3:$I$10,9,0)*D1543)),""),)</f>
        <v/>
      </c>
      <c r="I1543" s="8" t="str">
        <f t="shared" si="13"/>
        <v/>
      </c>
    </row>
    <row r="1544" spans="5:9" x14ac:dyDescent="0.2">
      <c r="E1544" s="8"/>
      <c r="F1544" s="8" t="str">
        <f>IFERROR(IF(AND(D1544&gt;0),VLOOKUP(E1544,'Справочник цен (2024 год)'!$A$3:$E$10,5,0)*D1544,""),"")</f>
        <v/>
      </c>
      <c r="G1544" s="8" t="str">
        <f t="shared" si="12"/>
        <v/>
      </c>
      <c r="H1544" s="8" t="str">
        <f>IFERROR(IF(D1544&gt;0, IF(E1544="Одноразовые устройства (до 4 мл.)",'Справочник цен (2024 год)'!I1549,IF(E1544="Жидкость для ЭСД (картридж) до 1 мл.",'Справочник цен (2024 год)'!I1546,VLOOKUP(E1544,'Справочник цен (2024 год)'!$A$3:$I$10,9,0)*D1544)),""),)</f>
        <v/>
      </c>
      <c r="I1544" s="8" t="str">
        <f t="shared" si="13"/>
        <v/>
      </c>
    </row>
    <row r="1545" spans="5:9" x14ac:dyDescent="0.2">
      <c r="E1545" s="8"/>
      <c r="F1545" s="8" t="str">
        <f>IFERROR(IF(AND(D1545&gt;0),VLOOKUP(E1545,'Справочник цен (2024 год)'!$A$3:$E$10,5,0)*D1545,""),"")</f>
        <v/>
      </c>
      <c r="G1545" s="8" t="str">
        <f t="shared" si="12"/>
        <v/>
      </c>
      <c r="H1545" s="8" t="str">
        <f>IFERROR(IF(D1545&gt;0, IF(E1545="Одноразовые устройства (до 4 мл.)",'Справочник цен (2024 год)'!I1550,IF(E1545="Жидкость для ЭСД (картридж) до 1 мл.",'Справочник цен (2024 год)'!I1547,VLOOKUP(E1545,'Справочник цен (2024 год)'!$A$3:$I$10,9,0)*D1545)),""),)</f>
        <v/>
      </c>
      <c r="I1545" s="8" t="str">
        <f t="shared" si="13"/>
        <v/>
      </c>
    </row>
    <row r="1546" spans="5:9" x14ac:dyDescent="0.2">
      <c r="E1546" s="8"/>
      <c r="F1546" s="8" t="str">
        <f>IFERROR(IF(AND(D1546&gt;0),VLOOKUP(E1546,'Справочник цен (2024 год)'!$A$3:$E$10,5,0)*D1546,""),"")</f>
        <v/>
      </c>
      <c r="G1546" s="8" t="str">
        <f t="shared" si="12"/>
        <v/>
      </c>
      <c r="H1546" s="8" t="str">
        <f>IFERROR(IF(D1546&gt;0, IF(E1546="Одноразовые устройства (до 4 мл.)",'Справочник цен (2024 год)'!I1551,IF(E1546="Жидкость для ЭСД (картридж) до 1 мл.",'Справочник цен (2024 год)'!I1548,VLOOKUP(E1546,'Справочник цен (2024 год)'!$A$3:$I$10,9,0)*D1546)),""),)</f>
        <v/>
      </c>
      <c r="I1546" s="8" t="str">
        <f t="shared" si="13"/>
        <v/>
      </c>
    </row>
    <row r="1547" spans="5:9" x14ac:dyDescent="0.2">
      <c r="E1547" s="8"/>
      <c r="F1547" s="8" t="str">
        <f>IFERROR(IF(AND(D1547&gt;0),VLOOKUP(E1547,'Справочник цен (2024 год)'!$A$3:$E$10,5,0)*D1547,""),"")</f>
        <v/>
      </c>
      <c r="G1547" s="8" t="str">
        <f t="shared" si="12"/>
        <v/>
      </c>
      <c r="H1547" s="8" t="str">
        <f>IFERROR(IF(D1547&gt;0, IF(E1547="Одноразовые устройства (до 4 мл.)",'Справочник цен (2024 год)'!I1552,IF(E1547="Жидкость для ЭСД (картридж) до 1 мл.",'Справочник цен (2024 год)'!I1549,VLOOKUP(E1547,'Справочник цен (2024 год)'!$A$3:$I$10,9,0)*D1547)),""),)</f>
        <v/>
      </c>
      <c r="I1547" s="8" t="str">
        <f t="shared" si="13"/>
        <v/>
      </c>
    </row>
    <row r="1548" spans="5:9" x14ac:dyDescent="0.2">
      <c r="E1548" s="8"/>
      <c r="F1548" s="8" t="str">
        <f>IFERROR(IF(AND(D1548&gt;0),VLOOKUP(E1548,'Справочник цен (2024 год)'!$A$3:$E$10,5,0)*D1548,""),"")</f>
        <v/>
      </c>
      <c r="G1548" s="8" t="str">
        <f t="shared" si="12"/>
        <v/>
      </c>
      <c r="H1548" s="8" t="str">
        <f>IFERROR(IF(D1548&gt;0, IF(E1548="Одноразовые устройства (до 4 мл.)",'Справочник цен (2024 год)'!I1553,IF(E1548="Жидкость для ЭСД (картридж) до 1 мл.",'Справочник цен (2024 год)'!I1550,VLOOKUP(E1548,'Справочник цен (2024 год)'!$A$3:$I$10,9,0)*D1548)),""),)</f>
        <v/>
      </c>
      <c r="I1548" s="8" t="str">
        <f t="shared" si="13"/>
        <v/>
      </c>
    </row>
    <row r="1549" spans="5:9" x14ac:dyDescent="0.2">
      <c r="E1549" s="8"/>
      <c r="F1549" s="8" t="str">
        <f>IFERROR(IF(AND(D1549&gt;0),VLOOKUP(E1549,'Справочник цен (2024 год)'!$A$3:$E$10,5,0)*D1549,""),"")</f>
        <v/>
      </c>
      <c r="G1549" s="8" t="str">
        <f t="shared" si="12"/>
        <v/>
      </c>
      <c r="H1549" s="8" t="str">
        <f>IFERROR(IF(D1549&gt;0, IF(E1549="Одноразовые устройства (до 4 мл.)",'Справочник цен (2024 год)'!I1554,IF(E1549="Жидкость для ЭСД (картридж) до 1 мл.",'Справочник цен (2024 год)'!I1551,VLOOKUP(E1549,'Справочник цен (2024 год)'!$A$3:$I$10,9,0)*D1549)),""),)</f>
        <v/>
      </c>
      <c r="I1549" s="8" t="str">
        <f t="shared" si="13"/>
        <v/>
      </c>
    </row>
    <row r="1550" spans="5:9" x14ac:dyDescent="0.2">
      <c r="E1550" s="8"/>
      <c r="F1550" s="8" t="str">
        <f>IFERROR(IF(AND(D1550&gt;0),VLOOKUP(E1550,'Справочник цен (2024 год)'!$A$3:$E$10,5,0)*D1550,""),"")</f>
        <v/>
      </c>
      <c r="G1550" s="8" t="str">
        <f t="shared" si="12"/>
        <v/>
      </c>
      <c r="H1550" s="8" t="str">
        <f>IFERROR(IF(D1550&gt;0, IF(E1550="Одноразовые устройства (до 4 мл.)",'Справочник цен (2024 год)'!I1555,IF(E1550="Жидкость для ЭСД (картридж) до 1 мл.",'Справочник цен (2024 год)'!I1552,VLOOKUP(E1550,'Справочник цен (2024 год)'!$A$3:$I$10,9,0)*D1550)),""),)</f>
        <v/>
      </c>
      <c r="I1550" s="8" t="str">
        <f t="shared" si="13"/>
        <v/>
      </c>
    </row>
    <row r="1551" spans="5:9" x14ac:dyDescent="0.2">
      <c r="E1551" s="8"/>
      <c r="F1551" s="8" t="str">
        <f>IFERROR(IF(AND(D1551&gt;0),VLOOKUP(E1551,'Справочник цен (2024 год)'!$A$3:$E$10,5,0)*D1551,""),"")</f>
        <v/>
      </c>
      <c r="G1551" s="8" t="str">
        <f t="shared" si="12"/>
        <v/>
      </c>
      <c r="H1551" s="8" t="str">
        <f>IFERROR(IF(D1551&gt;0, IF(E1551="Одноразовые устройства (до 4 мл.)",'Справочник цен (2024 год)'!I1556,IF(E1551="Жидкость для ЭСД (картридж) до 1 мл.",'Справочник цен (2024 год)'!I1553,VLOOKUP(E1551,'Справочник цен (2024 год)'!$A$3:$I$10,9,0)*D1551)),""),)</f>
        <v/>
      </c>
      <c r="I1551" s="8" t="str">
        <f t="shared" si="13"/>
        <v/>
      </c>
    </row>
    <row r="1552" spans="5:9" x14ac:dyDescent="0.2">
      <c r="E1552" s="8"/>
      <c r="F1552" s="8" t="str">
        <f>IFERROR(IF(AND(D1552&gt;0),VLOOKUP(E1552,'Справочник цен (2024 год)'!$A$3:$E$10,5,0)*D1552,""),"")</f>
        <v/>
      </c>
      <c r="G1552" s="8" t="str">
        <f t="shared" si="12"/>
        <v/>
      </c>
      <c r="H1552" s="8" t="str">
        <f>IFERROR(IF(D1552&gt;0, IF(E1552="Одноразовые устройства (до 4 мл.)",'Справочник цен (2024 год)'!I1557,IF(E1552="Жидкость для ЭСД (картридж) до 1 мл.",'Справочник цен (2024 год)'!I1554,VLOOKUP(E1552,'Справочник цен (2024 год)'!$A$3:$I$10,9,0)*D1552)),""),)</f>
        <v/>
      </c>
      <c r="I1552" s="8" t="str">
        <f t="shared" si="13"/>
        <v/>
      </c>
    </row>
    <row r="1553" spans="5:9" x14ac:dyDescent="0.2">
      <c r="E1553" s="8"/>
      <c r="F1553" s="8" t="str">
        <f>IFERROR(IF(AND(D1553&gt;0),VLOOKUP(E1553,'Справочник цен (2024 год)'!$A$3:$E$10,5,0)*D1553,""),"")</f>
        <v/>
      </c>
      <c r="G1553" s="8" t="str">
        <f t="shared" si="12"/>
        <v/>
      </c>
      <c r="H1553" s="8" t="str">
        <f>IFERROR(IF(D1553&gt;0, IF(E1553="Одноразовые устройства (до 4 мл.)",'Справочник цен (2024 год)'!I1558,IF(E1553="Жидкость для ЭСД (картридж) до 1 мл.",'Справочник цен (2024 год)'!I1555,VLOOKUP(E1553,'Справочник цен (2024 год)'!$A$3:$I$10,9,0)*D1553)),""),)</f>
        <v/>
      </c>
      <c r="I1553" s="8" t="str">
        <f t="shared" si="13"/>
        <v/>
      </c>
    </row>
    <row r="1554" spans="5:9" x14ac:dyDescent="0.2">
      <c r="E1554" s="8"/>
      <c r="F1554" s="8" t="str">
        <f>IFERROR(IF(AND(D1554&gt;0),VLOOKUP(E1554,'Справочник цен (2024 год)'!$A$3:$E$10,5,0)*D1554,""),"")</f>
        <v/>
      </c>
      <c r="G1554" s="8" t="str">
        <f t="shared" si="12"/>
        <v/>
      </c>
      <c r="H1554" s="8" t="str">
        <f>IFERROR(IF(D1554&gt;0, IF(E1554="Одноразовые устройства (до 4 мл.)",'Справочник цен (2024 год)'!I1559,IF(E1554="Жидкость для ЭСД (картридж) до 1 мл.",'Справочник цен (2024 год)'!I1556,VLOOKUP(E1554,'Справочник цен (2024 год)'!$A$3:$I$10,9,0)*D1554)),""),)</f>
        <v/>
      </c>
      <c r="I1554" s="8" t="str">
        <f t="shared" si="13"/>
        <v/>
      </c>
    </row>
    <row r="1555" spans="5:9" x14ac:dyDescent="0.2">
      <c r="E1555" s="8"/>
      <c r="F1555" s="8" t="str">
        <f>IFERROR(IF(AND(D1555&gt;0),VLOOKUP(E1555,'Справочник цен (2024 год)'!$A$3:$E$10,5,0)*D1555,""),"")</f>
        <v/>
      </c>
      <c r="G1555" s="8" t="str">
        <f t="shared" si="12"/>
        <v/>
      </c>
      <c r="H1555" s="8" t="str">
        <f>IFERROR(IF(D1555&gt;0, IF(E1555="Одноразовые устройства (до 4 мл.)",'Справочник цен (2024 год)'!I1560,IF(E1555="Жидкость для ЭСД (картридж) до 1 мл.",'Справочник цен (2024 год)'!I1557,VLOOKUP(E1555,'Справочник цен (2024 год)'!$A$3:$I$10,9,0)*D1555)),""),)</f>
        <v/>
      </c>
      <c r="I1555" s="8" t="str">
        <f t="shared" si="13"/>
        <v/>
      </c>
    </row>
    <row r="1556" spans="5:9" x14ac:dyDescent="0.2">
      <c r="E1556" s="8"/>
      <c r="F1556" s="8" t="str">
        <f>IFERROR(IF(AND(D1556&gt;0),VLOOKUP(E1556,'Справочник цен (2024 год)'!$A$3:$E$10,5,0)*D1556,""),"")</f>
        <v/>
      </c>
      <c r="G1556" s="8" t="str">
        <f t="shared" si="12"/>
        <v/>
      </c>
      <c r="H1556" s="8" t="str">
        <f>IFERROR(IF(D1556&gt;0, IF(E1556="Одноразовые устройства (до 4 мл.)",'Справочник цен (2024 год)'!I1561,IF(E1556="Жидкость для ЭСД (картридж) до 1 мл.",'Справочник цен (2024 год)'!I1558,VLOOKUP(E1556,'Справочник цен (2024 год)'!$A$3:$I$10,9,0)*D1556)),""),)</f>
        <v/>
      </c>
      <c r="I1556" s="8" t="str">
        <f t="shared" si="13"/>
        <v/>
      </c>
    </row>
    <row r="1557" spans="5:9" x14ac:dyDescent="0.2">
      <c r="E1557" s="8"/>
      <c r="F1557" s="8" t="str">
        <f>IFERROR(IF(AND(D1557&gt;0),VLOOKUP(E1557,'Справочник цен (2024 год)'!$A$3:$E$10,5,0)*D1557,""),"")</f>
        <v/>
      </c>
      <c r="G1557" s="8" t="str">
        <f t="shared" si="12"/>
        <v/>
      </c>
      <c r="H1557" s="8" t="str">
        <f>IFERROR(IF(D1557&gt;0, IF(E1557="Одноразовые устройства (до 4 мл.)",'Справочник цен (2024 год)'!I1562,IF(E1557="Жидкость для ЭСД (картридж) до 1 мл.",'Справочник цен (2024 год)'!I1559,VLOOKUP(E1557,'Справочник цен (2024 год)'!$A$3:$I$10,9,0)*D1557)),""),)</f>
        <v/>
      </c>
      <c r="I1557" s="8" t="str">
        <f t="shared" si="13"/>
        <v/>
      </c>
    </row>
    <row r="1558" spans="5:9" x14ac:dyDescent="0.2">
      <c r="E1558" s="8"/>
      <c r="F1558" s="8" t="str">
        <f>IFERROR(IF(AND(D1558&gt;0),VLOOKUP(E1558,'Справочник цен (2024 год)'!$A$3:$E$10,5,0)*D1558,""),"")</f>
        <v/>
      </c>
      <c r="G1558" s="8" t="str">
        <f t="shared" si="12"/>
        <v/>
      </c>
      <c r="H1558" s="8" t="str">
        <f>IFERROR(IF(D1558&gt;0, IF(E1558="Одноразовые устройства (до 4 мл.)",'Справочник цен (2024 год)'!I1563,IF(E1558="Жидкость для ЭСД (картридж) до 1 мл.",'Справочник цен (2024 год)'!I1560,VLOOKUP(E1558,'Справочник цен (2024 год)'!$A$3:$I$10,9,0)*D1558)),""),)</f>
        <v/>
      </c>
      <c r="I1558" s="8" t="str">
        <f t="shared" si="13"/>
        <v/>
      </c>
    </row>
    <row r="1559" spans="5:9" x14ac:dyDescent="0.2">
      <c r="E1559" s="8"/>
      <c r="F1559" s="8" t="str">
        <f>IFERROR(IF(AND(D1559&gt;0),VLOOKUP(E1559,'Справочник цен (2024 год)'!$A$3:$E$10,5,0)*D1559,""),"")</f>
        <v/>
      </c>
      <c r="G1559" s="8" t="str">
        <f t="shared" si="12"/>
        <v/>
      </c>
      <c r="H1559" s="8" t="str">
        <f>IFERROR(IF(D1559&gt;0, IF(E1559="Одноразовые устройства (до 4 мл.)",'Справочник цен (2024 год)'!I1564,IF(E1559="Жидкость для ЭСД (картридж) до 1 мл.",'Справочник цен (2024 год)'!I1561,VLOOKUP(E1559,'Справочник цен (2024 год)'!$A$3:$I$10,9,0)*D1559)),""),)</f>
        <v/>
      </c>
      <c r="I1559" s="8" t="str">
        <f t="shared" si="13"/>
        <v/>
      </c>
    </row>
    <row r="1560" spans="5:9" x14ac:dyDescent="0.2">
      <c r="E1560" s="8"/>
      <c r="F1560" s="8" t="str">
        <f>IFERROR(IF(AND(D1560&gt;0),VLOOKUP(E1560,'Справочник цен (2024 год)'!$A$3:$E$10,5,0)*D1560,""),"")</f>
        <v/>
      </c>
      <c r="G1560" s="8" t="str">
        <f t="shared" si="12"/>
        <v/>
      </c>
      <c r="H1560" s="8" t="str">
        <f>IFERROR(IF(D1560&gt;0, IF(E1560="Одноразовые устройства (до 4 мл.)",'Справочник цен (2024 год)'!I1565,IF(E1560="Жидкость для ЭСД (картридж) до 1 мл.",'Справочник цен (2024 год)'!I1562,VLOOKUP(E1560,'Справочник цен (2024 год)'!$A$3:$I$10,9,0)*D1560)),""),)</f>
        <v/>
      </c>
      <c r="I1560" s="8" t="str">
        <f t="shared" si="13"/>
        <v/>
      </c>
    </row>
    <row r="1561" spans="5:9" x14ac:dyDescent="0.2">
      <c r="E1561" s="8"/>
      <c r="F1561" s="8" t="str">
        <f>IFERROR(IF(AND(D1561&gt;0),VLOOKUP(E1561,'Справочник цен (2024 год)'!$A$3:$E$10,5,0)*D1561,""),"")</f>
        <v/>
      </c>
      <c r="G1561" s="8" t="str">
        <f t="shared" si="12"/>
        <v/>
      </c>
      <c r="H1561" s="8" t="str">
        <f>IFERROR(IF(D1561&gt;0, IF(E1561="Одноразовые устройства (до 4 мл.)",'Справочник цен (2024 год)'!I1566,IF(E1561="Жидкость для ЭСД (картридж) до 1 мл.",'Справочник цен (2024 год)'!I1563,VLOOKUP(E1561,'Справочник цен (2024 год)'!$A$3:$I$10,9,0)*D1561)),""),)</f>
        <v/>
      </c>
      <c r="I1561" s="8" t="str">
        <f t="shared" si="13"/>
        <v/>
      </c>
    </row>
    <row r="1562" spans="5:9" x14ac:dyDescent="0.2">
      <c r="E1562" s="8"/>
      <c r="F1562" s="8" t="str">
        <f>IFERROR(IF(AND(D1562&gt;0),VLOOKUP(E1562,'Справочник цен (2024 год)'!$A$3:$E$10,5,0)*D1562,""),"")</f>
        <v/>
      </c>
      <c r="G1562" s="8" t="str">
        <f t="shared" si="12"/>
        <v/>
      </c>
      <c r="H1562" s="8" t="str">
        <f>IFERROR(IF(D1562&gt;0, IF(E1562="Одноразовые устройства (до 4 мл.)",'Справочник цен (2024 год)'!I1567,IF(E1562="Жидкость для ЭСД (картридж) до 1 мл.",'Справочник цен (2024 год)'!I1564,VLOOKUP(E1562,'Справочник цен (2024 год)'!$A$3:$I$10,9,0)*D1562)),""),)</f>
        <v/>
      </c>
      <c r="I1562" s="8" t="str">
        <f t="shared" si="13"/>
        <v/>
      </c>
    </row>
    <row r="1563" spans="5:9" x14ac:dyDescent="0.2">
      <c r="E1563" s="8"/>
      <c r="F1563" s="8" t="str">
        <f>IFERROR(IF(AND(D1563&gt;0),VLOOKUP(E1563,'Справочник цен (2024 год)'!$A$3:$E$10,5,0)*D1563,""),"")</f>
        <v/>
      </c>
      <c r="G1563" s="8" t="str">
        <f t="shared" si="12"/>
        <v/>
      </c>
      <c r="H1563" s="8" t="str">
        <f>IFERROR(IF(D1563&gt;0, IF(E1563="Одноразовые устройства (до 4 мл.)",'Справочник цен (2024 год)'!I1568,IF(E1563="Жидкость для ЭСД (картридж) до 1 мл.",'Справочник цен (2024 год)'!I1565,VLOOKUP(E1563,'Справочник цен (2024 год)'!$A$3:$I$10,9,0)*D1563)),""),)</f>
        <v/>
      </c>
      <c r="I1563" s="8" t="str">
        <f t="shared" si="13"/>
        <v/>
      </c>
    </row>
    <row r="1564" spans="5:9" x14ac:dyDescent="0.2">
      <c r="E1564" s="8"/>
      <c r="F1564" s="8" t="str">
        <f>IFERROR(IF(AND(D1564&gt;0),VLOOKUP(E1564,'Справочник цен (2024 год)'!$A$3:$E$10,5,0)*D1564,""),"")</f>
        <v/>
      </c>
      <c r="G1564" s="8" t="str">
        <f t="shared" si="12"/>
        <v/>
      </c>
      <c r="H1564" s="8" t="str">
        <f>IFERROR(IF(D1564&gt;0, IF(E1564="Одноразовые устройства (до 4 мл.)",'Справочник цен (2024 год)'!I1569,IF(E1564="Жидкость для ЭСД (картридж) до 1 мл.",'Справочник цен (2024 год)'!I1566,VLOOKUP(E1564,'Справочник цен (2024 год)'!$A$3:$I$10,9,0)*D1564)),""),)</f>
        <v/>
      </c>
      <c r="I1564" s="8" t="str">
        <f t="shared" si="13"/>
        <v/>
      </c>
    </row>
    <row r="1565" spans="5:9" x14ac:dyDescent="0.2">
      <c r="E1565" s="8"/>
      <c r="F1565" s="8" t="str">
        <f>IFERROR(IF(AND(D1565&gt;0),VLOOKUP(E1565,'Справочник цен (2024 год)'!$A$3:$E$10,5,0)*D1565,""),"")</f>
        <v/>
      </c>
      <c r="G1565" s="8" t="str">
        <f t="shared" si="12"/>
        <v/>
      </c>
      <c r="H1565" s="8" t="str">
        <f>IFERROR(IF(D1565&gt;0, IF(E1565="Одноразовые устройства (до 4 мл.)",'Справочник цен (2024 год)'!I1570,IF(E1565="Жидкость для ЭСД (картридж) до 1 мл.",'Справочник цен (2024 год)'!I1567,VLOOKUP(E1565,'Справочник цен (2024 год)'!$A$3:$I$10,9,0)*D1565)),""),)</f>
        <v/>
      </c>
      <c r="I1565" s="8" t="str">
        <f t="shared" si="13"/>
        <v/>
      </c>
    </row>
    <row r="1566" spans="5:9" x14ac:dyDescent="0.2">
      <c r="E1566" s="8"/>
      <c r="F1566" s="8" t="str">
        <f>IFERROR(IF(AND(D1566&gt;0),VLOOKUP(E1566,'Справочник цен (2024 год)'!$A$3:$E$10,5,0)*D1566,""),"")</f>
        <v/>
      </c>
      <c r="G1566" s="8" t="str">
        <f t="shared" si="12"/>
        <v/>
      </c>
      <c r="H1566" s="8" t="str">
        <f>IFERROR(IF(D1566&gt;0, IF(E1566="Одноразовые устройства (до 4 мл.)",'Справочник цен (2024 год)'!I1571,IF(E1566="Жидкость для ЭСД (картридж) до 1 мл.",'Справочник цен (2024 год)'!I1568,VLOOKUP(E1566,'Справочник цен (2024 год)'!$A$3:$I$10,9,0)*D1566)),""),)</f>
        <v/>
      </c>
      <c r="I1566" s="8" t="str">
        <f t="shared" si="13"/>
        <v/>
      </c>
    </row>
    <row r="1567" spans="5:9" x14ac:dyDescent="0.2">
      <c r="E1567" s="8"/>
      <c r="F1567" s="8" t="str">
        <f>IFERROR(IF(AND(D1567&gt;0),VLOOKUP(E1567,'Справочник цен (2024 год)'!$A$3:$E$10,5,0)*D1567,""),"")</f>
        <v/>
      </c>
      <c r="G1567" s="8" t="str">
        <f t="shared" si="12"/>
        <v/>
      </c>
      <c r="H1567" s="8" t="str">
        <f>IFERROR(IF(D1567&gt;0, IF(E1567="Одноразовые устройства (до 4 мл.)",'Справочник цен (2024 год)'!I1572,IF(E1567="Жидкость для ЭСД (картридж) до 1 мл.",'Справочник цен (2024 год)'!I1569,VLOOKUP(E1567,'Справочник цен (2024 год)'!$A$3:$I$10,9,0)*D1567)),""),)</f>
        <v/>
      </c>
      <c r="I1567" s="8" t="str">
        <f t="shared" si="13"/>
        <v/>
      </c>
    </row>
    <row r="1568" spans="5:9" x14ac:dyDescent="0.2">
      <c r="E1568" s="8"/>
      <c r="F1568" s="8" t="str">
        <f>IFERROR(IF(AND(D1568&gt;0),VLOOKUP(E1568,'Справочник цен (2024 год)'!$A$3:$E$10,5,0)*D1568,""),"")</f>
        <v/>
      </c>
      <c r="G1568" s="8" t="str">
        <f t="shared" si="12"/>
        <v/>
      </c>
      <c r="H1568" s="8" t="str">
        <f>IFERROR(IF(D1568&gt;0, IF(E1568="Одноразовые устройства (до 4 мл.)",'Справочник цен (2024 год)'!I1573,IF(E1568="Жидкость для ЭСД (картридж) до 1 мл.",'Справочник цен (2024 год)'!I1570,VLOOKUP(E1568,'Справочник цен (2024 год)'!$A$3:$I$10,9,0)*D1568)),""),)</f>
        <v/>
      </c>
      <c r="I1568" s="8" t="str">
        <f t="shared" si="13"/>
        <v/>
      </c>
    </row>
    <row r="1569" spans="5:9" x14ac:dyDescent="0.2">
      <c r="E1569" s="8"/>
      <c r="F1569" s="8" t="str">
        <f>IFERROR(IF(AND(D1569&gt;0),VLOOKUP(E1569,'Справочник цен (2024 год)'!$A$3:$E$10,5,0)*D1569,""),"")</f>
        <v/>
      </c>
      <c r="G1569" s="8" t="str">
        <f t="shared" si="12"/>
        <v/>
      </c>
      <c r="H1569" s="8" t="str">
        <f>IFERROR(IF(D1569&gt;0, IF(E1569="Одноразовые устройства (до 4 мл.)",'Справочник цен (2024 год)'!I1574,IF(E1569="Жидкость для ЭСД (картридж) до 1 мл.",'Справочник цен (2024 год)'!I1571,VLOOKUP(E1569,'Справочник цен (2024 год)'!$A$3:$I$10,9,0)*D1569)),""),)</f>
        <v/>
      </c>
      <c r="I1569" s="8" t="str">
        <f t="shared" si="13"/>
        <v/>
      </c>
    </row>
    <row r="1570" spans="5:9" x14ac:dyDescent="0.2">
      <c r="E1570" s="8"/>
      <c r="F1570" s="8" t="str">
        <f>IFERROR(IF(AND(D1570&gt;0),VLOOKUP(E1570,'Справочник цен (2024 год)'!$A$3:$E$10,5,0)*D1570,""),"")</f>
        <v/>
      </c>
      <c r="G1570" s="8" t="str">
        <f t="shared" si="12"/>
        <v/>
      </c>
      <c r="H1570" s="8" t="str">
        <f>IFERROR(IF(D1570&gt;0, IF(E1570="Одноразовые устройства (до 4 мл.)",'Справочник цен (2024 год)'!I1575,IF(E1570="Жидкость для ЭСД (картридж) до 1 мл.",'Справочник цен (2024 год)'!I1572,VLOOKUP(E1570,'Справочник цен (2024 год)'!$A$3:$I$10,9,0)*D1570)),""),)</f>
        <v/>
      </c>
      <c r="I1570" s="8" t="str">
        <f t="shared" si="13"/>
        <v/>
      </c>
    </row>
    <row r="1571" spans="5:9" x14ac:dyDescent="0.2">
      <c r="E1571" s="8"/>
      <c r="F1571" s="8" t="str">
        <f>IFERROR(IF(AND(D1571&gt;0),VLOOKUP(E1571,'Справочник цен (2024 год)'!$A$3:$E$10,5,0)*D1571,""),"")</f>
        <v/>
      </c>
      <c r="G1571" s="8" t="str">
        <f t="shared" si="12"/>
        <v/>
      </c>
      <c r="H1571" s="8" t="str">
        <f>IFERROR(IF(D1571&gt;0, IF(E1571="Одноразовые устройства (до 4 мл.)",'Справочник цен (2024 год)'!I1576,IF(E1571="Жидкость для ЭСД (картридж) до 1 мл.",'Справочник цен (2024 год)'!I1573,VLOOKUP(E1571,'Справочник цен (2024 год)'!$A$3:$I$10,9,0)*D1571)),""),)</f>
        <v/>
      </c>
      <c r="I1571" s="8" t="str">
        <f t="shared" si="13"/>
        <v/>
      </c>
    </row>
    <row r="1572" spans="5:9" x14ac:dyDescent="0.2">
      <c r="E1572" s="8"/>
      <c r="F1572" s="8" t="str">
        <f>IFERROR(IF(AND(D1572&gt;0),VLOOKUP(E1572,'Справочник цен (2024 год)'!$A$3:$E$10,5,0)*D1572,""),"")</f>
        <v/>
      </c>
      <c r="G1572" s="8" t="str">
        <f t="shared" si="12"/>
        <v/>
      </c>
      <c r="H1572" s="8" t="str">
        <f>IFERROR(IF(D1572&gt;0, IF(E1572="Одноразовые устройства (до 4 мл.)",'Справочник цен (2024 год)'!I1577,IF(E1572="Жидкость для ЭСД (картридж) до 1 мл.",'Справочник цен (2024 год)'!I1574,VLOOKUP(E1572,'Справочник цен (2024 год)'!$A$3:$I$10,9,0)*D1572)),""),)</f>
        <v/>
      </c>
      <c r="I1572" s="8" t="str">
        <f t="shared" si="13"/>
        <v/>
      </c>
    </row>
    <row r="1573" spans="5:9" x14ac:dyDescent="0.2">
      <c r="E1573" s="8"/>
      <c r="F1573" s="8" t="str">
        <f>IFERROR(IF(AND(D1573&gt;0),VLOOKUP(E1573,'Справочник цен (2024 год)'!$A$3:$E$10,5,0)*D1573,""),"")</f>
        <v/>
      </c>
      <c r="G1573" s="8" t="str">
        <f t="shared" si="12"/>
        <v/>
      </c>
      <c r="H1573" s="8" t="str">
        <f>IFERROR(IF(D1573&gt;0, IF(E1573="Одноразовые устройства (до 4 мл.)",'Справочник цен (2024 год)'!I1578,IF(E1573="Жидкость для ЭСД (картридж) до 1 мл.",'Справочник цен (2024 год)'!I1575,VLOOKUP(E1573,'Справочник цен (2024 год)'!$A$3:$I$10,9,0)*D1573)),""),)</f>
        <v/>
      </c>
      <c r="I1573" s="8" t="str">
        <f t="shared" si="13"/>
        <v/>
      </c>
    </row>
    <row r="1574" spans="5:9" x14ac:dyDescent="0.2">
      <c r="E1574" s="8"/>
      <c r="F1574" s="8" t="str">
        <f>IFERROR(IF(AND(D1574&gt;0),VLOOKUP(E1574,'Справочник цен (2024 год)'!$A$3:$E$10,5,0)*D1574,""),"")</f>
        <v/>
      </c>
      <c r="G1574" s="8" t="str">
        <f t="shared" si="12"/>
        <v/>
      </c>
      <c r="H1574" s="8" t="str">
        <f>IFERROR(IF(D1574&gt;0, IF(E1574="Одноразовые устройства (до 4 мл.)",'Справочник цен (2024 год)'!I1579,IF(E1574="Жидкость для ЭСД (картридж) до 1 мл.",'Справочник цен (2024 год)'!I1576,VLOOKUP(E1574,'Справочник цен (2024 год)'!$A$3:$I$10,9,0)*D1574)),""),)</f>
        <v/>
      </c>
      <c r="I1574" s="8" t="str">
        <f t="shared" si="13"/>
        <v/>
      </c>
    </row>
    <row r="1575" spans="5:9" x14ac:dyDescent="0.2">
      <c r="E1575" s="8"/>
      <c r="F1575" s="8" t="str">
        <f>IFERROR(IF(AND(D1575&gt;0),VLOOKUP(E1575,'Справочник цен (2024 год)'!$A$3:$E$10,5,0)*D1575,""),"")</f>
        <v/>
      </c>
      <c r="G1575" s="8" t="str">
        <f t="shared" si="12"/>
        <v/>
      </c>
      <c r="H1575" s="8" t="str">
        <f>IFERROR(IF(D1575&gt;0, IF(E1575="Одноразовые устройства (до 4 мл.)",'Справочник цен (2024 год)'!I1580,IF(E1575="Жидкость для ЭСД (картридж) до 1 мл.",'Справочник цен (2024 год)'!I1577,VLOOKUP(E1575,'Справочник цен (2024 год)'!$A$3:$I$10,9,0)*D1575)),""),)</f>
        <v/>
      </c>
      <c r="I1575" s="8" t="str">
        <f t="shared" si="13"/>
        <v/>
      </c>
    </row>
    <row r="1576" spans="5:9" x14ac:dyDescent="0.2">
      <c r="E1576" s="8"/>
      <c r="F1576" s="8" t="str">
        <f>IFERROR(IF(AND(D1576&gt;0),VLOOKUP(E1576,'Справочник цен (2024 год)'!$A$3:$E$10,5,0)*D1576,""),"")</f>
        <v/>
      </c>
      <c r="G1576" s="8" t="str">
        <f t="shared" si="12"/>
        <v/>
      </c>
      <c r="H1576" s="8" t="str">
        <f>IFERROR(IF(D1576&gt;0, IF(E1576="Одноразовые устройства (до 4 мл.)",'Справочник цен (2024 год)'!I1581,IF(E1576="Жидкость для ЭСД (картридж) до 1 мл.",'Справочник цен (2024 год)'!I1578,VLOOKUP(E1576,'Справочник цен (2024 год)'!$A$3:$I$10,9,0)*D1576)),""),)</f>
        <v/>
      </c>
      <c r="I1576" s="8" t="str">
        <f t="shared" si="13"/>
        <v/>
      </c>
    </row>
    <row r="1577" spans="5:9" x14ac:dyDescent="0.2">
      <c r="E1577" s="8"/>
      <c r="F1577" s="8" t="str">
        <f>IFERROR(IF(AND(D1577&gt;0),VLOOKUP(E1577,'Справочник цен (2024 год)'!$A$3:$E$10,5,0)*D1577,""),"")</f>
        <v/>
      </c>
      <c r="G1577" s="8" t="str">
        <f t="shared" si="12"/>
        <v/>
      </c>
      <c r="H1577" s="8" t="str">
        <f>IFERROR(IF(D1577&gt;0, IF(E1577="Одноразовые устройства (до 4 мл.)",'Справочник цен (2024 год)'!I1582,IF(E1577="Жидкость для ЭСД (картридж) до 1 мл.",'Справочник цен (2024 год)'!I1579,VLOOKUP(E1577,'Справочник цен (2024 год)'!$A$3:$I$10,9,0)*D1577)),""),)</f>
        <v/>
      </c>
      <c r="I1577" s="8" t="str">
        <f t="shared" si="13"/>
        <v/>
      </c>
    </row>
    <row r="1578" spans="5:9" x14ac:dyDescent="0.2">
      <c r="E1578" s="8"/>
      <c r="F1578" s="8" t="str">
        <f>IFERROR(IF(AND(D1578&gt;0),VLOOKUP(E1578,'Справочник цен (2024 год)'!$A$3:$E$10,5,0)*D1578,""),"")</f>
        <v/>
      </c>
      <c r="G1578" s="8" t="str">
        <f t="shared" si="12"/>
        <v/>
      </c>
      <c r="H1578" s="8" t="str">
        <f>IFERROR(IF(D1578&gt;0, IF(E1578="Одноразовые устройства (до 4 мл.)",'Справочник цен (2024 год)'!I1583,IF(E1578="Жидкость для ЭСД (картридж) до 1 мл.",'Справочник цен (2024 год)'!I1580,VLOOKUP(E1578,'Справочник цен (2024 год)'!$A$3:$I$10,9,0)*D1578)),""),)</f>
        <v/>
      </c>
      <c r="I1578" s="8" t="str">
        <f t="shared" si="13"/>
        <v/>
      </c>
    </row>
    <row r="1579" spans="5:9" x14ac:dyDescent="0.2">
      <c r="E1579" s="8"/>
      <c r="F1579" s="8" t="str">
        <f>IFERROR(IF(AND(D1579&gt;0),VLOOKUP(E1579,'Справочник цен (2024 год)'!$A$3:$E$10,5,0)*D1579,""),"")</f>
        <v/>
      </c>
      <c r="G1579" s="8" t="str">
        <f t="shared" si="12"/>
        <v/>
      </c>
      <c r="H1579" s="8" t="str">
        <f>IFERROR(IF(D1579&gt;0, IF(E1579="Одноразовые устройства (до 4 мл.)",'Справочник цен (2024 год)'!I1584,IF(E1579="Жидкость для ЭСД (картридж) до 1 мл.",'Справочник цен (2024 год)'!I1581,VLOOKUP(E1579,'Справочник цен (2024 год)'!$A$3:$I$10,9,0)*D1579)),""),)</f>
        <v/>
      </c>
      <c r="I1579" s="8" t="str">
        <f t="shared" si="13"/>
        <v/>
      </c>
    </row>
    <row r="1580" spans="5:9" x14ac:dyDescent="0.2">
      <c r="E1580" s="8"/>
      <c r="F1580" s="8" t="str">
        <f>IFERROR(IF(AND(D1580&gt;0),VLOOKUP(E1580,'Справочник цен (2024 год)'!$A$3:$E$10,5,0)*D1580,""),"")</f>
        <v/>
      </c>
      <c r="G1580" s="8" t="str">
        <f t="shared" si="12"/>
        <v/>
      </c>
      <c r="H1580" s="8" t="str">
        <f>IFERROR(IF(D1580&gt;0, IF(E1580="Одноразовые устройства (до 4 мл.)",'Справочник цен (2024 год)'!I1585,IF(E1580="Жидкость для ЭСД (картридж) до 1 мл.",'Справочник цен (2024 год)'!I1582,VLOOKUP(E1580,'Справочник цен (2024 год)'!$A$3:$I$10,9,0)*D1580)),""),)</f>
        <v/>
      </c>
      <c r="I1580" s="8" t="str">
        <f t="shared" si="13"/>
        <v/>
      </c>
    </row>
    <row r="1581" spans="5:9" x14ac:dyDescent="0.2">
      <c r="E1581" s="8"/>
      <c r="F1581" s="8" t="str">
        <f>IFERROR(IF(AND(D1581&gt;0),VLOOKUP(E1581,'Справочник цен (2024 год)'!$A$3:$E$10,5,0)*D1581,""),"")</f>
        <v/>
      </c>
      <c r="G1581" s="8" t="str">
        <f t="shared" si="12"/>
        <v/>
      </c>
      <c r="H1581" s="8" t="str">
        <f>IFERROR(IF(D1581&gt;0, IF(E1581="Одноразовые устройства (до 4 мл.)",'Справочник цен (2024 год)'!I1586,IF(E1581="Жидкость для ЭСД (картридж) до 1 мл.",'Справочник цен (2024 год)'!I1583,VLOOKUP(E1581,'Справочник цен (2024 год)'!$A$3:$I$10,9,0)*D1581)),""),)</f>
        <v/>
      </c>
      <c r="I1581" s="8" t="str">
        <f t="shared" si="13"/>
        <v/>
      </c>
    </row>
    <row r="1582" spans="5:9" x14ac:dyDescent="0.2">
      <c r="E1582" s="8"/>
      <c r="F1582" s="8" t="str">
        <f>IFERROR(IF(AND(D1582&gt;0),VLOOKUP(E1582,'Справочник цен (2024 год)'!$A$3:$E$10,5,0)*D1582,""),"")</f>
        <v/>
      </c>
      <c r="G1582" s="8" t="str">
        <f t="shared" si="12"/>
        <v/>
      </c>
      <c r="H1582" s="8" t="str">
        <f>IFERROR(IF(D1582&gt;0, IF(E1582="Одноразовые устройства (до 4 мл.)",'Справочник цен (2024 год)'!I1587,IF(E1582="Жидкость для ЭСД (картридж) до 1 мл.",'Справочник цен (2024 год)'!I1584,VLOOKUP(E1582,'Справочник цен (2024 год)'!$A$3:$I$10,9,0)*D1582)),""),)</f>
        <v/>
      </c>
      <c r="I1582" s="8" t="str">
        <f t="shared" si="13"/>
        <v/>
      </c>
    </row>
    <row r="1583" spans="5:9" x14ac:dyDescent="0.2">
      <c r="E1583" s="8"/>
      <c r="F1583" s="8" t="str">
        <f>IFERROR(IF(AND(D1583&gt;0),VLOOKUP(E1583,'Справочник цен (2024 год)'!$A$3:$E$10,5,0)*D1583,""),"")</f>
        <v/>
      </c>
      <c r="G1583" s="8" t="str">
        <f t="shared" si="12"/>
        <v/>
      </c>
      <c r="H1583" s="8" t="str">
        <f>IFERROR(IF(D1583&gt;0, IF(E1583="Одноразовые устройства (до 4 мл.)",'Справочник цен (2024 год)'!I1588,IF(E1583="Жидкость для ЭСД (картридж) до 1 мл.",'Справочник цен (2024 год)'!I1585,VLOOKUP(E1583,'Справочник цен (2024 год)'!$A$3:$I$10,9,0)*D1583)),""),)</f>
        <v/>
      </c>
      <c r="I1583" s="8" t="str">
        <f t="shared" si="13"/>
        <v/>
      </c>
    </row>
    <row r="1584" spans="5:9" x14ac:dyDescent="0.2">
      <c r="E1584" s="8"/>
      <c r="F1584" s="8" t="str">
        <f>IFERROR(IF(AND(D1584&gt;0),VLOOKUP(E1584,'Справочник цен (2024 год)'!$A$3:$E$10,5,0)*D1584,""),"")</f>
        <v/>
      </c>
      <c r="G1584" s="8" t="str">
        <f t="shared" si="12"/>
        <v/>
      </c>
      <c r="H1584" s="8" t="str">
        <f>IFERROR(IF(D1584&gt;0, IF(E1584="Одноразовые устройства (до 4 мл.)",'Справочник цен (2024 год)'!I1589,IF(E1584="Жидкость для ЭСД (картридж) до 1 мл.",'Справочник цен (2024 год)'!I1586,VLOOKUP(E1584,'Справочник цен (2024 год)'!$A$3:$I$10,9,0)*D1584)),""),)</f>
        <v/>
      </c>
      <c r="I1584" s="8" t="str">
        <f t="shared" si="13"/>
        <v/>
      </c>
    </row>
    <row r="1585" spans="5:9" x14ac:dyDescent="0.2">
      <c r="E1585" s="8"/>
      <c r="F1585" s="8" t="str">
        <f>IFERROR(IF(AND(D1585&gt;0),VLOOKUP(E1585,'Справочник цен (2024 год)'!$A$3:$E$10,5,0)*D1585,""),"")</f>
        <v/>
      </c>
      <c r="G1585" s="8" t="str">
        <f t="shared" si="12"/>
        <v/>
      </c>
      <c r="H1585" s="8" t="str">
        <f>IFERROR(IF(D1585&gt;0, IF(E1585="Одноразовые устройства (до 4 мл.)",'Справочник цен (2024 год)'!I1590,IF(E1585="Жидкость для ЭСД (картридж) до 1 мл.",'Справочник цен (2024 год)'!I1587,VLOOKUP(E1585,'Справочник цен (2024 год)'!$A$3:$I$10,9,0)*D1585)),""),)</f>
        <v/>
      </c>
      <c r="I1585" s="8" t="str">
        <f t="shared" si="13"/>
        <v/>
      </c>
    </row>
    <row r="1586" spans="5:9" x14ac:dyDescent="0.2">
      <c r="E1586" s="8"/>
      <c r="F1586" s="8" t="str">
        <f>IFERROR(IF(AND(D1586&gt;0),VLOOKUP(E1586,'Справочник цен (2024 год)'!$A$3:$E$10,5,0)*D1586,""),"")</f>
        <v/>
      </c>
      <c r="G1586" s="8" t="str">
        <f t="shared" si="12"/>
        <v/>
      </c>
      <c r="H1586" s="8" t="str">
        <f>IFERROR(IF(D1586&gt;0, IF(E1586="Одноразовые устройства (до 4 мл.)",'Справочник цен (2024 год)'!I1591,IF(E1586="Жидкость для ЭСД (картридж) до 1 мл.",'Справочник цен (2024 год)'!I1588,VLOOKUP(E1586,'Справочник цен (2024 год)'!$A$3:$I$10,9,0)*D1586)),""),)</f>
        <v/>
      </c>
      <c r="I1586" s="8" t="str">
        <f t="shared" si="13"/>
        <v/>
      </c>
    </row>
    <row r="1587" spans="5:9" x14ac:dyDescent="0.2">
      <c r="E1587" s="8"/>
      <c r="F1587" s="8" t="str">
        <f>IFERROR(IF(AND(D1587&gt;0),VLOOKUP(E1587,'Справочник цен (2024 год)'!$A$3:$E$10,5,0)*D1587,""),"")</f>
        <v/>
      </c>
      <c r="G1587" s="8" t="str">
        <f t="shared" si="12"/>
        <v/>
      </c>
      <c r="H1587" s="8" t="str">
        <f>IFERROR(IF(D1587&gt;0, IF(E1587="Одноразовые устройства (до 4 мл.)",'Справочник цен (2024 год)'!I1592,IF(E1587="Жидкость для ЭСД (картридж) до 1 мл.",'Справочник цен (2024 год)'!I1589,VLOOKUP(E1587,'Справочник цен (2024 год)'!$A$3:$I$10,9,0)*D1587)),""),)</f>
        <v/>
      </c>
      <c r="I1587" s="8" t="str">
        <f t="shared" si="13"/>
        <v/>
      </c>
    </row>
    <row r="1588" spans="5:9" x14ac:dyDescent="0.2">
      <c r="E1588" s="8"/>
      <c r="F1588" s="8" t="str">
        <f>IFERROR(IF(AND(D1588&gt;0),VLOOKUP(E1588,'Справочник цен (2024 год)'!$A$3:$E$10,5,0)*D1588,""),"")</f>
        <v/>
      </c>
      <c r="G1588" s="8" t="str">
        <f t="shared" si="12"/>
        <v/>
      </c>
      <c r="H1588" s="8" t="str">
        <f>IFERROR(IF(D1588&gt;0, IF(E1588="Одноразовые устройства (до 4 мл.)",'Справочник цен (2024 год)'!I1593,IF(E1588="Жидкость для ЭСД (картридж) до 1 мл.",'Справочник цен (2024 год)'!I1590,VLOOKUP(E1588,'Справочник цен (2024 год)'!$A$3:$I$10,9,0)*D1588)),""),)</f>
        <v/>
      </c>
      <c r="I1588" s="8" t="str">
        <f t="shared" si="13"/>
        <v/>
      </c>
    </row>
    <row r="1589" spans="5:9" x14ac:dyDescent="0.2">
      <c r="E1589" s="8"/>
      <c r="F1589" s="8" t="str">
        <f>IFERROR(IF(AND(D1589&gt;0),VLOOKUP(E1589,'Справочник цен (2024 год)'!$A$3:$E$10,5,0)*D1589,""),"")</f>
        <v/>
      </c>
      <c r="G1589" s="8" t="str">
        <f t="shared" si="12"/>
        <v/>
      </c>
      <c r="H1589" s="8" t="str">
        <f>IFERROR(IF(D1589&gt;0, IF(E1589="Одноразовые устройства (до 4 мл.)",'Справочник цен (2024 год)'!I1594,IF(E1589="Жидкость для ЭСД (картридж) до 1 мл.",'Справочник цен (2024 год)'!I1591,VLOOKUP(E1589,'Справочник цен (2024 год)'!$A$3:$I$10,9,0)*D1589)),""),)</f>
        <v/>
      </c>
      <c r="I1589" s="8" t="str">
        <f t="shared" si="13"/>
        <v/>
      </c>
    </row>
    <row r="1590" spans="5:9" x14ac:dyDescent="0.2">
      <c r="E1590" s="8"/>
      <c r="F1590" s="8" t="str">
        <f>IFERROR(IF(AND(D1590&gt;0),VLOOKUP(E1590,'Справочник цен (2024 год)'!$A$3:$E$10,5,0)*D1590,""),"")</f>
        <v/>
      </c>
      <c r="G1590" s="8" t="str">
        <f t="shared" si="12"/>
        <v/>
      </c>
      <c r="H1590" s="8" t="str">
        <f>IFERROR(IF(D1590&gt;0, IF(E1590="Одноразовые устройства (до 4 мл.)",'Справочник цен (2024 год)'!I1595,IF(E1590="Жидкость для ЭСД (картридж) до 1 мл.",'Справочник цен (2024 год)'!I1592,VLOOKUP(E1590,'Справочник цен (2024 год)'!$A$3:$I$10,9,0)*D1590)),""),)</f>
        <v/>
      </c>
      <c r="I1590" s="8" t="str">
        <f t="shared" si="13"/>
        <v/>
      </c>
    </row>
    <row r="1591" spans="5:9" x14ac:dyDescent="0.2">
      <c r="E1591" s="8"/>
      <c r="F1591" s="8" t="str">
        <f>IFERROR(IF(AND(D1591&gt;0),VLOOKUP(E1591,'Справочник цен (2024 год)'!$A$3:$E$10,5,0)*D1591,""),"")</f>
        <v/>
      </c>
      <c r="G1591" s="8" t="str">
        <f t="shared" si="12"/>
        <v/>
      </c>
      <c r="H1591" s="8" t="str">
        <f>IFERROR(IF(D1591&gt;0, IF(E1591="Одноразовые устройства (до 4 мл.)",'Справочник цен (2024 год)'!I1596,IF(E1591="Жидкость для ЭСД (картридж) до 1 мл.",'Справочник цен (2024 год)'!I1593,VLOOKUP(E1591,'Справочник цен (2024 год)'!$A$3:$I$10,9,0)*D1591)),""),)</f>
        <v/>
      </c>
      <c r="I1591" s="8" t="str">
        <f t="shared" si="13"/>
        <v/>
      </c>
    </row>
    <row r="1592" spans="5:9" x14ac:dyDescent="0.2">
      <c r="E1592" s="8"/>
      <c r="F1592" s="8" t="str">
        <f>IFERROR(IF(AND(D1592&gt;0),VLOOKUP(E1592,'Справочник цен (2024 год)'!$A$3:$E$10,5,0)*D1592,""),"")</f>
        <v/>
      </c>
      <c r="G1592" s="8" t="str">
        <f t="shared" si="12"/>
        <v/>
      </c>
      <c r="H1592" s="8" t="str">
        <f>IFERROR(IF(D1592&gt;0, IF(E1592="Одноразовые устройства (до 4 мл.)",'Справочник цен (2024 год)'!I1597,IF(E1592="Жидкость для ЭСД (картридж) до 1 мл.",'Справочник цен (2024 год)'!I1594,VLOOKUP(E1592,'Справочник цен (2024 год)'!$A$3:$I$10,9,0)*D1592)),""),)</f>
        <v/>
      </c>
      <c r="I1592" s="8" t="str">
        <f t="shared" si="13"/>
        <v/>
      </c>
    </row>
    <row r="1593" spans="5:9" x14ac:dyDescent="0.2">
      <c r="E1593" s="8"/>
      <c r="F1593" s="8" t="str">
        <f>IFERROR(IF(AND(D1593&gt;0),VLOOKUP(E1593,'Справочник цен (2024 год)'!$A$3:$E$10,5,0)*D1593,""),"")</f>
        <v/>
      </c>
      <c r="G1593" s="8" t="str">
        <f t="shared" si="12"/>
        <v/>
      </c>
      <c r="H1593" s="8" t="str">
        <f>IFERROR(IF(D1593&gt;0, IF(E1593="Одноразовые устройства (до 4 мл.)",'Справочник цен (2024 год)'!I1598,IF(E1593="Жидкость для ЭСД (картридж) до 1 мл.",'Справочник цен (2024 год)'!I1595,VLOOKUP(E1593,'Справочник цен (2024 год)'!$A$3:$I$10,9,0)*D1593)),""),)</f>
        <v/>
      </c>
      <c r="I1593" s="8" t="str">
        <f t="shared" si="13"/>
        <v/>
      </c>
    </row>
    <row r="1594" spans="5:9" x14ac:dyDescent="0.2">
      <c r="E1594" s="8"/>
      <c r="F1594" s="8" t="str">
        <f>IFERROR(IF(AND(D1594&gt;0),VLOOKUP(E1594,'Справочник цен (2024 год)'!$A$3:$E$10,5,0)*D1594,""),"")</f>
        <v/>
      </c>
      <c r="G1594" s="8" t="str">
        <f t="shared" si="12"/>
        <v/>
      </c>
      <c r="H1594" s="8" t="str">
        <f>IFERROR(IF(D1594&gt;0, IF(E1594="Одноразовые устройства (до 4 мл.)",'Справочник цен (2024 год)'!I1599,IF(E1594="Жидкость для ЭСД (картридж) до 1 мл.",'Справочник цен (2024 год)'!I1596,VLOOKUP(E1594,'Справочник цен (2024 год)'!$A$3:$I$10,9,0)*D1594)),""),)</f>
        <v/>
      </c>
      <c r="I1594" s="8" t="str">
        <f t="shared" si="13"/>
        <v/>
      </c>
    </row>
    <row r="1595" spans="5:9" x14ac:dyDescent="0.2">
      <c r="E1595" s="8"/>
      <c r="F1595" s="8" t="str">
        <f>IFERROR(IF(AND(D1595&gt;0),VLOOKUP(E1595,'Справочник цен (2024 год)'!$A$3:$E$10,5,0)*D1595,""),"")</f>
        <v/>
      </c>
      <c r="G1595" s="8" t="str">
        <f t="shared" si="12"/>
        <v/>
      </c>
      <c r="H1595" s="8" t="str">
        <f>IFERROR(IF(D1595&gt;0, IF(E1595="Одноразовые устройства (до 4 мл.)",'Справочник цен (2024 год)'!I1600,IF(E1595="Жидкость для ЭСД (картридж) до 1 мл.",'Справочник цен (2024 год)'!I1597,VLOOKUP(E1595,'Справочник цен (2024 год)'!$A$3:$I$10,9,0)*D1595)),""),)</f>
        <v/>
      </c>
      <c r="I1595" s="8" t="str">
        <f t="shared" si="13"/>
        <v/>
      </c>
    </row>
    <row r="1596" spans="5:9" x14ac:dyDescent="0.2">
      <c r="E1596" s="8"/>
      <c r="F1596" s="8" t="str">
        <f>IFERROR(IF(AND(D1596&gt;0),VLOOKUP(E1596,'Справочник цен (2024 год)'!$A$3:$E$10,5,0)*D1596,""),"")</f>
        <v/>
      </c>
      <c r="G1596" s="8" t="str">
        <f t="shared" si="12"/>
        <v/>
      </c>
      <c r="H1596" s="8" t="str">
        <f>IFERROR(IF(D1596&gt;0, IF(E1596="Одноразовые устройства (до 4 мл.)",'Справочник цен (2024 год)'!I1601,IF(E1596="Жидкость для ЭСД (картридж) до 1 мл.",'Справочник цен (2024 год)'!I1598,VLOOKUP(E1596,'Справочник цен (2024 год)'!$A$3:$I$10,9,0)*D1596)),""),)</f>
        <v/>
      </c>
      <c r="I1596" s="8" t="str">
        <f t="shared" si="13"/>
        <v/>
      </c>
    </row>
    <row r="1597" spans="5:9" x14ac:dyDescent="0.2">
      <c r="E1597" s="8"/>
      <c r="F1597" s="8" t="str">
        <f>IFERROR(IF(AND(D1597&gt;0),VLOOKUP(E1597,'Справочник цен (2024 год)'!$A$3:$E$10,5,0)*D1597,""),"")</f>
        <v/>
      </c>
      <c r="G1597" s="8" t="str">
        <f t="shared" si="12"/>
        <v/>
      </c>
      <c r="H1597" s="8" t="str">
        <f>IFERROR(IF(D1597&gt;0, IF(E1597="Одноразовые устройства (до 4 мл.)",'Справочник цен (2024 год)'!I1602,IF(E1597="Жидкость для ЭСД (картридж) до 1 мл.",'Справочник цен (2024 год)'!I1599,VLOOKUP(E1597,'Справочник цен (2024 год)'!$A$3:$I$10,9,0)*D1597)),""),)</f>
        <v/>
      </c>
      <c r="I1597" s="8" t="str">
        <f t="shared" si="13"/>
        <v/>
      </c>
    </row>
    <row r="1598" spans="5:9" x14ac:dyDescent="0.2">
      <c r="E1598" s="8"/>
      <c r="F1598" s="8" t="str">
        <f>IFERROR(IF(AND(D1598&gt;0),VLOOKUP(E1598,'Справочник цен (2024 год)'!$A$3:$E$10,5,0)*D1598,""),"")</f>
        <v/>
      </c>
      <c r="G1598" s="8" t="str">
        <f t="shared" si="12"/>
        <v/>
      </c>
      <c r="H1598" s="8" t="str">
        <f>IFERROR(IF(D1598&gt;0, IF(E1598="Одноразовые устройства (до 4 мл.)",'Справочник цен (2024 год)'!I1603,IF(E1598="Жидкость для ЭСД (картридж) до 1 мл.",'Справочник цен (2024 год)'!I1600,VLOOKUP(E1598,'Справочник цен (2024 год)'!$A$3:$I$10,9,0)*D1598)),""),)</f>
        <v/>
      </c>
      <c r="I1598" s="8" t="str">
        <f t="shared" si="13"/>
        <v/>
      </c>
    </row>
    <row r="1599" spans="5:9" x14ac:dyDescent="0.2">
      <c r="E1599" s="8"/>
      <c r="F1599" s="8" t="str">
        <f>IFERROR(IF(AND(D1599&gt;0),VLOOKUP(E1599,'Справочник цен (2024 год)'!$A$3:$E$10,5,0)*D1599,""),"")</f>
        <v/>
      </c>
      <c r="G1599" s="8" t="str">
        <f t="shared" si="12"/>
        <v/>
      </c>
      <c r="H1599" s="8" t="str">
        <f>IFERROR(IF(D1599&gt;0, IF(E1599="Одноразовые устройства (до 4 мл.)",'Справочник цен (2024 год)'!I1604,IF(E1599="Жидкость для ЭСД (картридж) до 1 мл.",'Справочник цен (2024 год)'!I1601,VLOOKUP(E1599,'Справочник цен (2024 год)'!$A$3:$I$10,9,0)*D1599)),""),)</f>
        <v/>
      </c>
      <c r="I1599" s="8" t="str">
        <f t="shared" si="13"/>
        <v/>
      </c>
    </row>
    <row r="1600" spans="5:9" x14ac:dyDescent="0.2">
      <c r="E1600" s="8"/>
      <c r="F1600" s="8" t="str">
        <f>IFERROR(IF(AND(D1600&gt;0),VLOOKUP(E1600,'Справочник цен (2024 год)'!$A$3:$E$10,5,0)*D1600,""),"")</f>
        <v/>
      </c>
      <c r="G1600" s="8" t="str">
        <f t="shared" si="12"/>
        <v/>
      </c>
      <c r="H1600" s="8" t="str">
        <f>IFERROR(IF(D1600&gt;0, IF(E1600="Одноразовые устройства (до 4 мл.)",'Справочник цен (2024 год)'!I1605,IF(E1600="Жидкость для ЭСД (картридж) до 1 мл.",'Справочник цен (2024 год)'!I1602,VLOOKUP(E1600,'Справочник цен (2024 год)'!$A$3:$I$10,9,0)*D1600)),""),)</f>
        <v/>
      </c>
      <c r="I1600" s="8" t="str">
        <f t="shared" si="13"/>
        <v/>
      </c>
    </row>
    <row r="1601" spans="5:9" x14ac:dyDescent="0.2">
      <c r="E1601" s="8"/>
      <c r="F1601" s="8" t="str">
        <f>IFERROR(IF(AND(D1601&gt;0),VLOOKUP(E1601,'Справочник цен (2024 год)'!$A$3:$E$10,5,0)*D1601,""),"")</f>
        <v/>
      </c>
      <c r="G1601" s="8" t="str">
        <f t="shared" si="12"/>
        <v/>
      </c>
      <c r="H1601" s="8" t="str">
        <f>IFERROR(IF(D1601&gt;0, IF(E1601="Одноразовые устройства (до 4 мл.)",'Справочник цен (2024 год)'!I1606,IF(E1601="Жидкость для ЭСД (картридж) до 1 мл.",'Справочник цен (2024 год)'!I1603,VLOOKUP(E1601,'Справочник цен (2024 год)'!$A$3:$I$10,9,0)*D1601)),""),)</f>
        <v/>
      </c>
      <c r="I1601" s="8" t="str">
        <f t="shared" si="13"/>
        <v/>
      </c>
    </row>
    <row r="1602" spans="5:9" x14ac:dyDescent="0.2">
      <c r="E1602" s="8"/>
      <c r="F1602" s="8" t="str">
        <f>IFERROR(IF(AND(D1602&gt;0),VLOOKUP(E1602,'Справочник цен (2024 год)'!$A$3:$E$10,5,0)*D1602,""),"")</f>
        <v/>
      </c>
      <c r="G1602" s="8" t="str">
        <f t="shared" si="12"/>
        <v/>
      </c>
      <c r="H1602" s="8" t="str">
        <f>IFERROR(IF(D1602&gt;0, IF(E1602="Одноразовые устройства (до 4 мл.)",'Справочник цен (2024 год)'!I1607,IF(E1602="Жидкость для ЭСД (картридж) до 1 мл.",'Справочник цен (2024 год)'!I1604,VLOOKUP(E1602,'Справочник цен (2024 год)'!$A$3:$I$10,9,0)*D1602)),""),)</f>
        <v/>
      </c>
      <c r="I1602" s="8" t="str">
        <f t="shared" si="13"/>
        <v/>
      </c>
    </row>
    <row r="1603" spans="5:9" x14ac:dyDescent="0.2">
      <c r="E1603" s="8"/>
      <c r="F1603" s="8" t="str">
        <f>IFERROR(IF(AND(D1603&gt;0),VLOOKUP(E1603,'Справочник цен (2024 год)'!$A$3:$E$10,5,0)*D1603,""),"")</f>
        <v/>
      </c>
      <c r="G1603" s="8" t="str">
        <f t="shared" si="12"/>
        <v/>
      </c>
      <c r="H1603" s="8" t="str">
        <f>IFERROR(IF(D1603&gt;0, IF(E1603="Одноразовые устройства (до 4 мл.)",'Справочник цен (2024 год)'!I1608,IF(E1603="Жидкость для ЭСД (картридж) до 1 мл.",'Справочник цен (2024 год)'!I1605,VLOOKUP(E1603,'Справочник цен (2024 год)'!$A$3:$I$10,9,0)*D1603)),""),)</f>
        <v/>
      </c>
      <c r="I1603" s="8" t="str">
        <f t="shared" si="13"/>
        <v/>
      </c>
    </row>
    <row r="1604" spans="5:9" x14ac:dyDescent="0.2">
      <c r="E1604" s="8"/>
      <c r="F1604" s="8" t="str">
        <f>IFERROR(IF(AND(D1604&gt;0),VLOOKUP(E1604,'Справочник цен (2024 год)'!$A$3:$E$10,5,0)*D1604,""),"")</f>
        <v/>
      </c>
      <c r="G1604" s="8" t="str">
        <f t="shared" si="12"/>
        <v/>
      </c>
      <c r="H1604" s="8" t="str">
        <f>IFERROR(IF(D1604&gt;0, IF(E1604="Одноразовые устройства (до 4 мл.)",'Справочник цен (2024 год)'!I1609,IF(E1604="Жидкость для ЭСД (картридж) до 1 мл.",'Справочник цен (2024 год)'!I1606,VLOOKUP(E1604,'Справочник цен (2024 год)'!$A$3:$I$10,9,0)*D1604)),""),)</f>
        <v/>
      </c>
      <c r="I1604" s="8" t="str">
        <f t="shared" si="13"/>
        <v/>
      </c>
    </row>
    <row r="1605" spans="5:9" x14ac:dyDescent="0.2">
      <c r="E1605" s="8"/>
      <c r="F1605" s="8" t="str">
        <f>IFERROR(IF(AND(D1605&gt;0),VLOOKUP(E1605,'Справочник цен (2024 год)'!$A$3:$E$10,5,0)*D1605,""),"")</f>
        <v/>
      </c>
      <c r="G1605" s="8" t="str">
        <f t="shared" si="12"/>
        <v/>
      </c>
      <c r="H1605" s="8" t="str">
        <f>IFERROR(IF(D1605&gt;0, IF(E1605="Одноразовые устройства (до 4 мл.)",'Справочник цен (2024 год)'!I1610,IF(E1605="Жидкость для ЭСД (картридж) до 1 мл.",'Справочник цен (2024 год)'!I1607,VLOOKUP(E1605,'Справочник цен (2024 год)'!$A$3:$I$10,9,0)*D1605)),""),)</f>
        <v/>
      </c>
      <c r="I1605" s="8" t="str">
        <f t="shared" si="13"/>
        <v/>
      </c>
    </row>
    <row r="1606" spans="5:9" x14ac:dyDescent="0.2">
      <c r="E1606" s="8"/>
      <c r="F1606" s="8" t="str">
        <f>IFERROR(IF(AND(D1606&gt;0),VLOOKUP(E1606,'Справочник цен (2024 год)'!$A$3:$E$10,5,0)*D1606,""),"")</f>
        <v/>
      </c>
      <c r="G1606" s="8" t="str">
        <f t="shared" si="12"/>
        <v/>
      </c>
      <c r="H1606" s="8" t="str">
        <f>IFERROR(IF(D1606&gt;0, IF(E1606="Одноразовые устройства (до 4 мл.)",'Справочник цен (2024 год)'!I1611,IF(E1606="Жидкость для ЭСД (картридж) до 1 мл.",'Справочник цен (2024 год)'!I1608,VLOOKUP(E1606,'Справочник цен (2024 год)'!$A$3:$I$10,9,0)*D1606)),""),)</f>
        <v/>
      </c>
      <c r="I1606" s="8" t="str">
        <f t="shared" si="13"/>
        <v/>
      </c>
    </row>
    <row r="1607" spans="5:9" x14ac:dyDescent="0.2">
      <c r="E1607" s="8"/>
      <c r="F1607" s="8" t="str">
        <f>IFERROR(IF(AND(D1607&gt;0),VLOOKUP(E1607,'Справочник цен (2024 год)'!$A$3:$E$10,5,0)*D1607,""),"")</f>
        <v/>
      </c>
      <c r="G1607" s="8" t="str">
        <f t="shared" si="12"/>
        <v/>
      </c>
      <c r="H1607" s="8" t="str">
        <f>IFERROR(IF(D1607&gt;0, IF(E1607="Одноразовые устройства (до 4 мл.)",'Справочник цен (2024 год)'!I1612,IF(E1607="Жидкость для ЭСД (картридж) до 1 мл.",'Справочник цен (2024 год)'!I1609,VLOOKUP(E1607,'Справочник цен (2024 год)'!$A$3:$I$10,9,0)*D1607)),""),)</f>
        <v/>
      </c>
      <c r="I1607" s="8" t="str">
        <f t="shared" si="13"/>
        <v/>
      </c>
    </row>
    <row r="1608" spans="5:9" x14ac:dyDescent="0.2">
      <c r="E1608" s="8"/>
      <c r="F1608" s="8" t="str">
        <f>IFERROR(IF(AND(D1608&gt;0),VLOOKUP(E1608,'Справочник цен (2024 год)'!$A$3:$E$10,5,0)*D1608,""),"")</f>
        <v/>
      </c>
      <c r="G1608" s="8" t="str">
        <f t="shared" si="12"/>
        <v/>
      </c>
      <c r="H1608" s="8" t="str">
        <f>IFERROR(IF(D1608&gt;0, IF(E1608="Одноразовые устройства (до 4 мл.)",'Справочник цен (2024 год)'!I1613,IF(E1608="Жидкость для ЭСД (картридж) до 1 мл.",'Справочник цен (2024 год)'!I1610,VLOOKUP(E1608,'Справочник цен (2024 год)'!$A$3:$I$10,9,0)*D1608)),""),)</f>
        <v/>
      </c>
      <c r="I1608" s="8" t="str">
        <f t="shared" si="13"/>
        <v/>
      </c>
    </row>
    <row r="1609" spans="5:9" x14ac:dyDescent="0.2">
      <c r="E1609" s="8"/>
      <c r="F1609" s="8" t="str">
        <f>IFERROR(IF(AND(D1609&gt;0),VLOOKUP(E1609,'Справочник цен (2024 год)'!$A$3:$E$10,5,0)*D1609,""),"")</f>
        <v/>
      </c>
      <c r="G1609" s="8" t="str">
        <f t="shared" si="12"/>
        <v/>
      </c>
      <c r="H1609" s="8" t="str">
        <f>IFERROR(IF(D1609&gt;0, IF(E1609="Одноразовые устройства (до 4 мл.)",'Справочник цен (2024 год)'!I1614,IF(E1609="Жидкость для ЭСД (картридж) до 1 мл.",'Справочник цен (2024 год)'!I1611,VLOOKUP(E1609,'Справочник цен (2024 год)'!$A$3:$I$10,9,0)*D1609)),""),)</f>
        <v/>
      </c>
      <c r="I1609" s="8" t="str">
        <f t="shared" si="13"/>
        <v/>
      </c>
    </row>
    <row r="1610" spans="5:9" x14ac:dyDescent="0.2">
      <c r="E1610" s="8"/>
      <c r="F1610" s="8" t="str">
        <f>IFERROR(IF(AND(D1610&gt;0),VLOOKUP(E1610,'Справочник цен (2024 год)'!$A$3:$E$10,5,0)*D1610,""),"")</f>
        <v/>
      </c>
      <c r="G1610" s="8" t="str">
        <f t="shared" si="12"/>
        <v/>
      </c>
      <c r="H1610" s="8" t="str">
        <f>IFERROR(IF(D1610&gt;0, IF(E1610="Одноразовые устройства (до 4 мл.)",'Справочник цен (2024 год)'!I1615,IF(E1610="Жидкость для ЭСД (картридж) до 1 мл.",'Справочник цен (2024 год)'!I1612,VLOOKUP(E1610,'Справочник цен (2024 год)'!$A$3:$I$10,9,0)*D1610)),""),)</f>
        <v/>
      </c>
      <c r="I1610" s="8" t="str">
        <f t="shared" si="13"/>
        <v/>
      </c>
    </row>
    <row r="1611" spans="5:9" x14ac:dyDescent="0.2">
      <c r="E1611" s="8"/>
      <c r="F1611" s="8" t="str">
        <f>IFERROR(IF(AND(D1611&gt;0),VLOOKUP(E1611,'Справочник цен (2024 год)'!$A$3:$E$10,5,0)*D1611,""),"")</f>
        <v/>
      </c>
      <c r="G1611" s="8" t="str">
        <f t="shared" si="12"/>
        <v/>
      </c>
      <c r="H1611" s="8" t="str">
        <f>IFERROR(IF(D1611&gt;0, IF(E1611="Одноразовые устройства (до 4 мл.)",'Справочник цен (2024 год)'!I1616,IF(E1611="Жидкость для ЭСД (картридж) до 1 мл.",'Справочник цен (2024 год)'!I1613,VLOOKUP(E1611,'Справочник цен (2024 год)'!$A$3:$I$10,9,0)*D1611)),""),)</f>
        <v/>
      </c>
      <c r="I1611" s="8" t="str">
        <f t="shared" si="13"/>
        <v/>
      </c>
    </row>
    <row r="1612" spans="5:9" x14ac:dyDescent="0.2">
      <c r="E1612" s="8"/>
      <c r="F1612" s="8" t="str">
        <f>IFERROR(IF(AND(D1612&gt;0),VLOOKUP(E1612,'Справочник цен (2024 год)'!$A$3:$E$10,5,0)*D1612,""),"")</f>
        <v/>
      </c>
      <c r="G1612" s="8" t="str">
        <f t="shared" si="12"/>
        <v/>
      </c>
      <c r="H1612" s="8" t="str">
        <f>IFERROR(IF(D1612&gt;0, IF(E1612="Одноразовые устройства (до 4 мл.)",'Справочник цен (2024 год)'!I1617,IF(E1612="Жидкость для ЭСД (картридж) до 1 мл.",'Справочник цен (2024 год)'!I1614,VLOOKUP(E1612,'Справочник цен (2024 год)'!$A$3:$I$10,9,0)*D1612)),""),)</f>
        <v/>
      </c>
      <c r="I1612" s="8" t="str">
        <f t="shared" si="13"/>
        <v/>
      </c>
    </row>
    <row r="1613" spans="5:9" x14ac:dyDescent="0.2">
      <c r="E1613" s="8"/>
      <c r="F1613" s="8" t="str">
        <f>IFERROR(IF(AND(D1613&gt;0),VLOOKUP(E1613,'Справочник цен (2024 год)'!$A$3:$E$10,5,0)*D1613,""),"")</f>
        <v/>
      </c>
      <c r="G1613" s="8" t="str">
        <f t="shared" si="12"/>
        <v/>
      </c>
      <c r="H1613" s="8" t="str">
        <f>IFERROR(IF(D1613&gt;0, IF(E1613="Одноразовые устройства (до 4 мл.)",'Справочник цен (2024 год)'!I1618,IF(E1613="Жидкость для ЭСД (картридж) до 1 мл.",'Справочник цен (2024 год)'!I1615,VLOOKUP(E1613,'Справочник цен (2024 год)'!$A$3:$I$10,9,0)*D1613)),""),)</f>
        <v/>
      </c>
      <c r="I1613" s="8" t="str">
        <f t="shared" si="13"/>
        <v/>
      </c>
    </row>
    <row r="1614" spans="5:9" x14ac:dyDescent="0.2">
      <c r="E1614" s="8"/>
      <c r="F1614" s="8" t="str">
        <f>IFERROR(IF(AND(D1614&gt;0),VLOOKUP(E1614,'Справочник цен (2024 год)'!$A$3:$E$10,5,0)*D1614,""),"")</f>
        <v/>
      </c>
      <c r="G1614" s="8" t="str">
        <f t="shared" si="12"/>
        <v/>
      </c>
      <c r="H1614" s="8" t="str">
        <f>IFERROR(IF(D1614&gt;0, IF(E1614="Одноразовые устройства (до 4 мл.)",'Справочник цен (2024 год)'!I1619,IF(E1614="Жидкость для ЭСД (картридж) до 1 мл.",'Справочник цен (2024 год)'!I1616,VLOOKUP(E1614,'Справочник цен (2024 год)'!$A$3:$I$10,9,0)*D1614)),""),)</f>
        <v/>
      </c>
      <c r="I1614" s="8" t="str">
        <f t="shared" si="13"/>
        <v/>
      </c>
    </row>
    <row r="1615" spans="5:9" x14ac:dyDescent="0.2">
      <c r="E1615" s="8"/>
      <c r="F1615" s="8" t="str">
        <f>IFERROR(IF(AND(D1615&gt;0),VLOOKUP(E1615,'Справочник цен (2024 год)'!$A$3:$E$10,5,0)*D1615,""),"")</f>
        <v/>
      </c>
      <c r="G1615" s="8" t="str">
        <f t="shared" si="12"/>
        <v/>
      </c>
      <c r="H1615" s="8" t="str">
        <f>IFERROR(IF(D1615&gt;0, IF(E1615="Одноразовые устройства (до 4 мл.)",'Справочник цен (2024 год)'!I1620,IF(E1615="Жидкость для ЭСД (картридж) до 1 мл.",'Справочник цен (2024 год)'!I1617,VLOOKUP(E1615,'Справочник цен (2024 год)'!$A$3:$I$10,9,0)*D1615)),""),)</f>
        <v/>
      </c>
      <c r="I1615" s="8" t="str">
        <f t="shared" si="13"/>
        <v/>
      </c>
    </row>
    <row r="1616" spans="5:9" x14ac:dyDescent="0.2">
      <c r="E1616" s="8"/>
      <c r="F1616" s="8" t="str">
        <f>IFERROR(IF(AND(D1616&gt;0),VLOOKUP(E1616,'Справочник цен (2024 год)'!$A$3:$E$10,5,0)*D1616,""),"")</f>
        <v/>
      </c>
      <c r="G1616" s="8" t="str">
        <f t="shared" si="12"/>
        <v/>
      </c>
      <c r="H1616" s="8" t="str">
        <f>IFERROR(IF(D1616&gt;0, IF(E1616="Одноразовые устройства (до 4 мл.)",'Справочник цен (2024 год)'!I1621,IF(E1616="Жидкость для ЭСД (картридж) до 1 мл.",'Справочник цен (2024 год)'!I1618,VLOOKUP(E1616,'Справочник цен (2024 год)'!$A$3:$I$10,9,0)*D1616)),""),)</f>
        <v/>
      </c>
      <c r="I1616" s="8" t="str">
        <f t="shared" si="13"/>
        <v/>
      </c>
    </row>
    <row r="1617" spans="5:9" x14ac:dyDescent="0.2">
      <c r="E1617" s="8"/>
      <c r="F1617" s="8" t="str">
        <f>IFERROR(IF(AND(D1617&gt;0),VLOOKUP(E1617,'Справочник цен (2024 год)'!$A$3:$E$10,5,0)*D1617,""),"")</f>
        <v/>
      </c>
      <c r="G1617" s="8" t="str">
        <f t="shared" si="12"/>
        <v/>
      </c>
      <c r="H1617" s="8" t="str">
        <f>IFERROR(IF(D1617&gt;0, IF(E1617="Одноразовые устройства (до 4 мл.)",'Справочник цен (2024 год)'!I1622,IF(E1617="Жидкость для ЭСД (картридж) до 1 мл.",'Справочник цен (2024 год)'!I1619,VLOOKUP(E1617,'Справочник цен (2024 год)'!$A$3:$I$10,9,0)*D1617)),""),)</f>
        <v/>
      </c>
      <c r="I1617" s="8" t="str">
        <f t="shared" si="13"/>
        <v/>
      </c>
    </row>
    <row r="1618" spans="5:9" x14ac:dyDescent="0.2">
      <c r="E1618" s="8"/>
      <c r="F1618" s="8" t="str">
        <f>IFERROR(IF(AND(D1618&gt;0),VLOOKUP(E1618,'Справочник цен (2024 год)'!$A$3:$E$10,5,0)*D1618,""),"")</f>
        <v/>
      </c>
      <c r="G1618" s="8" t="str">
        <f t="shared" si="12"/>
        <v/>
      </c>
      <c r="H1618" s="8" t="str">
        <f>IFERROR(IF(D1618&gt;0, IF(E1618="Одноразовые устройства (до 4 мл.)",'Справочник цен (2024 год)'!I1623,IF(E1618="Жидкость для ЭСД (картридж) до 1 мл.",'Справочник цен (2024 год)'!I1620,VLOOKUP(E1618,'Справочник цен (2024 год)'!$A$3:$I$10,9,0)*D1618)),""),)</f>
        <v/>
      </c>
      <c r="I1618" s="8" t="str">
        <f t="shared" si="13"/>
        <v/>
      </c>
    </row>
    <row r="1619" spans="5:9" x14ac:dyDescent="0.2">
      <c r="E1619" s="8"/>
      <c r="F1619" s="8" t="str">
        <f>IFERROR(IF(AND(D1619&gt;0),VLOOKUP(E1619,'Справочник цен (2024 год)'!$A$3:$E$10,5,0)*D1619,""),"")</f>
        <v/>
      </c>
      <c r="G1619" s="8" t="str">
        <f t="shared" si="12"/>
        <v/>
      </c>
      <c r="H1619" s="8" t="str">
        <f>IFERROR(IF(D1619&gt;0, IF(E1619="Одноразовые устройства (до 4 мл.)",'Справочник цен (2024 год)'!I1624,IF(E1619="Жидкость для ЭСД (картридж) до 1 мл.",'Справочник цен (2024 год)'!I1621,VLOOKUP(E1619,'Справочник цен (2024 год)'!$A$3:$I$10,9,0)*D1619)),""),)</f>
        <v/>
      </c>
      <c r="I1619" s="8" t="str">
        <f t="shared" si="13"/>
        <v/>
      </c>
    </row>
    <row r="1620" spans="5:9" x14ac:dyDescent="0.2">
      <c r="E1620" s="8"/>
      <c r="F1620" s="8" t="str">
        <f>IFERROR(IF(AND(D1620&gt;0),VLOOKUP(E1620,'Справочник цен (2024 год)'!$A$3:$E$10,5,0)*D1620,""),"")</f>
        <v/>
      </c>
      <c r="G1620" s="8" t="str">
        <f t="shared" si="12"/>
        <v/>
      </c>
      <c r="H1620" s="8" t="str">
        <f>IFERROR(IF(D1620&gt;0, IF(E1620="Одноразовые устройства (до 4 мл.)",'Справочник цен (2024 год)'!I1625,IF(E1620="Жидкость для ЭСД (картридж) до 1 мл.",'Справочник цен (2024 год)'!I1622,VLOOKUP(E1620,'Справочник цен (2024 год)'!$A$3:$I$10,9,0)*D1620)),""),)</f>
        <v/>
      </c>
      <c r="I1620" s="8" t="str">
        <f t="shared" si="13"/>
        <v/>
      </c>
    </row>
    <row r="1621" spans="5:9" x14ac:dyDescent="0.2">
      <c r="E1621" s="8"/>
      <c r="F1621" s="8" t="str">
        <f>IFERROR(IF(AND(D1621&gt;0),VLOOKUP(E1621,'Справочник цен (2024 год)'!$A$3:$E$10,5,0)*D1621,""),"")</f>
        <v/>
      </c>
      <c r="G1621" s="8" t="str">
        <f t="shared" si="12"/>
        <v/>
      </c>
      <c r="H1621" s="8" t="str">
        <f>IFERROR(IF(D1621&gt;0, IF(E1621="Одноразовые устройства (до 4 мл.)",'Справочник цен (2024 год)'!I1626,IF(E1621="Жидкость для ЭСД (картридж) до 1 мл.",'Справочник цен (2024 год)'!I1623,VLOOKUP(E1621,'Справочник цен (2024 год)'!$A$3:$I$10,9,0)*D1621)),""),)</f>
        <v/>
      </c>
      <c r="I1621" s="8" t="str">
        <f t="shared" si="13"/>
        <v/>
      </c>
    </row>
    <row r="1622" spans="5:9" x14ac:dyDescent="0.2">
      <c r="E1622" s="8"/>
      <c r="F1622" s="8" t="str">
        <f>IFERROR(IF(AND(D1622&gt;0),VLOOKUP(E1622,'Справочник цен (2024 год)'!$A$3:$E$10,5,0)*D1622,""),"")</f>
        <v/>
      </c>
      <c r="G1622" s="8" t="str">
        <f t="shared" si="12"/>
        <v/>
      </c>
      <c r="H1622" s="8" t="str">
        <f>IFERROR(IF(D1622&gt;0, IF(E1622="Одноразовые устройства (до 4 мл.)",'Справочник цен (2024 год)'!I1627,IF(E1622="Жидкость для ЭСД (картридж) до 1 мл.",'Справочник цен (2024 год)'!I1624,VLOOKUP(E1622,'Справочник цен (2024 год)'!$A$3:$I$10,9,0)*D1622)),""),)</f>
        <v/>
      </c>
      <c r="I1622" s="8" t="str">
        <f t="shared" si="13"/>
        <v/>
      </c>
    </row>
    <row r="1623" spans="5:9" x14ac:dyDescent="0.2">
      <c r="E1623" s="8"/>
      <c r="F1623" s="8" t="str">
        <f>IFERROR(IF(AND(D1623&gt;0),VLOOKUP(E1623,'Справочник цен (2024 год)'!$A$3:$E$10,5,0)*D1623,""),"")</f>
        <v/>
      </c>
      <c r="G1623" s="8" t="str">
        <f t="shared" si="12"/>
        <v/>
      </c>
      <c r="H1623" s="8" t="str">
        <f>IFERROR(IF(D1623&gt;0, IF(E1623="Одноразовые устройства (до 4 мл.)",'Справочник цен (2024 год)'!I1628,IF(E1623="Жидкость для ЭСД (картридж) до 1 мл.",'Справочник цен (2024 год)'!I1625,VLOOKUP(E1623,'Справочник цен (2024 год)'!$A$3:$I$10,9,0)*D1623)),""),)</f>
        <v/>
      </c>
      <c r="I1623" s="8" t="str">
        <f t="shared" si="13"/>
        <v/>
      </c>
    </row>
    <row r="1624" spans="5:9" x14ac:dyDescent="0.2">
      <c r="E1624" s="8"/>
      <c r="F1624" s="8" t="str">
        <f>IFERROR(IF(AND(D1624&gt;0),VLOOKUP(E1624,'Справочник цен (2024 год)'!$A$3:$E$10,5,0)*D1624,""),"")</f>
        <v/>
      </c>
      <c r="G1624" s="8" t="str">
        <f t="shared" si="12"/>
        <v/>
      </c>
      <c r="H1624" s="8" t="str">
        <f>IFERROR(IF(D1624&gt;0, IF(E1624="Одноразовые устройства (до 4 мл.)",'Справочник цен (2024 год)'!I1629,IF(E1624="Жидкость для ЭСД (картридж) до 1 мл.",'Справочник цен (2024 год)'!I1626,VLOOKUP(E1624,'Справочник цен (2024 год)'!$A$3:$I$10,9,0)*D1624)),""),)</f>
        <v/>
      </c>
      <c r="I1624" s="8" t="str">
        <f t="shared" si="13"/>
        <v/>
      </c>
    </row>
    <row r="1625" spans="5:9" x14ac:dyDescent="0.2">
      <c r="E1625" s="8"/>
      <c r="F1625" s="8" t="str">
        <f>IFERROR(IF(AND(D1625&gt;0),VLOOKUP(E1625,'Справочник цен (2024 год)'!$A$3:$E$10,5,0)*D1625,""),"")</f>
        <v/>
      </c>
      <c r="G1625" s="8" t="str">
        <f t="shared" si="12"/>
        <v/>
      </c>
      <c r="H1625" s="8" t="str">
        <f>IFERROR(IF(D1625&gt;0, IF(E1625="Одноразовые устройства (до 4 мл.)",'Справочник цен (2024 год)'!I1630,IF(E1625="Жидкость для ЭСД (картридж) до 1 мл.",'Справочник цен (2024 год)'!I1627,VLOOKUP(E1625,'Справочник цен (2024 год)'!$A$3:$I$10,9,0)*D1625)),""),)</f>
        <v/>
      </c>
      <c r="I1625" s="8" t="str">
        <f t="shared" si="13"/>
        <v/>
      </c>
    </row>
    <row r="1626" spans="5:9" x14ac:dyDescent="0.2">
      <c r="E1626" s="8"/>
      <c r="F1626" s="8" t="str">
        <f>IFERROR(IF(AND(D1626&gt;0),VLOOKUP(E1626,'Справочник цен (2024 год)'!$A$3:$E$10,5,0)*D1626,""),"")</f>
        <v/>
      </c>
      <c r="G1626" s="8" t="str">
        <f t="shared" si="12"/>
        <v/>
      </c>
      <c r="H1626" s="8" t="str">
        <f>IFERROR(IF(D1626&gt;0, IF(E1626="Одноразовые устройства (до 4 мл.)",'Справочник цен (2024 год)'!I1631,IF(E1626="Жидкость для ЭСД (картридж) до 1 мл.",'Справочник цен (2024 год)'!I1628,VLOOKUP(E1626,'Справочник цен (2024 год)'!$A$3:$I$10,9,0)*D1626)),""),)</f>
        <v/>
      </c>
      <c r="I1626" s="8" t="str">
        <f t="shared" si="13"/>
        <v/>
      </c>
    </row>
    <row r="1627" spans="5:9" x14ac:dyDescent="0.2">
      <c r="E1627" s="8"/>
      <c r="F1627" s="8" t="str">
        <f>IFERROR(IF(AND(D1627&gt;0),VLOOKUP(E1627,'Справочник цен (2024 год)'!$A$3:$E$10,5,0)*D1627,""),"")</f>
        <v/>
      </c>
      <c r="G1627" s="8" t="str">
        <f t="shared" si="12"/>
        <v/>
      </c>
      <c r="H1627" s="8" t="str">
        <f>IFERROR(IF(D1627&gt;0, IF(E1627="Одноразовые устройства (до 4 мл.)",'Справочник цен (2024 год)'!I1632,IF(E1627="Жидкость для ЭСД (картридж) до 1 мл.",'Справочник цен (2024 год)'!I1629,VLOOKUP(E1627,'Справочник цен (2024 год)'!$A$3:$I$10,9,0)*D1627)),""),)</f>
        <v/>
      </c>
      <c r="I1627" s="8" t="str">
        <f t="shared" si="13"/>
        <v/>
      </c>
    </row>
    <row r="1628" spans="5:9" x14ac:dyDescent="0.2">
      <c r="E1628" s="8"/>
      <c r="F1628" s="8" t="str">
        <f>IFERROR(IF(AND(D1628&gt;0),VLOOKUP(E1628,'Справочник цен (2024 год)'!$A$3:$E$10,5,0)*D1628,""),"")</f>
        <v/>
      </c>
      <c r="G1628" s="8" t="str">
        <f t="shared" si="12"/>
        <v/>
      </c>
      <c r="H1628" s="8" t="str">
        <f>IFERROR(IF(D1628&gt;0, IF(E1628="Одноразовые устройства (до 4 мл.)",'Справочник цен (2024 год)'!I1633,IF(E1628="Жидкость для ЭСД (картридж) до 1 мл.",'Справочник цен (2024 год)'!I1630,VLOOKUP(E1628,'Справочник цен (2024 год)'!$A$3:$I$10,9,0)*D1628)),""),)</f>
        <v/>
      </c>
      <c r="I1628" s="8" t="str">
        <f t="shared" si="13"/>
        <v/>
      </c>
    </row>
    <row r="1629" spans="5:9" x14ac:dyDescent="0.2">
      <c r="E1629" s="8"/>
      <c r="F1629" s="8" t="str">
        <f>IFERROR(IF(AND(D1629&gt;0),VLOOKUP(E1629,'Справочник цен (2024 год)'!$A$3:$E$10,5,0)*D1629,""),"")</f>
        <v/>
      </c>
      <c r="G1629" s="8" t="str">
        <f t="shared" si="12"/>
        <v/>
      </c>
      <c r="H1629" s="8" t="str">
        <f>IFERROR(IF(D1629&gt;0, IF(E1629="Одноразовые устройства (до 4 мл.)",'Справочник цен (2024 год)'!I1634,IF(E1629="Жидкость для ЭСД (картридж) до 1 мл.",'Справочник цен (2024 год)'!I1631,VLOOKUP(E1629,'Справочник цен (2024 год)'!$A$3:$I$10,9,0)*D1629)),""),)</f>
        <v/>
      </c>
      <c r="I1629" s="8" t="str">
        <f t="shared" si="13"/>
        <v/>
      </c>
    </row>
    <row r="1630" spans="5:9" x14ac:dyDescent="0.2">
      <c r="E1630" s="8"/>
      <c r="F1630" s="8" t="str">
        <f>IFERROR(IF(AND(D1630&gt;0),VLOOKUP(E1630,'Справочник цен (2024 год)'!$A$3:$E$10,5,0)*D1630,""),"")</f>
        <v/>
      </c>
      <c r="G1630" s="8" t="str">
        <f t="shared" si="12"/>
        <v/>
      </c>
      <c r="H1630" s="8" t="str">
        <f>IFERROR(IF(D1630&gt;0, IF(E1630="Одноразовые устройства (до 4 мл.)",'Справочник цен (2024 год)'!I1635,IF(E1630="Жидкость для ЭСД (картридж) до 1 мл.",'Справочник цен (2024 год)'!I1632,VLOOKUP(E1630,'Справочник цен (2024 год)'!$A$3:$I$10,9,0)*D1630)),""),)</f>
        <v/>
      </c>
      <c r="I1630" s="8" t="str">
        <f t="shared" si="13"/>
        <v/>
      </c>
    </row>
    <row r="1631" spans="5:9" x14ac:dyDescent="0.2">
      <c r="E1631" s="8"/>
      <c r="F1631" s="8" t="str">
        <f>IFERROR(IF(AND(D1631&gt;0),VLOOKUP(E1631,'Справочник цен (2024 год)'!$A$3:$E$10,5,0)*D1631,""),"")</f>
        <v/>
      </c>
      <c r="G1631" s="8" t="str">
        <f t="shared" si="12"/>
        <v/>
      </c>
      <c r="H1631" s="8" t="str">
        <f>IFERROR(IF(D1631&gt;0, IF(E1631="Одноразовые устройства (до 4 мл.)",'Справочник цен (2024 год)'!I1636,IF(E1631="Жидкость для ЭСД (картридж) до 1 мл.",'Справочник цен (2024 год)'!I1633,VLOOKUP(E1631,'Справочник цен (2024 год)'!$A$3:$I$10,9,0)*D1631)),""),)</f>
        <v/>
      </c>
      <c r="I1631" s="8" t="str">
        <f t="shared" si="13"/>
        <v/>
      </c>
    </row>
    <row r="1632" spans="5:9" x14ac:dyDescent="0.2">
      <c r="E1632" s="8"/>
      <c r="F1632" s="8" t="str">
        <f>IFERROR(IF(AND(D1632&gt;0),VLOOKUP(E1632,'Справочник цен (2024 год)'!$A$3:$E$10,5,0)*D1632,""),"")</f>
        <v/>
      </c>
      <c r="G1632" s="8" t="str">
        <f t="shared" si="12"/>
        <v/>
      </c>
      <c r="H1632" s="8" t="str">
        <f>IFERROR(IF(D1632&gt;0, IF(E1632="Одноразовые устройства (до 4 мл.)",'Справочник цен (2024 год)'!I1637,IF(E1632="Жидкость для ЭСД (картридж) до 1 мл.",'Справочник цен (2024 год)'!I1634,VLOOKUP(E1632,'Справочник цен (2024 год)'!$A$3:$I$10,9,0)*D1632)),""),)</f>
        <v/>
      </c>
      <c r="I1632" s="8" t="str">
        <f t="shared" si="13"/>
        <v/>
      </c>
    </row>
    <row r="1633" spans="5:9" x14ac:dyDescent="0.2">
      <c r="E1633" s="8"/>
      <c r="F1633" s="8" t="str">
        <f>IFERROR(IF(AND(D1633&gt;0),VLOOKUP(E1633,'Справочник цен (2024 год)'!$A$3:$E$10,5,0)*D1633,""),"")</f>
        <v/>
      </c>
      <c r="G1633" s="8" t="str">
        <f t="shared" si="12"/>
        <v/>
      </c>
      <c r="H1633" s="8" t="str">
        <f>IFERROR(IF(D1633&gt;0, IF(E1633="Одноразовые устройства (до 4 мл.)",'Справочник цен (2024 год)'!I1638,IF(E1633="Жидкость для ЭСД (картридж) до 1 мл.",'Справочник цен (2024 год)'!I1635,VLOOKUP(E1633,'Справочник цен (2024 год)'!$A$3:$I$10,9,0)*D1633)),""),)</f>
        <v/>
      </c>
      <c r="I1633" s="8" t="str">
        <f t="shared" si="13"/>
        <v/>
      </c>
    </row>
    <row r="1634" spans="5:9" x14ac:dyDescent="0.2">
      <c r="E1634" s="8"/>
      <c r="F1634" s="8" t="str">
        <f>IFERROR(IF(AND(D1634&gt;0),VLOOKUP(E1634,'Справочник цен (2024 год)'!$A$3:$E$10,5,0)*D1634,""),"")</f>
        <v/>
      </c>
      <c r="G1634" s="8" t="str">
        <f t="shared" si="12"/>
        <v/>
      </c>
      <c r="H1634" s="8" t="str">
        <f>IFERROR(IF(D1634&gt;0, IF(E1634="Одноразовые устройства (до 4 мл.)",'Справочник цен (2024 год)'!I1639,IF(E1634="Жидкость для ЭСД (картридж) до 1 мл.",'Справочник цен (2024 год)'!I1636,VLOOKUP(E1634,'Справочник цен (2024 год)'!$A$3:$I$10,9,0)*D1634)),""),)</f>
        <v/>
      </c>
      <c r="I1634" s="8" t="str">
        <f t="shared" si="13"/>
        <v/>
      </c>
    </row>
    <row r="1635" spans="5:9" x14ac:dyDescent="0.2">
      <c r="E1635" s="8"/>
      <c r="F1635" s="8" t="str">
        <f>IFERROR(IF(AND(D1635&gt;0),VLOOKUP(E1635,'Справочник цен (2024 год)'!$A$3:$E$10,5,0)*D1635,""),"")</f>
        <v/>
      </c>
      <c r="G1635" s="8" t="str">
        <f t="shared" si="12"/>
        <v/>
      </c>
      <c r="H1635" s="8" t="str">
        <f>IFERROR(IF(D1635&gt;0, IF(E1635="Одноразовые устройства (до 4 мл.)",'Справочник цен (2024 год)'!I1640,IF(E1635="Жидкость для ЭСД (картридж) до 1 мл.",'Справочник цен (2024 год)'!I1637,VLOOKUP(E1635,'Справочник цен (2024 год)'!$A$3:$I$10,9,0)*D1635)),""),)</f>
        <v/>
      </c>
      <c r="I1635" s="8" t="str">
        <f t="shared" si="13"/>
        <v/>
      </c>
    </row>
    <row r="1636" spans="5:9" x14ac:dyDescent="0.2">
      <c r="E1636" s="8"/>
      <c r="F1636" s="8" t="str">
        <f>IFERROR(IF(AND(D1636&gt;0),VLOOKUP(E1636,'Справочник цен (2024 год)'!$A$3:$E$10,5,0)*D1636,""),"")</f>
        <v/>
      </c>
      <c r="G1636" s="8" t="str">
        <f t="shared" si="12"/>
        <v/>
      </c>
      <c r="H1636" s="8" t="str">
        <f>IFERROR(IF(D1636&gt;0, IF(E1636="Одноразовые устройства (до 4 мл.)",'Справочник цен (2024 год)'!I1641,IF(E1636="Жидкость для ЭСД (картридж) до 1 мл.",'Справочник цен (2024 год)'!I1638,VLOOKUP(E1636,'Справочник цен (2024 год)'!$A$3:$I$10,9,0)*D1636)),""),)</f>
        <v/>
      </c>
      <c r="I1636" s="8" t="str">
        <f t="shared" si="13"/>
        <v/>
      </c>
    </row>
    <row r="1637" spans="5:9" x14ac:dyDescent="0.2">
      <c r="E1637" s="8"/>
      <c r="F1637" s="8" t="str">
        <f>IFERROR(IF(AND(D1637&gt;0),VLOOKUP(E1637,'Справочник цен (2024 год)'!$A$3:$E$10,5,0)*D1637,""),"")</f>
        <v/>
      </c>
      <c r="G1637" s="8" t="str">
        <f t="shared" si="12"/>
        <v/>
      </c>
      <c r="H1637" s="8" t="str">
        <f>IFERROR(IF(D1637&gt;0, IF(E1637="Одноразовые устройства (до 4 мл.)",'Справочник цен (2024 год)'!I1642,IF(E1637="Жидкость для ЭСД (картридж) до 1 мл.",'Справочник цен (2024 год)'!I1639,VLOOKUP(E1637,'Справочник цен (2024 год)'!$A$3:$I$10,9,0)*D1637)),""),)</f>
        <v/>
      </c>
      <c r="I1637" s="8" t="str">
        <f t="shared" si="13"/>
        <v/>
      </c>
    </row>
    <row r="1638" spans="5:9" x14ac:dyDescent="0.2">
      <c r="E1638" s="8"/>
      <c r="F1638" s="8" t="str">
        <f>IFERROR(IF(AND(D1638&gt;0),VLOOKUP(E1638,'Справочник цен (2024 год)'!$A$3:$E$10,5,0)*D1638,""),"")</f>
        <v/>
      </c>
      <c r="G1638" s="8" t="str">
        <f t="shared" si="12"/>
        <v/>
      </c>
      <c r="H1638" s="8" t="str">
        <f>IFERROR(IF(D1638&gt;0, IF(E1638="Одноразовые устройства (до 4 мл.)",'Справочник цен (2024 год)'!I1643,IF(E1638="Жидкость для ЭСД (картридж) до 1 мл.",'Справочник цен (2024 год)'!I1640,VLOOKUP(E1638,'Справочник цен (2024 год)'!$A$3:$I$10,9,0)*D1638)),""),)</f>
        <v/>
      </c>
      <c r="I1638" s="8" t="str">
        <f t="shared" si="13"/>
        <v/>
      </c>
    </row>
    <row r="1639" spans="5:9" x14ac:dyDescent="0.2">
      <c r="E1639" s="8"/>
      <c r="F1639" s="8" t="str">
        <f>IFERROR(IF(AND(D1639&gt;0),VLOOKUP(E1639,'Справочник цен (2024 год)'!$A$3:$E$10,5,0)*D1639,""),"")</f>
        <v/>
      </c>
      <c r="G1639" s="8" t="str">
        <f t="shared" si="12"/>
        <v/>
      </c>
      <c r="H1639" s="8" t="str">
        <f>IFERROR(IF(D1639&gt;0, IF(E1639="Одноразовые устройства (до 4 мл.)",'Справочник цен (2024 год)'!I1644,IF(E1639="Жидкость для ЭСД (картридж) до 1 мл.",'Справочник цен (2024 год)'!I1641,VLOOKUP(E1639,'Справочник цен (2024 год)'!$A$3:$I$10,9,0)*D1639)),""),)</f>
        <v/>
      </c>
      <c r="I1639" s="8" t="str">
        <f t="shared" si="13"/>
        <v/>
      </c>
    </row>
    <row r="1640" spans="5:9" x14ac:dyDescent="0.2">
      <c r="E1640" s="8"/>
      <c r="F1640" s="8" t="str">
        <f>IFERROR(IF(AND(D1640&gt;0),VLOOKUP(E1640,'Справочник цен (2024 год)'!$A$3:$E$10,5,0)*D1640,""),"")</f>
        <v/>
      </c>
      <c r="G1640" s="8" t="str">
        <f t="shared" si="12"/>
        <v/>
      </c>
      <c r="H1640" s="8" t="str">
        <f>IFERROR(IF(D1640&gt;0, IF(E1640="Одноразовые устройства (до 4 мл.)",'Справочник цен (2024 год)'!I1645,IF(E1640="Жидкость для ЭСД (картридж) до 1 мл.",'Справочник цен (2024 год)'!I1642,VLOOKUP(E1640,'Справочник цен (2024 год)'!$A$3:$I$10,9,0)*D1640)),""),)</f>
        <v/>
      </c>
      <c r="I1640" s="8" t="str">
        <f t="shared" si="13"/>
        <v/>
      </c>
    </row>
    <row r="1641" spans="5:9" x14ac:dyDescent="0.2">
      <c r="E1641" s="8"/>
      <c r="F1641" s="8" t="str">
        <f>IFERROR(IF(AND(D1641&gt;0),VLOOKUP(E1641,'Справочник цен (2024 год)'!$A$3:$E$10,5,0)*D1641,""),"")</f>
        <v/>
      </c>
      <c r="G1641" s="8" t="str">
        <f t="shared" si="12"/>
        <v/>
      </c>
      <c r="H1641" s="8" t="str">
        <f>IFERROR(IF(D1641&gt;0, IF(E1641="Одноразовые устройства (до 4 мл.)",'Справочник цен (2024 год)'!I1646,IF(E1641="Жидкость для ЭСД (картридж) до 1 мл.",'Справочник цен (2024 год)'!I1643,VLOOKUP(E1641,'Справочник цен (2024 год)'!$A$3:$I$10,9,0)*D1641)),""),)</f>
        <v/>
      </c>
      <c r="I1641" s="8" t="str">
        <f t="shared" si="13"/>
        <v/>
      </c>
    </row>
    <row r="1642" spans="5:9" x14ac:dyDescent="0.2">
      <c r="E1642" s="8"/>
      <c r="F1642" s="8" t="str">
        <f>IFERROR(IF(AND(D1642&gt;0),VLOOKUP(E1642,'Справочник цен (2024 год)'!$A$3:$E$10,5,0)*D1642,""),"")</f>
        <v/>
      </c>
      <c r="G1642" s="8" t="str">
        <f t="shared" si="12"/>
        <v/>
      </c>
      <c r="H1642" s="8" t="str">
        <f>IFERROR(IF(D1642&gt;0, IF(E1642="Одноразовые устройства (до 4 мл.)",'Справочник цен (2024 год)'!I1647,IF(E1642="Жидкость для ЭСД (картридж) до 1 мл.",'Справочник цен (2024 год)'!I1644,VLOOKUP(E1642,'Справочник цен (2024 год)'!$A$3:$I$10,9,0)*D1642)),""),)</f>
        <v/>
      </c>
      <c r="I1642" s="8" t="str">
        <f t="shared" si="13"/>
        <v/>
      </c>
    </row>
    <row r="1643" spans="5:9" x14ac:dyDescent="0.2">
      <c r="E1643" s="8"/>
      <c r="F1643" s="8" t="str">
        <f>IFERROR(IF(AND(D1643&gt;0),VLOOKUP(E1643,'Справочник цен (2024 год)'!$A$3:$E$10,5,0)*D1643,""),"")</f>
        <v/>
      </c>
      <c r="G1643" s="8" t="str">
        <f t="shared" si="12"/>
        <v/>
      </c>
      <c r="H1643" s="8" t="str">
        <f>IFERROR(IF(D1643&gt;0, IF(E1643="Одноразовые устройства (до 4 мл.)",'Справочник цен (2024 год)'!I1648,IF(E1643="Жидкость для ЭСД (картридж) до 1 мл.",'Справочник цен (2024 год)'!I1645,VLOOKUP(E1643,'Справочник цен (2024 год)'!$A$3:$I$10,9,0)*D1643)),""),)</f>
        <v/>
      </c>
      <c r="I1643" s="8" t="str">
        <f t="shared" si="13"/>
        <v/>
      </c>
    </row>
    <row r="1644" spans="5:9" x14ac:dyDescent="0.2">
      <c r="E1644" s="8"/>
      <c r="F1644" s="8" t="str">
        <f>IFERROR(IF(AND(D1644&gt;0),VLOOKUP(E1644,'Справочник цен (2024 год)'!$A$3:$E$10,5,0)*D1644,""),"")</f>
        <v/>
      </c>
      <c r="G1644" s="8" t="str">
        <f t="shared" si="12"/>
        <v/>
      </c>
      <c r="H1644" s="8" t="str">
        <f>IFERROR(IF(D1644&gt;0, IF(E1644="Одноразовые устройства (до 4 мл.)",'Справочник цен (2024 год)'!I1649,IF(E1644="Жидкость для ЭСД (картридж) до 1 мл.",'Справочник цен (2024 год)'!I1646,VLOOKUP(E1644,'Справочник цен (2024 год)'!$A$3:$I$10,9,0)*D1644)),""),)</f>
        <v/>
      </c>
      <c r="I1644" s="8" t="str">
        <f t="shared" si="13"/>
        <v/>
      </c>
    </row>
    <row r="1645" spans="5:9" x14ac:dyDescent="0.2">
      <c r="E1645" s="8"/>
      <c r="F1645" s="8" t="str">
        <f>IFERROR(IF(AND(D1645&gt;0),VLOOKUP(E1645,'Справочник цен (2024 год)'!$A$3:$E$10,5,0)*D1645,""),"")</f>
        <v/>
      </c>
      <c r="G1645" s="8" t="str">
        <f t="shared" si="12"/>
        <v/>
      </c>
      <c r="H1645" s="8" t="str">
        <f>IFERROR(IF(D1645&gt;0, IF(E1645="Одноразовые устройства (до 4 мл.)",'Справочник цен (2024 год)'!I1650,IF(E1645="Жидкость для ЭСД (картридж) до 1 мл.",'Справочник цен (2024 год)'!I1647,VLOOKUP(E1645,'Справочник цен (2024 год)'!$A$3:$I$10,9,0)*D1645)),""),)</f>
        <v/>
      </c>
      <c r="I1645" s="8" t="str">
        <f t="shared" si="13"/>
        <v/>
      </c>
    </row>
    <row r="1646" spans="5:9" x14ac:dyDescent="0.2">
      <c r="E1646" s="8"/>
      <c r="F1646" s="8" t="str">
        <f>IFERROR(IF(AND(D1646&gt;0),VLOOKUP(E1646,'Справочник цен (2024 год)'!$A$3:$E$10,5,0)*D1646,""),"")</f>
        <v/>
      </c>
      <c r="G1646" s="8" t="str">
        <f t="shared" si="12"/>
        <v/>
      </c>
      <c r="H1646" s="8" t="str">
        <f>IFERROR(IF(D1646&gt;0, IF(E1646="Одноразовые устройства (до 4 мл.)",'Справочник цен (2024 год)'!I1651,IF(E1646="Жидкость для ЭСД (картридж) до 1 мл.",'Справочник цен (2024 год)'!I1648,VLOOKUP(E1646,'Справочник цен (2024 год)'!$A$3:$I$10,9,0)*D1646)),""),)</f>
        <v/>
      </c>
      <c r="I1646" s="8" t="str">
        <f t="shared" si="13"/>
        <v/>
      </c>
    </row>
    <row r="1647" spans="5:9" x14ac:dyDescent="0.2">
      <c r="E1647" s="8"/>
      <c r="F1647" s="8" t="str">
        <f>IFERROR(IF(AND(D1647&gt;0),VLOOKUP(E1647,'Справочник цен (2024 год)'!$A$3:$E$10,5,0)*D1647,""),"")</f>
        <v/>
      </c>
      <c r="G1647" s="8" t="str">
        <f t="shared" si="12"/>
        <v/>
      </c>
      <c r="H1647" s="8" t="str">
        <f>IFERROR(IF(D1647&gt;0, IF(E1647="Одноразовые устройства (до 4 мл.)",'Справочник цен (2024 год)'!I1652,IF(E1647="Жидкость для ЭСД (картридж) до 1 мл.",'Справочник цен (2024 год)'!I1649,VLOOKUP(E1647,'Справочник цен (2024 год)'!$A$3:$I$10,9,0)*D1647)),""),)</f>
        <v/>
      </c>
      <c r="I1647" s="8" t="str">
        <f t="shared" si="13"/>
        <v/>
      </c>
    </row>
    <row r="1648" spans="5:9" x14ac:dyDescent="0.2">
      <c r="E1648" s="8"/>
      <c r="F1648" s="8" t="str">
        <f>IFERROR(IF(AND(D1648&gt;0),VLOOKUP(E1648,'Справочник цен (2024 год)'!$A$3:$E$10,5,0)*D1648,""),"")</f>
        <v/>
      </c>
      <c r="G1648" s="8" t="str">
        <f t="shared" si="12"/>
        <v/>
      </c>
      <c r="H1648" s="8" t="str">
        <f>IFERROR(IF(D1648&gt;0, IF(E1648="Одноразовые устройства (до 4 мл.)",'Справочник цен (2024 год)'!I1653,IF(E1648="Жидкость для ЭСД (картридж) до 1 мл.",'Справочник цен (2024 год)'!I1650,VLOOKUP(E1648,'Справочник цен (2024 год)'!$A$3:$I$10,9,0)*D1648)),""),)</f>
        <v/>
      </c>
      <c r="I1648" s="8" t="str">
        <f t="shared" si="13"/>
        <v/>
      </c>
    </row>
    <row r="1649" spans="5:9" x14ac:dyDescent="0.2">
      <c r="E1649" s="8"/>
      <c r="F1649" s="8" t="str">
        <f>IFERROR(IF(AND(D1649&gt;0),VLOOKUP(E1649,'Справочник цен (2024 год)'!$A$3:$E$10,5,0)*D1649,""),"")</f>
        <v/>
      </c>
      <c r="G1649" s="8" t="str">
        <f t="shared" si="12"/>
        <v/>
      </c>
      <c r="H1649" s="8" t="str">
        <f>IFERROR(IF(D1649&gt;0, IF(E1649="Одноразовые устройства (до 4 мл.)",'Справочник цен (2024 год)'!I1654,IF(E1649="Жидкость для ЭСД (картридж) до 1 мл.",'Справочник цен (2024 год)'!I1651,VLOOKUP(E1649,'Справочник цен (2024 год)'!$A$3:$I$10,9,0)*D1649)),""),)</f>
        <v/>
      </c>
      <c r="I1649" s="8" t="str">
        <f t="shared" si="13"/>
        <v/>
      </c>
    </row>
    <row r="1650" spans="5:9" x14ac:dyDescent="0.2">
      <c r="E1650" s="8"/>
      <c r="F1650" s="8" t="str">
        <f>IFERROR(IF(AND(D1650&gt;0),VLOOKUP(E1650,'Справочник цен (2024 год)'!$A$3:$E$10,5,0)*D1650,""),"")</f>
        <v/>
      </c>
      <c r="G1650" s="8" t="str">
        <f t="shared" si="12"/>
        <v/>
      </c>
      <c r="H1650" s="8" t="str">
        <f>IFERROR(IF(D1650&gt;0, IF(E1650="Одноразовые устройства (до 4 мл.)",'Справочник цен (2024 год)'!I1655,IF(E1650="Жидкость для ЭСД (картридж) до 1 мл.",'Справочник цен (2024 год)'!I1652,VLOOKUP(E1650,'Справочник цен (2024 год)'!$A$3:$I$10,9,0)*D1650)),""),)</f>
        <v/>
      </c>
      <c r="I1650" s="8" t="str">
        <f t="shared" si="13"/>
        <v/>
      </c>
    </row>
    <row r="1651" spans="5:9" x14ac:dyDescent="0.2">
      <c r="E1651" s="8"/>
      <c r="F1651" s="8" t="str">
        <f>IFERROR(IF(AND(D1651&gt;0),VLOOKUP(E1651,'Справочник цен (2024 год)'!$A$3:$E$10,5,0)*D1651,""),"")</f>
        <v/>
      </c>
      <c r="G1651" s="8" t="str">
        <f t="shared" si="12"/>
        <v/>
      </c>
      <c r="H1651" s="8" t="str">
        <f>IFERROR(IF(D1651&gt;0, IF(E1651="Одноразовые устройства (до 4 мл.)",'Справочник цен (2024 год)'!I1656,IF(E1651="Жидкость для ЭСД (картридж) до 1 мл.",'Справочник цен (2024 год)'!I1653,VLOOKUP(E1651,'Справочник цен (2024 год)'!$A$3:$I$10,9,0)*D1651)),""),)</f>
        <v/>
      </c>
      <c r="I1651" s="8" t="str">
        <f t="shared" si="13"/>
        <v/>
      </c>
    </row>
    <row r="1652" spans="5:9" x14ac:dyDescent="0.2">
      <c r="E1652" s="8"/>
      <c r="F1652" s="8" t="str">
        <f>IFERROR(IF(AND(D1652&gt;0),VLOOKUP(E1652,'Справочник цен (2024 год)'!$A$3:$E$10,5,0)*D1652,""),"")</f>
        <v/>
      </c>
      <c r="G1652" s="8" t="str">
        <f t="shared" si="12"/>
        <v/>
      </c>
      <c r="H1652" s="8" t="str">
        <f>IFERROR(IF(D1652&gt;0, IF(E1652="Одноразовые устройства (до 4 мл.)",'Справочник цен (2024 год)'!I1657,IF(E1652="Жидкость для ЭСД (картридж) до 1 мл.",'Справочник цен (2024 год)'!I1654,VLOOKUP(E1652,'Справочник цен (2024 год)'!$A$3:$I$10,9,0)*D1652)),""),)</f>
        <v/>
      </c>
      <c r="I1652" s="8" t="str">
        <f t="shared" si="13"/>
        <v/>
      </c>
    </row>
    <row r="1653" spans="5:9" x14ac:dyDescent="0.2">
      <c r="E1653" s="8"/>
      <c r="F1653" s="8" t="str">
        <f>IFERROR(IF(AND(D1653&gt;0),VLOOKUP(E1653,'Справочник цен (2024 год)'!$A$3:$E$10,5,0)*D1653,""),"")</f>
        <v/>
      </c>
      <c r="G1653" s="8" t="str">
        <f t="shared" si="12"/>
        <v/>
      </c>
      <c r="H1653" s="8" t="str">
        <f>IFERROR(IF(D1653&gt;0, IF(E1653="Одноразовые устройства (до 4 мл.)",'Справочник цен (2024 год)'!I1658,IF(E1653="Жидкость для ЭСД (картридж) до 1 мл.",'Справочник цен (2024 год)'!I1655,VLOOKUP(E1653,'Справочник цен (2024 год)'!$A$3:$I$10,9,0)*D1653)),""),)</f>
        <v/>
      </c>
      <c r="I1653" s="8" t="str">
        <f t="shared" si="13"/>
        <v/>
      </c>
    </row>
    <row r="1654" spans="5:9" x14ac:dyDescent="0.2">
      <c r="E1654" s="8"/>
      <c r="F1654" s="8" t="str">
        <f>IFERROR(IF(AND(D1654&gt;0),VLOOKUP(E1654,'Справочник цен (2024 год)'!$A$3:$E$10,5,0)*D1654,""),"")</f>
        <v/>
      </c>
      <c r="G1654" s="8" t="str">
        <f t="shared" si="12"/>
        <v/>
      </c>
      <c r="H1654" s="8" t="str">
        <f>IFERROR(IF(D1654&gt;0, IF(E1654="Одноразовые устройства (до 4 мл.)",'Справочник цен (2024 год)'!I1659,IF(E1654="Жидкость для ЭСД (картридж) до 1 мл.",'Справочник цен (2024 год)'!I1656,VLOOKUP(E1654,'Справочник цен (2024 год)'!$A$3:$I$10,9,0)*D1654)),""),)</f>
        <v/>
      </c>
      <c r="I1654" s="8" t="str">
        <f t="shared" si="13"/>
        <v/>
      </c>
    </row>
    <row r="1655" spans="5:9" x14ac:dyDescent="0.2">
      <c r="E1655" s="8"/>
      <c r="F1655" s="8" t="str">
        <f>IFERROR(IF(AND(D1655&gt;0),VLOOKUP(E1655,'Справочник цен (2024 год)'!$A$3:$E$10,5,0)*D1655,""),"")</f>
        <v/>
      </c>
      <c r="G1655" s="8" t="str">
        <f t="shared" si="12"/>
        <v/>
      </c>
      <c r="H1655" s="8" t="str">
        <f>IFERROR(IF(D1655&gt;0, IF(E1655="Одноразовые устройства (до 4 мл.)",'Справочник цен (2024 год)'!I1660,IF(E1655="Жидкость для ЭСД (картридж) до 1 мл.",'Справочник цен (2024 год)'!I1657,VLOOKUP(E1655,'Справочник цен (2024 год)'!$A$3:$I$10,9,0)*D1655)),""),)</f>
        <v/>
      </c>
      <c r="I1655" s="8" t="str">
        <f t="shared" si="13"/>
        <v/>
      </c>
    </row>
    <row r="1656" spans="5:9" x14ac:dyDescent="0.2">
      <c r="E1656" s="8"/>
      <c r="F1656" s="8" t="str">
        <f>IFERROR(IF(AND(D1656&gt;0),VLOOKUP(E1656,'Справочник цен (2024 год)'!$A$3:$E$10,5,0)*D1656,""),"")</f>
        <v/>
      </c>
      <c r="G1656" s="8" t="str">
        <f t="shared" si="12"/>
        <v/>
      </c>
      <c r="H1656" s="8" t="str">
        <f>IFERROR(IF(D1656&gt;0, IF(E1656="Одноразовые устройства (до 4 мл.)",'Справочник цен (2024 год)'!I1661,IF(E1656="Жидкость для ЭСД (картридж) до 1 мл.",'Справочник цен (2024 год)'!I1658,VLOOKUP(E1656,'Справочник цен (2024 год)'!$A$3:$I$10,9,0)*D1656)),""),)</f>
        <v/>
      </c>
      <c r="I1656" s="8" t="str">
        <f t="shared" si="13"/>
        <v/>
      </c>
    </row>
    <row r="1657" spans="5:9" x14ac:dyDescent="0.2">
      <c r="E1657" s="8"/>
      <c r="F1657" s="8" t="str">
        <f>IFERROR(IF(AND(D1657&gt;0),VLOOKUP(E1657,'Справочник цен (2024 год)'!$A$3:$E$10,5,0)*D1657,""),"")</f>
        <v/>
      </c>
      <c r="G1657" s="8" t="str">
        <f t="shared" si="12"/>
        <v/>
      </c>
      <c r="H1657" s="8" t="str">
        <f>IFERROR(IF(D1657&gt;0, IF(E1657="Одноразовые устройства (до 4 мл.)",'Справочник цен (2024 год)'!I1662,IF(E1657="Жидкость для ЭСД (картридж) до 1 мл.",'Справочник цен (2024 год)'!I1659,VLOOKUP(E1657,'Справочник цен (2024 год)'!$A$3:$I$10,9,0)*D1657)),""),)</f>
        <v/>
      </c>
      <c r="I1657" s="8" t="str">
        <f t="shared" si="13"/>
        <v/>
      </c>
    </row>
    <row r="1658" spans="5:9" x14ac:dyDescent="0.2">
      <c r="E1658" s="8"/>
      <c r="F1658" s="8" t="str">
        <f>IFERROR(IF(AND(D1658&gt;0),VLOOKUP(E1658,'Справочник цен (2024 год)'!$A$3:$E$10,5,0)*D1658,""),"")</f>
        <v/>
      </c>
      <c r="G1658" s="8" t="str">
        <f t="shared" si="12"/>
        <v/>
      </c>
      <c r="H1658" s="8" t="str">
        <f>IFERROR(IF(D1658&gt;0, IF(E1658="Одноразовые устройства (до 4 мл.)",'Справочник цен (2024 год)'!I1663,IF(E1658="Жидкость для ЭСД (картридж) до 1 мл.",'Справочник цен (2024 год)'!I1660,VLOOKUP(E1658,'Справочник цен (2024 год)'!$A$3:$I$10,9,0)*D1658)),""),)</f>
        <v/>
      </c>
      <c r="I1658" s="8" t="str">
        <f t="shared" si="13"/>
        <v/>
      </c>
    </row>
    <row r="1659" spans="5:9" x14ac:dyDescent="0.2">
      <c r="E1659" s="8"/>
      <c r="F1659" s="8" t="str">
        <f>IFERROR(IF(AND(D1659&gt;0),VLOOKUP(E1659,'Справочник цен (2024 год)'!$A$3:$E$10,5,0)*D1659,""),"")</f>
        <v/>
      </c>
      <c r="G1659" s="8" t="str">
        <f t="shared" si="12"/>
        <v/>
      </c>
      <c r="H1659" s="8" t="str">
        <f>IFERROR(IF(D1659&gt;0, IF(E1659="Одноразовые устройства (до 4 мл.)",'Справочник цен (2024 год)'!I1664,IF(E1659="Жидкость для ЭСД (картридж) до 1 мл.",'Справочник цен (2024 год)'!I1661,VLOOKUP(E1659,'Справочник цен (2024 год)'!$A$3:$I$10,9,0)*D1659)),""),)</f>
        <v/>
      </c>
      <c r="I1659" s="8" t="str">
        <f t="shared" si="13"/>
        <v/>
      </c>
    </row>
    <row r="1660" spans="5:9" x14ac:dyDescent="0.2">
      <c r="E1660" s="8"/>
      <c r="F1660" s="8" t="str">
        <f>IFERROR(IF(AND(D1660&gt;0),VLOOKUP(E1660,'Справочник цен (2024 год)'!$A$3:$E$10,5,0)*D1660,""),"")</f>
        <v/>
      </c>
      <c r="G1660" s="8" t="str">
        <f t="shared" si="12"/>
        <v/>
      </c>
      <c r="H1660" s="8" t="str">
        <f>IFERROR(IF(D1660&gt;0, IF(E1660="Одноразовые устройства (до 4 мл.)",'Справочник цен (2024 год)'!I1665,IF(E1660="Жидкость для ЭСД (картридж) до 1 мл.",'Справочник цен (2024 год)'!I1662,VLOOKUP(E1660,'Справочник цен (2024 год)'!$A$3:$I$10,9,0)*D1660)),""),)</f>
        <v/>
      </c>
      <c r="I1660" s="8" t="str">
        <f t="shared" si="13"/>
        <v/>
      </c>
    </row>
    <row r="1661" spans="5:9" x14ac:dyDescent="0.2">
      <c r="E1661" s="8"/>
      <c r="F1661" s="8" t="str">
        <f>IFERROR(IF(AND(D1661&gt;0),VLOOKUP(E1661,'Справочник цен (2024 год)'!$A$3:$E$10,5,0)*D1661,""),"")</f>
        <v/>
      </c>
      <c r="G1661" s="8" t="str">
        <f t="shared" si="12"/>
        <v/>
      </c>
      <c r="H1661" s="8" t="str">
        <f>IFERROR(IF(D1661&gt;0, IF(E1661="Одноразовые устройства (до 4 мл.)",'Справочник цен (2024 год)'!I1666,IF(E1661="Жидкость для ЭСД (картридж) до 1 мл.",'Справочник цен (2024 год)'!I1663,VLOOKUP(E1661,'Справочник цен (2024 год)'!$A$3:$I$10,9,0)*D1661)),""),)</f>
        <v/>
      </c>
      <c r="I1661" s="8" t="str">
        <f t="shared" si="13"/>
        <v/>
      </c>
    </row>
    <row r="1662" spans="5:9" x14ac:dyDescent="0.2">
      <c r="E1662" s="8"/>
      <c r="F1662" s="8" t="str">
        <f>IFERROR(IF(AND(D1662&gt;0),VLOOKUP(E1662,'Справочник цен (2024 год)'!$A$3:$E$10,5,0)*D1662,""),"")</f>
        <v/>
      </c>
      <c r="G1662" s="8" t="str">
        <f t="shared" si="12"/>
        <v/>
      </c>
      <c r="H1662" s="8" t="str">
        <f>IFERROR(IF(D1662&gt;0, IF(E1662="Одноразовые устройства (до 4 мл.)",'Справочник цен (2024 год)'!I1667,IF(E1662="Жидкость для ЭСД (картридж) до 1 мл.",'Справочник цен (2024 год)'!I1664,VLOOKUP(E1662,'Справочник цен (2024 год)'!$A$3:$I$10,9,0)*D1662)),""),)</f>
        <v/>
      </c>
      <c r="I1662" s="8" t="str">
        <f t="shared" si="13"/>
        <v/>
      </c>
    </row>
    <row r="1663" spans="5:9" x14ac:dyDescent="0.2">
      <c r="E1663" s="8"/>
      <c r="F1663" s="8" t="str">
        <f>IFERROR(IF(AND(D1663&gt;0),VLOOKUP(E1663,'Справочник цен (2024 год)'!$A$3:$E$10,5,0)*D1663,""),"")</f>
        <v/>
      </c>
      <c r="G1663" s="8" t="str">
        <f t="shared" si="12"/>
        <v/>
      </c>
      <c r="H1663" s="8" t="str">
        <f>IFERROR(IF(D1663&gt;0, IF(E1663="Одноразовые устройства (до 4 мл.)",'Справочник цен (2024 год)'!I1668,IF(E1663="Жидкость для ЭСД (картридж) до 1 мл.",'Справочник цен (2024 год)'!I1665,VLOOKUP(E1663,'Справочник цен (2024 год)'!$A$3:$I$10,9,0)*D1663)),""),)</f>
        <v/>
      </c>
      <c r="I1663" s="8" t="str">
        <f t="shared" si="13"/>
        <v/>
      </c>
    </row>
    <row r="1664" spans="5:9" x14ac:dyDescent="0.2">
      <c r="E1664" s="8"/>
      <c r="F1664" s="8" t="str">
        <f>IFERROR(IF(AND(D1664&gt;0),VLOOKUP(E1664,'Справочник цен (2024 год)'!$A$3:$E$10,5,0)*D1664,""),"")</f>
        <v/>
      </c>
      <c r="G1664" s="8" t="str">
        <f t="shared" si="12"/>
        <v/>
      </c>
      <c r="H1664" s="8" t="str">
        <f>IFERROR(IF(D1664&gt;0, IF(E1664="Одноразовые устройства (до 4 мл.)",'Справочник цен (2024 год)'!I1669,IF(E1664="Жидкость для ЭСД (картридж) до 1 мл.",'Справочник цен (2024 год)'!I1666,VLOOKUP(E1664,'Справочник цен (2024 год)'!$A$3:$I$10,9,0)*D1664)),""),)</f>
        <v/>
      </c>
      <c r="I1664" s="8" t="str">
        <f t="shared" si="13"/>
        <v/>
      </c>
    </row>
    <row r="1665" spans="5:9" x14ac:dyDescent="0.2">
      <c r="E1665" s="8"/>
      <c r="F1665" s="8" t="str">
        <f>IFERROR(IF(AND(D1665&gt;0),VLOOKUP(E1665,'Справочник цен (2024 год)'!$A$3:$E$10,5,0)*D1665,""),"")</f>
        <v/>
      </c>
      <c r="G1665" s="8" t="str">
        <f t="shared" si="12"/>
        <v/>
      </c>
      <c r="H1665" s="8" t="str">
        <f>IFERROR(IF(D1665&gt;0, IF(E1665="Одноразовые устройства (до 4 мл.)",'Справочник цен (2024 год)'!I1670,IF(E1665="Жидкость для ЭСД (картридж) до 1 мл.",'Справочник цен (2024 год)'!I1667,VLOOKUP(E1665,'Справочник цен (2024 год)'!$A$3:$I$10,9,0)*D1665)),""),)</f>
        <v/>
      </c>
      <c r="I1665" s="8" t="str">
        <f t="shared" si="13"/>
        <v/>
      </c>
    </row>
    <row r="1666" spans="5:9" x14ac:dyDescent="0.2">
      <c r="E1666" s="8"/>
      <c r="F1666" s="8" t="str">
        <f>IFERROR(IF(AND(D1666&gt;0),VLOOKUP(E1666,'Справочник цен (2024 год)'!$A$3:$E$10,5,0)*D1666,""),"")</f>
        <v/>
      </c>
      <c r="G1666" s="8" t="str">
        <f t="shared" si="12"/>
        <v/>
      </c>
      <c r="H1666" s="8" t="str">
        <f>IFERROR(IF(D1666&gt;0, IF(E1666="Одноразовые устройства (до 4 мл.)",'Справочник цен (2024 год)'!I1671,IF(E1666="Жидкость для ЭСД (картридж) до 1 мл.",'Справочник цен (2024 год)'!I1668,VLOOKUP(E1666,'Справочник цен (2024 год)'!$A$3:$I$10,9,0)*D1666)),""),)</f>
        <v/>
      </c>
      <c r="I1666" s="8" t="str">
        <f t="shared" si="13"/>
        <v/>
      </c>
    </row>
    <row r="1667" spans="5:9" x14ac:dyDescent="0.2">
      <c r="E1667" s="8"/>
      <c r="F1667" s="8" t="str">
        <f>IFERROR(IF(AND(D1667&gt;0),VLOOKUP(E1667,'Справочник цен (2024 год)'!$A$3:$E$10,5,0)*D1667,""),"")</f>
        <v/>
      </c>
      <c r="G1667" s="8" t="str">
        <f t="shared" si="12"/>
        <v/>
      </c>
      <c r="H1667" s="8" t="str">
        <f>IFERROR(IF(D1667&gt;0, IF(E1667="Одноразовые устройства (до 4 мл.)",'Справочник цен (2024 год)'!I1672,IF(E1667="Жидкость для ЭСД (картридж) до 1 мл.",'Справочник цен (2024 год)'!I1669,VLOOKUP(E1667,'Справочник цен (2024 год)'!$A$3:$I$10,9,0)*D1667)),""),)</f>
        <v/>
      </c>
      <c r="I1667" s="8" t="str">
        <f t="shared" si="13"/>
        <v/>
      </c>
    </row>
    <row r="1668" spans="5:9" x14ac:dyDescent="0.2">
      <c r="E1668" s="8"/>
      <c r="F1668" s="8" t="str">
        <f>IFERROR(IF(AND(D1668&gt;0),VLOOKUP(E1668,'Справочник цен (2024 год)'!$A$3:$E$10,5,0)*D1668,""),"")</f>
        <v/>
      </c>
      <c r="G1668" s="8" t="str">
        <f t="shared" si="12"/>
        <v/>
      </c>
      <c r="H1668" s="8" t="str">
        <f>IFERROR(IF(D1668&gt;0, IF(E1668="Одноразовые устройства (до 4 мл.)",'Справочник цен (2024 год)'!I1673,IF(E1668="Жидкость для ЭСД (картридж) до 1 мл.",'Справочник цен (2024 год)'!I1670,VLOOKUP(E1668,'Справочник цен (2024 год)'!$A$3:$I$10,9,0)*D1668)),""),)</f>
        <v/>
      </c>
      <c r="I1668" s="8" t="str">
        <f t="shared" si="13"/>
        <v/>
      </c>
    </row>
    <row r="1669" spans="5:9" x14ac:dyDescent="0.2">
      <c r="E1669" s="8"/>
      <c r="F1669" s="8" t="str">
        <f>IFERROR(IF(AND(D1669&gt;0),VLOOKUP(E1669,'Справочник цен (2024 год)'!$A$3:$E$10,5,0)*D1669,""),"")</f>
        <v/>
      </c>
      <c r="G1669" s="8" t="str">
        <f t="shared" si="12"/>
        <v/>
      </c>
      <c r="H1669" s="8" t="str">
        <f>IFERROR(IF(D1669&gt;0, IF(E1669="Одноразовые устройства (до 4 мл.)",'Справочник цен (2024 год)'!I1674,IF(E1669="Жидкость для ЭСД (картридж) до 1 мл.",'Справочник цен (2024 год)'!I1671,VLOOKUP(E1669,'Справочник цен (2024 год)'!$A$3:$I$10,9,0)*D1669)),""),)</f>
        <v/>
      </c>
      <c r="I1669" s="8" t="str">
        <f t="shared" si="13"/>
        <v/>
      </c>
    </row>
    <row r="1670" spans="5:9" x14ac:dyDescent="0.2">
      <c r="E1670" s="8"/>
      <c r="F1670" s="8" t="str">
        <f>IFERROR(IF(AND(D1670&gt;0),VLOOKUP(E1670,'Справочник цен (2024 год)'!$A$3:$E$10,5,0)*D1670,""),"")</f>
        <v/>
      </c>
      <c r="G1670" s="8" t="str">
        <f t="shared" si="12"/>
        <v/>
      </c>
      <c r="H1670" s="8" t="str">
        <f>IFERROR(IF(D1670&gt;0, IF(E1670="Одноразовые устройства (до 4 мл.)",'Справочник цен (2024 год)'!I1675,IF(E1670="Жидкость для ЭСД (картридж) до 1 мл.",'Справочник цен (2024 год)'!I1672,VLOOKUP(E1670,'Справочник цен (2024 год)'!$A$3:$I$10,9,0)*D1670)),""),)</f>
        <v/>
      </c>
      <c r="I1670" s="8" t="str">
        <f t="shared" si="13"/>
        <v/>
      </c>
    </row>
    <row r="1671" spans="5:9" x14ac:dyDescent="0.2">
      <c r="E1671" s="8"/>
      <c r="F1671" s="8" t="str">
        <f>IFERROR(IF(AND(D1671&gt;0),VLOOKUP(E1671,'Справочник цен (2024 год)'!$A$3:$E$10,5,0)*D1671,""),"")</f>
        <v/>
      </c>
      <c r="G1671" s="8" t="str">
        <f t="shared" si="12"/>
        <v/>
      </c>
      <c r="H1671" s="8" t="str">
        <f>IFERROR(IF(D1671&gt;0, IF(E1671="Одноразовые устройства (до 4 мл.)",'Справочник цен (2024 год)'!I1676,IF(E1671="Жидкость для ЭСД (картридж) до 1 мл.",'Справочник цен (2024 год)'!I1673,VLOOKUP(E1671,'Справочник цен (2024 год)'!$A$3:$I$10,9,0)*D1671)),""),)</f>
        <v/>
      </c>
      <c r="I1671" s="8" t="str">
        <f t="shared" si="13"/>
        <v/>
      </c>
    </row>
    <row r="1672" spans="5:9" x14ac:dyDescent="0.2">
      <c r="E1672" s="8"/>
      <c r="F1672" s="8" t="str">
        <f>IFERROR(IF(AND(D1672&gt;0),VLOOKUP(E1672,'Справочник цен (2024 год)'!$A$3:$E$10,5,0)*D1672,""),"")</f>
        <v/>
      </c>
      <c r="G1672" s="8" t="str">
        <f t="shared" si="12"/>
        <v/>
      </c>
      <c r="H1672" s="8" t="str">
        <f>IFERROR(IF(D1672&gt;0, IF(E1672="Одноразовые устройства (до 4 мл.)",'Справочник цен (2024 год)'!I1677,IF(E1672="Жидкость для ЭСД (картридж) до 1 мл.",'Справочник цен (2024 год)'!I1674,VLOOKUP(E1672,'Справочник цен (2024 год)'!$A$3:$I$10,9,0)*D1672)),""),)</f>
        <v/>
      </c>
      <c r="I1672" s="8" t="str">
        <f t="shared" si="13"/>
        <v/>
      </c>
    </row>
    <row r="1673" spans="5:9" x14ac:dyDescent="0.2">
      <c r="E1673" s="8"/>
      <c r="F1673" s="8" t="str">
        <f>IFERROR(IF(AND(D1673&gt;0),VLOOKUP(E1673,'Справочник цен (2024 год)'!$A$3:$E$10,5,0)*D1673,""),"")</f>
        <v/>
      </c>
      <c r="G1673" s="8" t="str">
        <f t="shared" si="12"/>
        <v/>
      </c>
      <c r="H1673" s="8" t="str">
        <f>IFERROR(IF(D1673&gt;0, IF(E1673="Одноразовые устройства (до 4 мл.)",'Справочник цен (2024 год)'!I1678,IF(E1673="Жидкость для ЭСД (картридж) до 1 мл.",'Справочник цен (2024 год)'!I1675,VLOOKUP(E1673,'Справочник цен (2024 год)'!$A$3:$I$10,9,0)*D1673)),""),)</f>
        <v/>
      </c>
      <c r="I1673" s="8" t="str">
        <f t="shared" si="13"/>
        <v/>
      </c>
    </row>
    <row r="1674" spans="5:9" x14ac:dyDescent="0.2">
      <c r="E1674" s="8"/>
      <c r="F1674" s="8" t="str">
        <f>IFERROR(IF(AND(D1674&gt;0),VLOOKUP(E1674,'Справочник цен (2024 год)'!$A$3:$E$10,5,0)*D1674,""),"")</f>
        <v/>
      </c>
      <c r="G1674" s="8" t="str">
        <f t="shared" si="12"/>
        <v/>
      </c>
      <c r="H1674" s="8" t="str">
        <f>IFERROR(IF(D1674&gt;0, IF(E1674="Одноразовые устройства (до 4 мл.)",'Справочник цен (2024 год)'!I1679,IF(E1674="Жидкость для ЭСД (картридж) до 1 мл.",'Справочник цен (2024 год)'!I1676,VLOOKUP(E1674,'Справочник цен (2024 год)'!$A$3:$I$10,9,0)*D1674)),""),)</f>
        <v/>
      </c>
      <c r="I1674" s="8" t="str">
        <f t="shared" si="13"/>
        <v/>
      </c>
    </row>
    <row r="1675" spans="5:9" x14ac:dyDescent="0.2">
      <c r="E1675" s="8"/>
      <c r="F1675" s="8" t="str">
        <f>IFERROR(IF(AND(D1675&gt;0),VLOOKUP(E1675,'Справочник цен (2024 год)'!$A$3:$E$10,5,0)*D1675,""),"")</f>
        <v/>
      </c>
      <c r="G1675" s="8" t="str">
        <f t="shared" si="12"/>
        <v/>
      </c>
      <c r="H1675" s="8" t="str">
        <f>IFERROR(IF(D1675&gt;0, IF(E1675="Одноразовые устройства (до 4 мл.)",'Справочник цен (2024 год)'!I1680,IF(E1675="Жидкость для ЭСД (картридж) до 1 мл.",'Справочник цен (2024 год)'!I1677,VLOOKUP(E1675,'Справочник цен (2024 год)'!$A$3:$I$10,9,0)*D1675)),""),)</f>
        <v/>
      </c>
      <c r="I1675" s="8" t="str">
        <f t="shared" si="13"/>
        <v/>
      </c>
    </row>
    <row r="1676" spans="5:9" x14ac:dyDescent="0.2">
      <c r="E1676" s="8"/>
      <c r="F1676" s="8" t="str">
        <f>IFERROR(IF(AND(D1676&gt;0),VLOOKUP(E1676,'Справочник цен (2024 год)'!$A$3:$E$10,5,0)*D1676,""),"")</f>
        <v/>
      </c>
      <c r="G1676" s="8" t="str">
        <f t="shared" si="12"/>
        <v/>
      </c>
      <c r="H1676" s="8" t="str">
        <f>IFERROR(IF(D1676&gt;0, IF(E1676="Одноразовые устройства (до 4 мл.)",'Справочник цен (2024 год)'!I1681,IF(E1676="Жидкость для ЭСД (картридж) до 1 мл.",'Справочник цен (2024 год)'!I1678,VLOOKUP(E1676,'Справочник цен (2024 год)'!$A$3:$I$10,9,0)*D1676)),""),)</f>
        <v/>
      </c>
      <c r="I1676" s="8" t="str">
        <f t="shared" si="13"/>
        <v/>
      </c>
    </row>
    <row r="1677" spans="5:9" x14ac:dyDescent="0.2">
      <c r="E1677" s="8"/>
      <c r="F1677" s="8" t="str">
        <f>IFERROR(IF(AND(D1677&gt;0),VLOOKUP(E1677,'Справочник цен (2024 год)'!$A$3:$E$10,5,0)*D1677,""),"")</f>
        <v/>
      </c>
      <c r="G1677" s="8" t="str">
        <f t="shared" si="12"/>
        <v/>
      </c>
      <c r="H1677" s="8" t="str">
        <f>IFERROR(IF(D1677&gt;0, IF(E1677="Одноразовые устройства (до 4 мл.)",'Справочник цен (2024 год)'!I1682,IF(E1677="Жидкость для ЭСД (картридж) до 1 мл.",'Справочник цен (2024 год)'!I1679,VLOOKUP(E1677,'Справочник цен (2024 год)'!$A$3:$I$10,9,0)*D1677)),""),)</f>
        <v/>
      </c>
      <c r="I1677" s="8" t="str">
        <f t="shared" si="13"/>
        <v/>
      </c>
    </row>
    <row r="1678" spans="5:9" x14ac:dyDescent="0.2">
      <c r="E1678" s="8"/>
      <c r="F1678" s="8" t="str">
        <f>IFERROR(IF(AND(D1678&gt;0),VLOOKUP(E1678,'Справочник цен (2024 год)'!$A$3:$E$10,5,0)*D1678,""),"")</f>
        <v/>
      </c>
      <c r="G1678" s="8" t="str">
        <f t="shared" si="12"/>
        <v/>
      </c>
      <c r="H1678" s="8" t="str">
        <f>IFERROR(IF(D1678&gt;0, IF(E1678="Одноразовые устройства (до 4 мл.)",'Справочник цен (2024 год)'!I1683,IF(E1678="Жидкость для ЭСД (картридж) до 1 мл.",'Справочник цен (2024 год)'!I1680,VLOOKUP(E1678,'Справочник цен (2024 год)'!$A$3:$I$10,9,0)*D1678)),""),)</f>
        <v/>
      </c>
      <c r="I1678" s="8" t="str">
        <f t="shared" si="13"/>
        <v/>
      </c>
    </row>
    <row r="1679" spans="5:9" x14ac:dyDescent="0.2">
      <c r="E1679" s="8"/>
      <c r="F1679" s="8" t="str">
        <f>IFERROR(IF(AND(D1679&gt;0),VLOOKUP(E1679,'Справочник цен (2024 год)'!$A$3:$E$10,5,0)*D1679,""),"")</f>
        <v/>
      </c>
      <c r="G1679" s="8" t="str">
        <f t="shared" si="12"/>
        <v/>
      </c>
      <c r="H1679" s="8" t="str">
        <f>IFERROR(IF(D1679&gt;0, IF(E1679="Одноразовые устройства (до 4 мл.)",'Справочник цен (2024 год)'!I1684,IF(E1679="Жидкость для ЭСД (картридж) до 1 мл.",'Справочник цен (2024 год)'!I1681,VLOOKUP(E1679,'Справочник цен (2024 год)'!$A$3:$I$10,9,0)*D1679)),""),)</f>
        <v/>
      </c>
      <c r="I1679" s="8" t="str">
        <f t="shared" si="13"/>
        <v/>
      </c>
    </row>
    <row r="1680" spans="5:9" x14ac:dyDescent="0.2">
      <c r="E1680" s="8"/>
      <c r="F1680" s="8" t="str">
        <f>IFERROR(IF(AND(D1680&gt;0),VLOOKUP(E1680,'Справочник цен (2024 год)'!$A$3:$E$10,5,0)*D1680,""),"")</f>
        <v/>
      </c>
      <c r="G1680" s="8" t="str">
        <f t="shared" si="12"/>
        <v/>
      </c>
      <c r="H1680" s="8" t="str">
        <f>IFERROR(IF(D1680&gt;0, IF(E1680="Одноразовые устройства (до 4 мл.)",'Справочник цен (2024 год)'!I1685,IF(E1680="Жидкость для ЭСД (картридж) до 1 мл.",'Справочник цен (2024 год)'!I1682,VLOOKUP(E1680,'Справочник цен (2024 год)'!$A$3:$I$10,9,0)*D1680)),""),)</f>
        <v/>
      </c>
      <c r="I1680" s="8" t="str">
        <f t="shared" si="13"/>
        <v/>
      </c>
    </row>
    <row r="1681" spans="5:9" x14ac:dyDescent="0.2">
      <c r="E1681" s="8"/>
      <c r="F1681" s="8" t="str">
        <f>IFERROR(IF(AND(D1681&gt;0),VLOOKUP(E1681,'Справочник цен (2024 год)'!$A$3:$E$10,5,0)*D1681,""),"")</f>
        <v/>
      </c>
      <c r="G1681" s="8" t="str">
        <f t="shared" si="12"/>
        <v/>
      </c>
      <c r="H1681" s="8" t="str">
        <f>IFERROR(IF(D1681&gt;0, IF(E1681="Одноразовые устройства (до 4 мл.)",'Справочник цен (2024 год)'!I1686,IF(E1681="Жидкость для ЭСД (картридж) до 1 мл.",'Справочник цен (2024 год)'!I1683,VLOOKUP(E1681,'Справочник цен (2024 год)'!$A$3:$I$10,9,0)*D1681)),""),)</f>
        <v/>
      </c>
      <c r="I1681" s="8" t="str">
        <f t="shared" si="13"/>
        <v/>
      </c>
    </row>
    <row r="1682" spans="5:9" x14ac:dyDescent="0.2">
      <c r="E1682" s="8"/>
      <c r="F1682" s="8" t="str">
        <f>IFERROR(IF(AND(D1682&gt;0),VLOOKUP(E1682,'Справочник цен (2024 год)'!$A$3:$E$10,5,0)*D1682,""),"")</f>
        <v/>
      </c>
      <c r="G1682" s="8" t="str">
        <f t="shared" si="12"/>
        <v/>
      </c>
      <c r="H1682" s="8" t="str">
        <f>IFERROR(IF(D1682&gt;0, IF(E1682="Одноразовые устройства (до 4 мл.)",'Справочник цен (2024 год)'!I1687,IF(E1682="Жидкость для ЭСД (картридж) до 1 мл.",'Справочник цен (2024 год)'!I1684,VLOOKUP(E1682,'Справочник цен (2024 год)'!$A$3:$I$10,9,0)*D1682)),""),)</f>
        <v/>
      </c>
      <c r="I1682" s="8" t="str">
        <f t="shared" si="13"/>
        <v/>
      </c>
    </row>
    <row r="1683" spans="5:9" x14ac:dyDescent="0.2">
      <c r="E1683" s="8"/>
      <c r="F1683" s="8" t="str">
        <f>IFERROR(IF(AND(D1683&gt;0),VLOOKUP(E1683,'Справочник цен (2024 год)'!$A$3:$E$10,5,0)*D1683,""),"")</f>
        <v/>
      </c>
      <c r="G1683" s="8" t="str">
        <f t="shared" si="12"/>
        <v/>
      </c>
      <c r="H1683" s="8" t="str">
        <f>IFERROR(IF(D1683&gt;0, IF(E1683="Одноразовые устройства (до 4 мл.)",'Справочник цен (2024 год)'!I1688,IF(E1683="Жидкость для ЭСД (картридж) до 1 мл.",'Справочник цен (2024 год)'!I1685,VLOOKUP(E1683,'Справочник цен (2024 год)'!$A$3:$I$10,9,0)*D1683)),""),)</f>
        <v/>
      </c>
      <c r="I1683" s="8" t="str">
        <f t="shared" si="13"/>
        <v/>
      </c>
    </row>
    <row r="1684" spans="5:9" x14ac:dyDescent="0.2">
      <c r="E1684" s="8"/>
      <c r="F1684" s="8" t="str">
        <f>IFERROR(IF(AND(D1684&gt;0),VLOOKUP(E1684,'Справочник цен (2024 год)'!$A$3:$E$10,5,0)*D1684,""),"")</f>
        <v/>
      </c>
      <c r="G1684" s="8" t="str">
        <f t="shared" si="12"/>
        <v/>
      </c>
      <c r="H1684" s="8" t="str">
        <f>IFERROR(IF(D1684&gt;0, IF(E1684="Одноразовые устройства (до 4 мл.)",'Справочник цен (2024 год)'!I1689,IF(E1684="Жидкость для ЭСД (картридж) до 1 мл.",'Справочник цен (2024 год)'!I1686,VLOOKUP(E1684,'Справочник цен (2024 год)'!$A$3:$I$10,9,0)*D1684)),""),)</f>
        <v/>
      </c>
      <c r="I1684" s="8" t="str">
        <f t="shared" si="13"/>
        <v/>
      </c>
    </row>
    <row r="1685" spans="5:9" x14ac:dyDescent="0.2">
      <c r="E1685" s="8"/>
      <c r="F1685" s="8" t="str">
        <f>IFERROR(IF(AND(D1685&gt;0),VLOOKUP(E1685,'Справочник цен (2024 год)'!$A$3:$E$10,5,0)*D1685,""),"")</f>
        <v/>
      </c>
      <c r="G1685" s="8" t="str">
        <f t="shared" si="12"/>
        <v/>
      </c>
      <c r="H1685" s="8" t="str">
        <f>IFERROR(IF(D1685&gt;0, IF(E1685="Одноразовые устройства (до 4 мл.)",'Справочник цен (2024 год)'!I1690,IF(E1685="Жидкость для ЭСД (картридж) до 1 мл.",'Справочник цен (2024 год)'!I1687,VLOOKUP(E1685,'Справочник цен (2024 год)'!$A$3:$I$10,9,0)*D1685)),""),)</f>
        <v/>
      </c>
      <c r="I1685" s="8" t="str">
        <f t="shared" si="13"/>
        <v/>
      </c>
    </row>
    <row r="1686" spans="5:9" x14ac:dyDescent="0.2">
      <c r="E1686" s="8"/>
      <c r="F1686" s="8" t="str">
        <f>IFERROR(IF(AND(D1686&gt;0),VLOOKUP(E1686,'Справочник цен (2024 год)'!$A$3:$E$10,5,0)*D1686,""),"")</f>
        <v/>
      </c>
      <c r="G1686" s="8" t="str">
        <f t="shared" si="12"/>
        <v/>
      </c>
      <c r="H1686" s="8" t="str">
        <f>IFERROR(IF(D1686&gt;0, IF(E1686="Одноразовые устройства (до 4 мл.)",'Справочник цен (2024 год)'!I1691,IF(E1686="Жидкость для ЭСД (картридж) до 1 мл.",'Справочник цен (2024 год)'!I1688,VLOOKUP(E1686,'Справочник цен (2024 год)'!$A$3:$I$10,9,0)*D1686)),""),)</f>
        <v/>
      </c>
      <c r="I1686" s="8" t="str">
        <f t="shared" si="13"/>
        <v/>
      </c>
    </row>
    <row r="1687" spans="5:9" x14ac:dyDescent="0.2">
      <c r="E1687" s="8"/>
      <c r="F1687" s="8" t="str">
        <f>IFERROR(IF(AND(D1687&gt;0),VLOOKUP(E1687,'Справочник цен (2024 год)'!$A$3:$E$10,5,0)*D1687,""),"")</f>
        <v/>
      </c>
      <c r="G1687" s="8" t="str">
        <f t="shared" si="12"/>
        <v/>
      </c>
      <c r="H1687" s="8" t="str">
        <f>IFERROR(IF(D1687&gt;0, IF(E1687="Одноразовые устройства (до 4 мл.)",'Справочник цен (2024 год)'!I1692,IF(E1687="Жидкость для ЭСД (картридж) до 1 мл.",'Справочник цен (2024 год)'!I1689,VLOOKUP(E1687,'Справочник цен (2024 год)'!$A$3:$I$10,9,0)*D1687)),""),)</f>
        <v/>
      </c>
      <c r="I1687" s="8" t="str">
        <f t="shared" si="13"/>
        <v/>
      </c>
    </row>
    <row r="1688" spans="5:9" x14ac:dyDescent="0.2">
      <c r="E1688" s="8"/>
      <c r="F1688" s="8" t="str">
        <f>IFERROR(IF(AND(D1688&gt;0),VLOOKUP(E1688,'Справочник цен (2024 год)'!$A$3:$E$10,5,0)*D1688,""),"")</f>
        <v/>
      </c>
      <c r="G1688" s="8" t="str">
        <f t="shared" si="12"/>
        <v/>
      </c>
      <c r="H1688" s="8" t="str">
        <f>IFERROR(IF(D1688&gt;0, IF(E1688="Одноразовые устройства (до 4 мл.)",'Справочник цен (2024 год)'!I1693,IF(E1688="Жидкость для ЭСД (картридж) до 1 мл.",'Справочник цен (2024 год)'!I1690,VLOOKUP(E1688,'Справочник цен (2024 год)'!$A$3:$I$10,9,0)*D1688)),""),)</f>
        <v/>
      </c>
      <c r="I1688" s="8" t="str">
        <f t="shared" si="13"/>
        <v/>
      </c>
    </row>
    <row r="1689" spans="5:9" x14ac:dyDescent="0.2">
      <c r="E1689" s="8"/>
      <c r="F1689" s="8" t="str">
        <f>IFERROR(IF(AND(D1689&gt;0),VLOOKUP(E1689,'Справочник цен (2024 год)'!$A$3:$E$10,5,0)*D1689,""),"")</f>
        <v/>
      </c>
      <c r="G1689" s="8" t="str">
        <f t="shared" si="12"/>
        <v/>
      </c>
      <c r="H1689" s="8" t="str">
        <f>IFERROR(IF(D1689&gt;0, IF(E1689="Одноразовые устройства (до 4 мл.)",'Справочник цен (2024 год)'!I1694,IF(E1689="Жидкость для ЭСД (картридж) до 1 мл.",'Справочник цен (2024 год)'!I1691,VLOOKUP(E1689,'Справочник цен (2024 год)'!$A$3:$I$10,9,0)*D1689)),""),)</f>
        <v/>
      </c>
      <c r="I1689" s="8" t="str">
        <f t="shared" si="13"/>
        <v/>
      </c>
    </row>
    <row r="1690" spans="5:9" x14ac:dyDescent="0.2">
      <c r="E1690" s="8"/>
      <c r="F1690" s="8" t="str">
        <f>IFERROR(IF(AND(D1690&gt;0),VLOOKUP(E1690,'Справочник цен (2024 год)'!$A$3:$E$10,5,0)*D1690,""),"")</f>
        <v/>
      </c>
      <c r="G1690" s="8" t="str">
        <f t="shared" si="12"/>
        <v/>
      </c>
      <c r="H1690" s="8" t="str">
        <f>IFERROR(IF(D1690&gt;0, IF(E1690="Одноразовые устройства (до 4 мл.)",'Справочник цен (2024 год)'!I1695,IF(E1690="Жидкость для ЭСД (картридж) до 1 мл.",'Справочник цен (2024 год)'!I1692,VLOOKUP(E1690,'Справочник цен (2024 год)'!$A$3:$I$10,9,0)*D1690)),""),)</f>
        <v/>
      </c>
      <c r="I1690" s="8" t="str">
        <f t="shared" si="13"/>
        <v/>
      </c>
    </row>
    <row r="1691" spans="5:9" x14ac:dyDescent="0.2">
      <c r="E1691" s="8"/>
      <c r="F1691" s="8" t="str">
        <f>IFERROR(IF(AND(D1691&gt;0),VLOOKUP(E1691,'Справочник цен (2024 год)'!$A$3:$E$10,5,0)*D1691,""),"")</f>
        <v/>
      </c>
      <c r="G1691" s="8" t="str">
        <f t="shared" si="12"/>
        <v/>
      </c>
      <c r="H1691" s="8" t="str">
        <f>IFERROR(IF(D1691&gt;0, IF(E1691="Одноразовые устройства (до 4 мл.)",'Справочник цен (2024 год)'!I1696,IF(E1691="Жидкость для ЭСД (картридж) до 1 мл.",'Справочник цен (2024 год)'!I1693,VLOOKUP(E1691,'Справочник цен (2024 год)'!$A$3:$I$10,9,0)*D1691)),""),)</f>
        <v/>
      </c>
      <c r="I1691" s="8" t="str">
        <f t="shared" si="13"/>
        <v/>
      </c>
    </row>
    <row r="1692" spans="5:9" x14ac:dyDescent="0.2">
      <c r="E1692" s="8"/>
      <c r="F1692" s="8" t="str">
        <f>IFERROR(IF(AND(D1692&gt;0),VLOOKUP(E1692,'Справочник цен (2024 год)'!$A$3:$E$10,5,0)*D1692,""),"")</f>
        <v/>
      </c>
      <c r="G1692" s="8" t="str">
        <f t="shared" si="12"/>
        <v/>
      </c>
      <c r="H1692" s="8" t="str">
        <f>IFERROR(IF(D1692&gt;0, IF(E1692="Одноразовые устройства (до 4 мл.)",'Справочник цен (2024 год)'!I1697,IF(E1692="Жидкость для ЭСД (картридж) до 1 мл.",'Справочник цен (2024 год)'!I1694,VLOOKUP(E1692,'Справочник цен (2024 год)'!$A$3:$I$10,9,0)*D1692)),""),)</f>
        <v/>
      </c>
      <c r="I1692" s="8" t="str">
        <f t="shared" si="13"/>
        <v/>
      </c>
    </row>
    <row r="1693" spans="5:9" x14ac:dyDescent="0.2">
      <c r="E1693" s="8"/>
      <c r="F1693" s="8" t="str">
        <f>IFERROR(IF(AND(D1693&gt;0),VLOOKUP(E1693,'Справочник цен (2024 год)'!$A$3:$E$10,5,0)*D1693,""),"")</f>
        <v/>
      </c>
      <c r="G1693" s="8" t="str">
        <f t="shared" si="12"/>
        <v/>
      </c>
      <c r="H1693" s="8" t="str">
        <f>IFERROR(IF(D1693&gt;0, IF(E1693="Одноразовые устройства (до 4 мл.)",'Справочник цен (2024 год)'!I1698,IF(E1693="Жидкость для ЭСД (картридж) до 1 мл.",'Справочник цен (2024 год)'!I1695,VLOOKUP(E1693,'Справочник цен (2024 год)'!$A$3:$I$10,9,0)*D1693)),""),)</f>
        <v/>
      </c>
      <c r="I1693" s="8" t="str">
        <f t="shared" si="13"/>
        <v/>
      </c>
    </row>
    <row r="1694" spans="5:9" x14ac:dyDescent="0.2">
      <c r="E1694" s="8"/>
      <c r="F1694" s="8" t="str">
        <f>IFERROR(IF(AND(D1694&gt;0),VLOOKUP(E1694,'Справочник цен (2024 год)'!$A$3:$E$10,5,0)*D1694,""),"")</f>
        <v/>
      </c>
      <c r="G1694" s="8" t="str">
        <f t="shared" si="12"/>
        <v/>
      </c>
      <c r="H1694" s="8" t="str">
        <f>IFERROR(IF(D1694&gt;0, IF(E1694="Одноразовые устройства (до 4 мл.)",'Справочник цен (2024 год)'!I1699,IF(E1694="Жидкость для ЭСД (картридж) до 1 мл.",'Справочник цен (2024 год)'!I1696,VLOOKUP(E1694,'Справочник цен (2024 год)'!$A$3:$I$10,9,0)*D1694)),""),)</f>
        <v/>
      </c>
      <c r="I1694" s="8" t="str">
        <f t="shared" si="13"/>
        <v/>
      </c>
    </row>
    <row r="1695" spans="5:9" x14ac:dyDescent="0.2">
      <c r="E1695" s="8"/>
      <c r="F1695" s="8" t="str">
        <f>IFERROR(IF(AND(D1695&gt;0),VLOOKUP(E1695,'Справочник цен (2024 год)'!$A$3:$E$10,5,0)*D1695,""),"")</f>
        <v/>
      </c>
      <c r="G1695" s="8" t="str">
        <f t="shared" si="12"/>
        <v/>
      </c>
      <c r="H1695" s="8" t="str">
        <f>IFERROR(IF(D1695&gt;0, IF(E1695="Одноразовые устройства (до 4 мл.)",'Справочник цен (2024 год)'!I1700,IF(E1695="Жидкость для ЭСД (картридж) до 1 мл.",'Справочник цен (2024 год)'!I1697,VLOOKUP(E1695,'Справочник цен (2024 год)'!$A$3:$I$10,9,0)*D1695)),""),)</f>
        <v/>
      </c>
      <c r="I1695" s="8" t="str">
        <f t="shared" si="13"/>
        <v/>
      </c>
    </row>
    <row r="1696" spans="5:9" x14ac:dyDescent="0.2">
      <c r="E1696" s="8"/>
      <c r="F1696" s="8" t="str">
        <f>IFERROR(IF(AND(D1696&gt;0),VLOOKUP(E1696,'Справочник цен (2024 год)'!$A$3:$E$10,5,0)*D1696,""),"")</f>
        <v/>
      </c>
      <c r="G1696" s="8" t="str">
        <f t="shared" si="12"/>
        <v/>
      </c>
      <c r="H1696" s="8" t="str">
        <f>IFERROR(IF(D1696&gt;0, IF(E1696="Одноразовые устройства (до 4 мл.)",'Справочник цен (2024 год)'!I1701,IF(E1696="Жидкость для ЭСД (картридж) до 1 мл.",'Справочник цен (2024 год)'!I1698,VLOOKUP(E1696,'Справочник цен (2024 год)'!$A$3:$I$10,9,0)*D1696)),""),)</f>
        <v/>
      </c>
      <c r="I1696" s="8" t="str">
        <f t="shared" si="13"/>
        <v/>
      </c>
    </row>
    <row r="1697" spans="5:9" x14ac:dyDescent="0.2">
      <c r="E1697" s="8"/>
      <c r="F1697" s="8" t="str">
        <f>IFERROR(IF(AND(D1697&gt;0),VLOOKUP(E1697,'Справочник цен (2024 год)'!$A$3:$E$10,5,0)*D1697,""),"")</f>
        <v/>
      </c>
      <c r="G1697" s="8" t="str">
        <f t="shared" si="12"/>
        <v/>
      </c>
      <c r="H1697" s="8" t="str">
        <f>IFERROR(IF(D1697&gt;0, IF(E1697="Одноразовые устройства (до 4 мл.)",'Справочник цен (2024 год)'!I1702,IF(E1697="Жидкость для ЭСД (картридж) до 1 мл.",'Справочник цен (2024 год)'!I1699,VLOOKUP(E1697,'Справочник цен (2024 год)'!$A$3:$I$10,9,0)*D1697)),""),)</f>
        <v/>
      </c>
      <c r="I1697" s="8" t="str">
        <f t="shared" si="13"/>
        <v/>
      </c>
    </row>
    <row r="1698" spans="5:9" x14ac:dyDescent="0.2">
      <c r="E1698" s="8"/>
      <c r="F1698" s="8" t="str">
        <f>IFERROR(IF(AND(D1698&gt;0),VLOOKUP(E1698,'Справочник цен (2024 год)'!$A$3:$E$10,5,0)*D1698,""),"")</f>
        <v/>
      </c>
      <c r="G1698" s="8" t="str">
        <f t="shared" si="12"/>
        <v/>
      </c>
      <c r="H1698" s="8" t="str">
        <f>IFERROR(IF(D1698&gt;0, IF(E1698="Одноразовые устройства (до 4 мл.)",'Справочник цен (2024 год)'!I1703,IF(E1698="Жидкость для ЭСД (картридж) до 1 мл.",'Справочник цен (2024 год)'!I1700,VLOOKUP(E1698,'Справочник цен (2024 год)'!$A$3:$I$10,9,0)*D1698)),""),)</f>
        <v/>
      </c>
      <c r="I1698" s="8" t="str">
        <f t="shared" si="13"/>
        <v/>
      </c>
    </row>
    <row r="1699" spans="5:9" x14ac:dyDescent="0.2">
      <c r="E1699" s="8"/>
      <c r="F1699" s="8" t="str">
        <f>IFERROR(IF(AND(D1699&gt;0),VLOOKUP(E1699,'Справочник цен (2024 год)'!$A$3:$E$10,5,0)*D1699,""),"")</f>
        <v/>
      </c>
      <c r="G1699" s="8" t="str">
        <f t="shared" si="12"/>
        <v/>
      </c>
      <c r="H1699" s="8" t="str">
        <f>IFERROR(IF(D1699&gt;0, IF(E1699="Одноразовые устройства (до 4 мл.)",'Справочник цен (2024 год)'!I1704,IF(E1699="Жидкость для ЭСД (картридж) до 1 мл.",'Справочник цен (2024 год)'!I1701,VLOOKUP(E1699,'Справочник цен (2024 год)'!$A$3:$I$10,9,0)*D1699)),""),)</f>
        <v/>
      </c>
      <c r="I1699" s="8" t="str">
        <f t="shared" si="13"/>
        <v/>
      </c>
    </row>
    <row r="1700" spans="5:9" x14ac:dyDescent="0.2">
      <c r="E1700" s="8"/>
      <c r="F1700" s="8" t="str">
        <f>IFERROR(IF(AND(D1700&gt;0),VLOOKUP(E1700,'Справочник цен (2024 год)'!$A$3:$E$10,5,0)*D1700,""),"")</f>
        <v/>
      </c>
      <c r="G1700" s="8" t="str">
        <f t="shared" si="12"/>
        <v/>
      </c>
      <c r="H1700" s="8" t="str">
        <f>IFERROR(IF(D1700&gt;0, IF(E1700="Одноразовые устройства (до 4 мл.)",'Справочник цен (2024 год)'!I1705,IF(E1700="Жидкость для ЭСД (картридж) до 1 мл.",'Справочник цен (2024 год)'!I1702,VLOOKUP(E1700,'Справочник цен (2024 год)'!$A$3:$I$10,9,0)*D1700)),""),)</f>
        <v/>
      </c>
      <c r="I1700" s="8" t="str">
        <f t="shared" si="13"/>
        <v/>
      </c>
    </row>
    <row r="1701" spans="5:9" x14ac:dyDescent="0.2">
      <c r="E1701" s="8"/>
      <c r="F1701" s="8" t="str">
        <f>IFERROR(IF(AND(D1701&gt;0),VLOOKUP(E1701,'Справочник цен (2024 год)'!$A$3:$E$10,5,0)*D1701,""),"")</f>
        <v/>
      </c>
      <c r="G1701" s="8" t="str">
        <f t="shared" si="12"/>
        <v/>
      </c>
      <c r="H1701" s="8" t="str">
        <f>IFERROR(IF(D1701&gt;0, IF(E1701="Одноразовые устройства (до 4 мл.)",'Справочник цен (2024 год)'!I1706,IF(E1701="Жидкость для ЭСД (картридж) до 1 мл.",'Справочник цен (2024 год)'!I1703,VLOOKUP(E1701,'Справочник цен (2024 год)'!$A$3:$I$10,9,0)*D1701)),""),)</f>
        <v/>
      </c>
      <c r="I1701" s="8" t="str">
        <f t="shared" si="13"/>
        <v/>
      </c>
    </row>
    <row r="1702" spans="5:9" x14ac:dyDescent="0.2">
      <c r="E1702" s="8"/>
      <c r="F1702" s="8" t="str">
        <f>IFERROR(IF(AND(D1702&gt;0),VLOOKUP(E1702,'Справочник цен (2024 год)'!$A$3:$E$10,5,0)*D1702,""),"")</f>
        <v/>
      </c>
      <c r="G1702" s="8" t="str">
        <f t="shared" si="12"/>
        <v/>
      </c>
      <c r="H1702" s="8" t="str">
        <f>IFERROR(IF(D1702&gt;0, IF(E1702="Одноразовые устройства (до 4 мл.)",'Справочник цен (2024 год)'!I1707,IF(E1702="Жидкость для ЭСД (картридж) до 1 мл.",'Справочник цен (2024 год)'!I1704,VLOOKUP(E1702,'Справочник цен (2024 год)'!$A$3:$I$10,9,0)*D1702)),""),)</f>
        <v/>
      </c>
      <c r="I1702" s="8" t="str">
        <f t="shared" si="13"/>
        <v/>
      </c>
    </row>
    <row r="1703" spans="5:9" x14ac:dyDescent="0.2">
      <c r="E1703" s="8"/>
      <c r="F1703" s="8" t="str">
        <f>IFERROR(IF(AND(D1703&gt;0),VLOOKUP(E1703,'Справочник цен (2024 год)'!$A$3:$E$10,5,0)*D1703,""),"")</f>
        <v/>
      </c>
      <c r="G1703" s="8" t="str">
        <f t="shared" si="12"/>
        <v/>
      </c>
      <c r="H1703" s="8" t="str">
        <f>IFERROR(IF(D1703&gt;0, IF(E1703="Одноразовые устройства (до 4 мл.)",'Справочник цен (2024 год)'!I1708,IF(E1703="Жидкость для ЭСД (картридж) до 1 мл.",'Справочник цен (2024 год)'!I1705,VLOOKUP(E1703,'Справочник цен (2024 год)'!$A$3:$I$10,9,0)*D1703)),""),)</f>
        <v/>
      </c>
      <c r="I1703" s="8" t="str">
        <f t="shared" si="13"/>
        <v/>
      </c>
    </row>
    <row r="1704" spans="5:9" x14ac:dyDescent="0.2">
      <c r="E1704" s="8"/>
      <c r="F1704" s="8" t="str">
        <f>IFERROR(IF(AND(D1704&gt;0),VLOOKUP(E1704,'Справочник цен (2024 год)'!$A$3:$E$10,5,0)*D1704,""),"")</f>
        <v/>
      </c>
      <c r="G1704" s="8" t="str">
        <f t="shared" si="12"/>
        <v/>
      </c>
      <c r="H1704" s="8" t="str">
        <f>IFERROR(IF(D1704&gt;0, IF(E1704="Одноразовые устройства (до 4 мл.)",'Справочник цен (2024 год)'!I1709,IF(E1704="Жидкость для ЭСД (картридж) до 1 мл.",'Справочник цен (2024 год)'!I1706,VLOOKUP(E1704,'Справочник цен (2024 год)'!$A$3:$I$10,9,0)*D1704)),""),)</f>
        <v/>
      </c>
      <c r="I1704" s="8" t="str">
        <f t="shared" si="13"/>
        <v/>
      </c>
    </row>
    <row r="1705" spans="5:9" x14ac:dyDescent="0.2">
      <c r="E1705" s="8"/>
      <c r="F1705" s="8" t="str">
        <f>IFERROR(IF(AND(D1705&gt;0),VLOOKUP(E1705,'Справочник цен (2024 год)'!$A$3:$E$10,5,0)*D1705,""),"")</f>
        <v/>
      </c>
      <c r="G1705" s="8" t="str">
        <f t="shared" si="12"/>
        <v/>
      </c>
      <c r="H1705" s="8" t="str">
        <f>IFERROR(IF(D1705&gt;0, IF(E1705="Одноразовые устройства (до 4 мл.)",'Справочник цен (2024 год)'!I1710,IF(E1705="Жидкость для ЭСД (картридж) до 1 мл.",'Справочник цен (2024 год)'!I1707,VLOOKUP(E1705,'Справочник цен (2024 год)'!$A$3:$I$10,9,0)*D1705)),""),)</f>
        <v/>
      </c>
      <c r="I1705" s="8" t="str">
        <f t="shared" si="13"/>
        <v/>
      </c>
    </row>
    <row r="1706" spans="5:9" x14ac:dyDescent="0.2">
      <c r="E1706" s="8"/>
      <c r="F1706" s="8" t="str">
        <f>IFERROR(IF(AND(D1706&gt;0),VLOOKUP(E1706,'Справочник цен (2024 год)'!$A$3:$E$10,5,0)*D1706,""),"")</f>
        <v/>
      </c>
      <c r="G1706" s="8" t="str">
        <f t="shared" si="12"/>
        <v/>
      </c>
      <c r="H1706" s="8" t="str">
        <f>IFERROR(IF(D1706&gt;0, IF(E1706="Одноразовые устройства (до 4 мл.)",'Справочник цен (2024 год)'!I1711,IF(E1706="Жидкость для ЭСД (картридж) до 1 мл.",'Справочник цен (2024 год)'!I1708,VLOOKUP(E1706,'Справочник цен (2024 год)'!$A$3:$I$10,9,0)*D1706)),""),)</f>
        <v/>
      </c>
      <c r="I1706" s="8" t="str">
        <f t="shared" si="13"/>
        <v/>
      </c>
    </row>
    <row r="1707" spans="5:9" x14ac:dyDescent="0.2">
      <c r="E1707" s="8"/>
      <c r="F1707" s="8" t="str">
        <f>IFERROR(IF(AND(D1707&gt;0),VLOOKUP(E1707,'Справочник цен (2024 год)'!$A$3:$E$10,5,0)*D1707,""),"")</f>
        <v/>
      </c>
      <c r="G1707" s="8" t="str">
        <f t="shared" si="12"/>
        <v/>
      </c>
      <c r="H1707" s="8" t="str">
        <f>IFERROR(IF(D1707&gt;0, IF(E1707="Одноразовые устройства (до 4 мл.)",'Справочник цен (2024 год)'!I1712,IF(E1707="Жидкость для ЭСД (картридж) до 1 мл.",'Справочник цен (2024 год)'!I1709,VLOOKUP(E1707,'Справочник цен (2024 год)'!$A$3:$I$10,9,0)*D1707)),""),)</f>
        <v/>
      </c>
      <c r="I1707" s="8" t="str">
        <f t="shared" si="13"/>
        <v/>
      </c>
    </row>
    <row r="1708" spans="5:9" x14ac:dyDescent="0.2">
      <c r="E1708" s="8"/>
      <c r="F1708" s="8" t="str">
        <f>IFERROR(IF(AND(D1708&gt;0),VLOOKUP(E1708,'Справочник цен (2024 год)'!$A$3:$E$10,5,0)*D1708,""),"")</f>
        <v/>
      </c>
      <c r="G1708" s="8" t="str">
        <f t="shared" si="12"/>
        <v/>
      </c>
      <c r="H1708" s="8" t="str">
        <f>IFERROR(IF(D1708&gt;0, IF(E1708="Одноразовые устройства (до 4 мл.)",'Справочник цен (2024 год)'!I1713,IF(E1708="Жидкость для ЭСД (картридж) до 1 мл.",'Справочник цен (2024 год)'!I1710,VLOOKUP(E1708,'Справочник цен (2024 год)'!$A$3:$I$10,9,0)*D1708)),""),)</f>
        <v/>
      </c>
      <c r="I1708" s="8" t="str">
        <f t="shared" si="13"/>
        <v/>
      </c>
    </row>
    <row r="1709" spans="5:9" x14ac:dyDescent="0.2">
      <c r="E1709" s="8"/>
      <c r="F1709" s="8" t="str">
        <f>IFERROR(IF(AND(D1709&gt;0),VLOOKUP(E1709,'Справочник цен (2024 год)'!$A$3:$E$10,5,0)*D1709,""),"")</f>
        <v/>
      </c>
      <c r="G1709" s="8" t="str">
        <f t="shared" si="12"/>
        <v/>
      </c>
      <c r="H1709" s="8" t="str">
        <f>IFERROR(IF(D1709&gt;0, IF(E1709="Одноразовые устройства (до 4 мл.)",'Справочник цен (2024 год)'!I1714,IF(E1709="Жидкость для ЭСД (картридж) до 1 мл.",'Справочник цен (2024 год)'!I1711,VLOOKUP(E1709,'Справочник цен (2024 год)'!$A$3:$I$10,9,0)*D1709)),""),)</f>
        <v/>
      </c>
      <c r="I1709" s="8" t="str">
        <f t="shared" si="13"/>
        <v/>
      </c>
    </row>
    <row r="1710" spans="5:9" x14ac:dyDescent="0.2">
      <c r="E1710" s="8"/>
      <c r="F1710" s="8" t="str">
        <f>IFERROR(IF(AND(D1710&gt;0),VLOOKUP(E1710,'Справочник цен (2024 год)'!$A$3:$E$10,5,0)*D1710,""),"")</f>
        <v/>
      </c>
      <c r="G1710" s="8" t="str">
        <f t="shared" si="12"/>
        <v/>
      </c>
      <c r="H1710" s="8" t="str">
        <f>IFERROR(IF(D1710&gt;0, IF(E1710="Одноразовые устройства (до 4 мл.)",'Справочник цен (2024 год)'!I1715,IF(E1710="Жидкость для ЭСД (картридж) до 1 мл.",'Справочник цен (2024 год)'!I1712,VLOOKUP(E1710,'Справочник цен (2024 год)'!$A$3:$I$10,9,0)*D1710)),""),)</f>
        <v/>
      </c>
      <c r="I1710" s="8" t="str">
        <f t="shared" si="13"/>
        <v/>
      </c>
    </row>
    <row r="1711" spans="5:9" x14ac:dyDescent="0.2">
      <c r="E1711" s="8"/>
      <c r="F1711" s="8" t="str">
        <f>IFERROR(IF(AND(D1711&gt;0),VLOOKUP(E1711,'Справочник цен (2024 год)'!$A$3:$E$10,5,0)*D1711,""),"")</f>
        <v/>
      </c>
      <c r="G1711" s="8" t="str">
        <f t="shared" si="12"/>
        <v/>
      </c>
      <c r="H1711" s="8" t="str">
        <f>IFERROR(IF(D1711&gt;0, IF(E1711="Одноразовые устройства (до 4 мл.)",'Справочник цен (2024 год)'!I1716,IF(E1711="Жидкость для ЭСД (картридж) до 1 мл.",'Справочник цен (2024 год)'!I1713,VLOOKUP(E1711,'Справочник цен (2024 год)'!$A$3:$I$10,9,0)*D1711)),""),)</f>
        <v/>
      </c>
      <c r="I1711" s="8" t="str">
        <f t="shared" si="13"/>
        <v/>
      </c>
    </row>
    <row r="1712" spans="5:9" x14ac:dyDescent="0.2">
      <c r="E1712" s="8"/>
      <c r="F1712" s="8" t="str">
        <f>IFERROR(IF(AND(D1712&gt;0),VLOOKUP(E1712,'Справочник цен (2024 год)'!$A$3:$E$10,5,0)*D1712,""),"")</f>
        <v/>
      </c>
      <c r="G1712" s="8" t="str">
        <f t="shared" si="12"/>
        <v/>
      </c>
      <c r="H1712" s="8" t="str">
        <f>IFERROR(IF(D1712&gt;0, IF(E1712="Одноразовые устройства (до 4 мл.)",'Справочник цен (2024 год)'!I1717,IF(E1712="Жидкость для ЭСД (картридж) до 1 мл.",'Справочник цен (2024 год)'!I1714,VLOOKUP(E1712,'Справочник цен (2024 год)'!$A$3:$I$10,9,0)*D1712)),""),)</f>
        <v/>
      </c>
      <c r="I1712" s="8" t="str">
        <f t="shared" si="13"/>
        <v/>
      </c>
    </row>
    <row r="1713" spans="5:9" x14ac:dyDescent="0.2">
      <c r="E1713" s="8"/>
      <c r="F1713" s="8" t="str">
        <f>IFERROR(IF(AND(D1713&gt;0),VLOOKUP(E1713,'Справочник цен (2024 год)'!$A$3:$E$10,5,0)*D1713,""),"")</f>
        <v/>
      </c>
      <c r="G1713" s="8" t="str">
        <f t="shared" si="12"/>
        <v/>
      </c>
      <c r="H1713" s="8" t="str">
        <f>IFERROR(IF(D1713&gt;0, IF(E1713="Одноразовые устройства (до 4 мл.)",'Справочник цен (2024 год)'!I1718,IF(E1713="Жидкость для ЭСД (картридж) до 1 мл.",'Справочник цен (2024 год)'!I1715,VLOOKUP(E1713,'Справочник цен (2024 год)'!$A$3:$I$10,9,0)*D1713)),""),)</f>
        <v/>
      </c>
      <c r="I1713" s="8" t="str">
        <f t="shared" si="13"/>
        <v/>
      </c>
    </row>
    <row r="1714" spans="5:9" x14ac:dyDescent="0.2">
      <c r="E1714" s="8"/>
      <c r="F1714" s="8" t="str">
        <f>IFERROR(IF(AND(D1714&gt;0),VLOOKUP(E1714,'Справочник цен (2024 год)'!$A$3:$E$10,5,0)*D1714,""),"")</f>
        <v/>
      </c>
      <c r="G1714" s="8" t="str">
        <f t="shared" si="12"/>
        <v/>
      </c>
      <c r="H1714" s="8" t="str">
        <f>IFERROR(IF(D1714&gt;0, IF(E1714="Одноразовые устройства (до 4 мл.)",'Справочник цен (2024 год)'!I1719,IF(E1714="Жидкость для ЭСД (картридж) до 1 мл.",'Справочник цен (2024 год)'!I1716,VLOOKUP(E1714,'Справочник цен (2024 год)'!$A$3:$I$10,9,0)*D1714)),""),)</f>
        <v/>
      </c>
      <c r="I1714" s="8" t="str">
        <f t="shared" si="13"/>
        <v/>
      </c>
    </row>
    <row r="1715" spans="5:9" x14ac:dyDescent="0.2">
      <c r="E1715" s="8"/>
      <c r="F1715" s="8" t="str">
        <f>IFERROR(IF(AND(D1715&gt;0),VLOOKUP(E1715,'Справочник цен (2024 год)'!$A$3:$E$10,5,0)*D1715,""),"")</f>
        <v/>
      </c>
      <c r="G1715" s="8" t="str">
        <f t="shared" si="12"/>
        <v/>
      </c>
      <c r="H1715" s="8" t="str">
        <f>IFERROR(IF(D1715&gt;0, IF(E1715="Одноразовые устройства (до 4 мл.)",'Справочник цен (2024 год)'!I1720,IF(E1715="Жидкость для ЭСД (картридж) до 1 мл.",'Справочник цен (2024 год)'!I1717,VLOOKUP(E1715,'Справочник цен (2024 год)'!$A$3:$I$10,9,0)*D1715)),""),)</f>
        <v/>
      </c>
      <c r="I1715" s="8" t="str">
        <f t="shared" si="13"/>
        <v/>
      </c>
    </row>
    <row r="1716" spans="5:9" x14ac:dyDescent="0.2">
      <c r="E1716" s="8"/>
      <c r="F1716" s="8" t="str">
        <f>IFERROR(IF(AND(D1716&gt;0),VLOOKUP(E1716,'Справочник цен (2024 год)'!$A$3:$E$10,5,0)*D1716,""),"")</f>
        <v/>
      </c>
      <c r="G1716" s="8" t="str">
        <f t="shared" si="12"/>
        <v/>
      </c>
      <c r="H1716" s="8" t="str">
        <f>IFERROR(IF(D1716&gt;0, IF(E1716="Одноразовые устройства (до 4 мл.)",'Справочник цен (2024 год)'!I1721,IF(E1716="Жидкость для ЭСД (картридж) до 1 мл.",'Справочник цен (2024 год)'!I1718,VLOOKUP(E1716,'Справочник цен (2024 год)'!$A$3:$I$10,9,0)*D1716)),""),)</f>
        <v/>
      </c>
      <c r="I1716" s="8" t="str">
        <f t="shared" si="13"/>
        <v/>
      </c>
    </row>
    <row r="1717" spans="5:9" x14ac:dyDescent="0.2">
      <c r="E1717" s="8"/>
      <c r="F1717" s="8" t="str">
        <f>IFERROR(IF(AND(D1717&gt;0),VLOOKUP(E1717,'Справочник цен (2024 год)'!$A$3:$E$10,5,0)*D1717,""),"")</f>
        <v/>
      </c>
      <c r="G1717" s="8" t="str">
        <f t="shared" si="12"/>
        <v/>
      </c>
      <c r="H1717" s="8" t="str">
        <f>IFERROR(IF(D1717&gt;0, IF(E1717="Одноразовые устройства (до 4 мл.)",'Справочник цен (2024 год)'!I1722,IF(E1717="Жидкость для ЭСД (картридж) до 1 мл.",'Справочник цен (2024 год)'!I1719,VLOOKUP(E1717,'Справочник цен (2024 год)'!$A$3:$I$10,9,0)*D1717)),""),)</f>
        <v/>
      </c>
      <c r="I1717" s="8" t="str">
        <f t="shared" si="13"/>
        <v/>
      </c>
    </row>
    <row r="1718" spans="5:9" x14ac:dyDescent="0.2">
      <c r="E1718" s="8"/>
      <c r="F1718" s="8" t="str">
        <f>IFERROR(IF(AND(D1718&gt;0),VLOOKUP(E1718,'Справочник цен (2024 год)'!$A$3:$E$10,5,0)*D1718,""),"")</f>
        <v/>
      </c>
      <c r="G1718" s="8" t="str">
        <f t="shared" si="12"/>
        <v/>
      </c>
      <c r="H1718" s="8" t="str">
        <f>IFERROR(IF(D1718&gt;0, IF(E1718="Одноразовые устройства (до 4 мл.)",'Справочник цен (2024 год)'!I1723,IF(E1718="Жидкость для ЭСД (картридж) до 1 мл.",'Справочник цен (2024 год)'!I1720,VLOOKUP(E1718,'Справочник цен (2024 год)'!$A$3:$I$10,9,0)*D1718)),""),)</f>
        <v/>
      </c>
      <c r="I1718" s="8" t="str">
        <f t="shared" si="13"/>
        <v/>
      </c>
    </row>
    <row r="1719" spans="5:9" x14ac:dyDescent="0.2">
      <c r="E1719" s="8"/>
      <c r="F1719" s="8" t="str">
        <f>IFERROR(IF(AND(D1719&gt;0),VLOOKUP(E1719,'Справочник цен (2024 год)'!$A$3:$E$10,5,0)*D1719,""),"")</f>
        <v/>
      </c>
      <c r="G1719" s="8" t="str">
        <f t="shared" si="12"/>
        <v/>
      </c>
      <c r="H1719" s="8" t="str">
        <f>IFERROR(IF(D1719&gt;0, IF(E1719="Одноразовые устройства (до 4 мл.)",'Справочник цен (2024 год)'!I1724,IF(E1719="Жидкость для ЭСД (картридж) до 1 мл.",'Справочник цен (2024 год)'!I1721,VLOOKUP(E1719,'Справочник цен (2024 год)'!$A$3:$I$10,9,0)*D1719)),""),)</f>
        <v/>
      </c>
      <c r="I1719" s="8" t="str">
        <f t="shared" si="13"/>
        <v/>
      </c>
    </row>
    <row r="1720" spans="5:9" x14ac:dyDescent="0.2">
      <c r="E1720" s="8"/>
      <c r="F1720" s="8" t="str">
        <f>IFERROR(IF(AND(D1720&gt;0),VLOOKUP(E1720,'Справочник цен (2024 год)'!$A$3:$E$10,5,0)*D1720,""),"")</f>
        <v/>
      </c>
      <c r="G1720" s="8" t="str">
        <f t="shared" si="12"/>
        <v/>
      </c>
      <c r="H1720" s="8" t="str">
        <f>IFERROR(IF(D1720&gt;0, IF(E1720="Одноразовые устройства (до 4 мл.)",'Справочник цен (2024 год)'!I1725,IF(E1720="Жидкость для ЭСД (картридж) до 1 мл.",'Справочник цен (2024 год)'!I1722,VLOOKUP(E1720,'Справочник цен (2024 год)'!$A$3:$I$10,9,0)*D1720)),""),)</f>
        <v/>
      </c>
      <c r="I1720" s="8" t="str">
        <f t="shared" si="13"/>
        <v/>
      </c>
    </row>
    <row r="1721" spans="5:9" x14ac:dyDescent="0.2">
      <c r="E1721" s="8"/>
      <c r="F1721" s="8" t="str">
        <f>IFERROR(IF(AND(D1721&gt;0),VLOOKUP(E1721,'Справочник цен (2024 год)'!$A$3:$E$10,5,0)*D1721,""),"")</f>
        <v/>
      </c>
      <c r="G1721" s="8" t="str">
        <f t="shared" si="12"/>
        <v/>
      </c>
      <c r="H1721" s="8" t="str">
        <f>IFERROR(IF(D1721&gt;0, IF(E1721="Одноразовые устройства (до 4 мл.)",'Справочник цен (2024 год)'!I1726,IF(E1721="Жидкость для ЭСД (картридж) до 1 мл.",'Справочник цен (2024 год)'!I1723,VLOOKUP(E1721,'Справочник цен (2024 год)'!$A$3:$I$10,9,0)*D1721)),""),)</f>
        <v/>
      </c>
      <c r="I1721" s="8" t="str">
        <f t="shared" si="13"/>
        <v/>
      </c>
    </row>
    <row r="1722" spans="5:9" x14ac:dyDescent="0.2">
      <c r="E1722" s="8"/>
      <c r="F1722" s="8" t="str">
        <f>IFERROR(IF(AND(D1722&gt;0),VLOOKUP(E1722,'Справочник цен (2024 год)'!$A$3:$E$10,5,0)*D1722,""),"")</f>
        <v/>
      </c>
      <c r="G1722" s="8" t="str">
        <f t="shared" si="12"/>
        <v/>
      </c>
      <c r="H1722" s="8" t="str">
        <f>IFERROR(IF(D1722&gt;0, IF(E1722="Одноразовые устройства (до 4 мл.)",'Справочник цен (2024 год)'!I1727,IF(E1722="Жидкость для ЭСД (картридж) до 1 мл.",'Справочник цен (2024 год)'!I1724,VLOOKUP(E1722,'Справочник цен (2024 год)'!$A$3:$I$10,9,0)*D1722)),""),)</f>
        <v/>
      </c>
      <c r="I1722" s="8" t="str">
        <f t="shared" si="13"/>
        <v/>
      </c>
    </row>
    <row r="1723" spans="5:9" x14ac:dyDescent="0.2">
      <c r="E1723" s="8"/>
      <c r="F1723" s="8" t="str">
        <f>IFERROR(IF(AND(D1723&gt;0),VLOOKUP(E1723,'Справочник цен (2024 год)'!$A$3:$E$10,5,0)*D1723,""),"")</f>
        <v/>
      </c>
      <c r="G1723" s="8" t="str">
        <f t="shared" si="12"/>
        <v/>
      </c>
      <c r="H1723" s="8" t="str">
        <f>IFERROR(IF(D1723&gt;0, IF(E1723="Одноразовые устройства (до 4 мл.)",'Справочник цен (2024 год)'!I1728,IF(E1723="Жидкость для ЭСД (картридж) до 1 мл.",'Справочник цен (2024 год)'!I1725,VLOOKUP(E1723,'Справочник цен (2024 год)'!$A$3:$I$10,9,0)*D1723)),""),)</f>
        <v/>
      </c>
      <c r="I1723" s="8" t="str">
        <f t="shared" si="13"/>
        <v/>
      </c>
    </row>
    <row r="1724" spans="5:9" x14ac:dyDescent="0.2">
      <c r="E1724" s="8"/>
      <c r="F1724" s="8" t="str">
        <f>IFERROR(IF(AND(D1724&gt;0),VLOOKUP(E1724,'Справочник цен (2024 год)'!$A$3:$E$10,5,0)*D1724,""),"")</f>
        <v/>
      </c>
      <c r="G1724" s="8" t="str">
        <f t="shared" si="12"/>
        <v/>
      </c>
      <c r="H1724" s="8" t="str">
        <f>IFERROR(IF(D1724&gt;0, IF(E1724="Одноразовые устройства (до 4 мл.)",'Справочник цен (2024 год)'!I1729,IF(E1724="Жидкость для ЭСД (картридж) до 1 мл.",'Справочник цен (2024 год)'!I1726,VLOOKUP(E1724,'Справочник цен (2024 год)'!$A$3:$I$10,9,0)*D1724)),""),)</f>
        <v/>
      </c>
      <c r="I1724" s="8" t="str">
        <f t="shared" si="13"/>
        <v/>
      </c>
    </row>
    <row r="1725" spans="5:9" x14ac:dyDescent="0.2">
      <c r="E1725" s="8"/>
      <c r="F1725" s="8" t="str">
        <f>IFERROR(IF(AND(D1725&gt;0),VLOOKUP(E1725,'Справочник цен (2024 год)'!$A$3:$E$10,5,0)*D1725,""),"")</f>
        <v/>
      </c>
      <c r="G1725" s="8" t="str">
        <f t="shared" si="12"/>
        <v/>
      </c>
      <c r="H1725" s="8" t="str">
        <f>IFERROR(IF(D1725&gt;0, IF(E1725="Одноразовые устройства (до 4 мл.)",'Справочник цен (2024 год)'!I1730,IF(E1725="Жидкость для ЭСД (картридж) до 1 мл.",'Справочник цен (2024 год)'!I1727,VLOOKUP(E1725,'Справочник цен (2024 год)'!$A$3:$I$10,9,0)*D1725)),""),)</f>
        <v/>
      </c>
      <c r="I1725" s="8" t="str">
        <f t="shared" si="13"/>
        <v/>
      </c>
    </row>
    <row r="1726" spans="5:9" x14ac:dyDescent="0.2">
      <c r="E1726" s="8"/>
      <c r="F1726" s="8" t="str">
        <f>IFERROR(IF(AND(D1726&gt;0),VLOOKUP(E1726,'Справочник цен (2024 год)'!$A$3:$E$10,5,0)*D1726,""),"")</f>
        <v/>
      </c>
      <c r="G1726" s="8" t="str">
        <f t="shared" si="12"/>
        <v/>
      </c>
      <c r="H1726" s="8" t="str">
        <f>IFERROR(IF(D1726&gt;0, IF(E1726="Одноразовые устройства (до 4 мл.)",'Справочник цен (2024 год)'!I1731,IF(E1726="Жидкость для ЭСД (картридж) до 1 мл.",'Справочник цен (2024 год)'!I1728,VLOOKUP(E1726,'Справочник цен (2024 год)'!$A$3:$I$10,9,0)*D1726)),""),)</f>
        <v/>
      </c>
      <c r="I1726" s="8" t="str">
        <f t="shared" si="13"/>
        <v/>
      </c>
    </row>
    <row r="1727" spans="5:9" x14ac:dyDescent="0.2">
      <c r="E1727" s="8"/>
      <c r="F1727" s="8" t="str">
        <f>IFERROR(IF(AND(D1727&gt;0),VLOOKUP(E1727,'Справочник цен (2024 год)'!$A$3:$E$10,5,0)*D1727,""),"")</f>
        <v/>
      </c>
      <c r="G1727" s="8" t="str">
        <f t="shared" si="12"/>
        <v/>
      </c>
      <c r="H1727" s="8" t="str">
        <f>IFERROR(IF(D1727&gt;0, IF(E1727="Одноразовые устройства (до 4 мл.)",'Справочник цен (2024 год)'!I1732,IF(E1727="Жидкость для ЭСД (картридж) до 1 мл.",'Справочник цен (2024 год)'!I1729,VLOOKUP(E1727,'Справочник цен (2024 год)'!$A$3:$I$10,9,0)*D1727)),""),)</f>
        <v/>
      </c>
      <c r="I1727" s="8" t="str">
        <f t="shared" si="13"/>
        <v/>
      </c>
    </row>
    <row r="1728" spans="5:9" x14ac:dyDescent="0.2">
      <c r="E1728" s="8"/>
      <c r="F1728" s="8" t="str">
        <f>IFERROR(IF(AND(D1728&gt;0),VLOOKUP(E1728,'Справочник цен (2024 год)'!$A$3:$E$10,5,0)*D1728,""),"")</f>
        <v/>
      </c>
      <c r="G1728" s="8" t="str">
        <f t="shared" si="12"/>
        <v/>
      </c>
      <c r="H1728" s="8" t="str">
        <f>IFERROR(IF(D1728&gt;0, IF(E1728="Одноразовые устройства (до 4 мл.)",'Справочник цен (2024 год)'!I1733,IF(E1728="Жидкость для ЭСД (картридж) до 1 мл.",'Справочник цен (2024 год)'!I1730,VLOOKUP(E1728,'Справочник цен (2024 год)'!$A$3:$I$10,9,0)*D1728)),""),)</f>
        <v/>
      </c>
      <c r="I1728" s="8" t="str">
        <f t="shared" si="13"/>
        <v/>
      </c>
    </row>
    <row r="1729" spans="5:9" x14ac:dyDescent="0.2">
      <c r="E1729" s="8"/>
      <c r="F1729" s="8" t="str">
        <f>IFERROR(IF(AND(D1729&gt;0),VLOOKUP(E1729,'Справочник цен (2024 год)'!$A$3:$E$10,5,0)*D1729,""),"")</f>
        <v/>
      </c>
      <c r="G1729" s="8" t="str">
        <f t="shared" si="12"/>
        <v/>
      </c>
      <c r="H1729" s="8" t="str">
        <f>IFERROR(IF(D1729&gt;0, IF(E1729="Одноразовые устройства (до 4 мл.)",'Справочник цен (2024 год)'!I1734,IF(E1729="Жидкость для ЭСД (картридж) до 1 мл.",'Справочник цен (2024 год)'!I1731,VLOOKUP(E1729,'Справочник цен (2024 год)'!$A$3:$I$10,9,0)*D1729)),""),)</f>
        <v/>
      </c>
      <c r="I1729" s="8" t="str">
        <f t="shared" si="13"/>
        <v/>
      </c>
    </row>
    <row r="1730" spans="5:9" x14ac:dyDescent="0.2">
      <c r="E1730" s="8"/>
      <c r="F1730" s="8" t="str">
        <f>IFERROR(IF(AND(D1730&gt;0),VLOOKUP(E1730,'Справочник цен (2024 год)'!$A$3:$E$10,5,0)*D1730,""),"")</f>
        <v/>
      </c>
      <c r="G1730" s="8" t="str">
        <f t="shared" si="12"/>
        <v/>
      </c>
      <c r="H1730" s="8" t="str">
        <f>IFERROR(IF(D1730&gt;0, IF(E1730="Одноразовые устройства (до 4 мл.)",'Справочник цен (2024 год)'!I1735,IF(E1730="Жидкость для ЭСД (картридж) до 1 мл.",'Справочник цен (2024 год)'!I1732,VLOOKUP(E1730,'Справочник цен (2024 год)'!$A$3:$I$10,9,0)*D1730)),""),)</f>
        <v/>
      </c>
      <c r="I1730" s="8" t="str">
        <f t="shared" si="13"/>
        <v/>
      </c>
    </row>
    <row r="1731" spans="5:9" x14ac:dyDescent="0.2">
      <c r="E1731" s="8"/>
      <c r="F1731" s="8" t="str">
        <f>IFERROR(IF(AND(D1731&gt;0),VLOOKUP(E1731,'Справочник цен (2024 год)'!$A$3:$E$10,5,0)*D1731,""),"")</f>
        <v/>
      </c>
      <c r="G1731" s="8" t="str">
        <f t="shared" si="12"/>
        <v/>
      </c>
      <c r="H1731" s="8" t="str">
        <f>IFERROR(IF(D1731&gt;0, IF(E1731="Одноразовые устройства (до 4 мл.)",'Справочник цен (2024 год)'!I1736,IF(E1731="Жидкость для ЭСД (картридж) до 1 мл.",'Справочник цен (2024 год)'!I1733,VLOOKUP(E1731,'Справочник цен (2024 год)'!$A$3:$I$10,9,0)*D1731)),""),)</f>
        <v/>
      </c>
      <c r="I1731" s="8" t="str">
        <f t="shared" si="13"/>
        <v/>
      </c>
    </row>
    <row r="1732" spans="5:9" x14ac:dyDescent="0.2">
      <c r="E1732" s="8"/>
      <c r="F1732" s="8" t="str">
        <f>IFERROR(IF(AND(D1732&gt;0),VLOOKUP(E1732,'Справочник цен (2024 год)'!$A$3:$E$10,5,0)*D1732,""),"")</f>
        <v/>
      </c>
      <c r="G1732" s="8" t="str">
        <f t="shared" si="12"/>
        <v/>
      </c>
      <c r="H1732" s="8" t="str">
        <f>IFERROR(IF(D1732&gt;0, IF(E1732="Одноразовые устройства (до 4 мл.)",'Справочник цен (2024 год)'!I1737,IF(E1732="Жидкость для ЭСД (картридж) до 1 мл.",'Справочник цен (2024 год)'!I1734,VLOOKUP(E1732,'Справочник цен (2024 год)'!$A$3:$I$10,9,0)*D1732)),""),)</f>
        <v/>
      </c>
      <c r="I1732" s="8" t="str">
        <f t="shared" si="13"/>
        <v/>
      </c>
    </row>
    <row r="1733" spans="5:9" x14ac:dyDescent="0.2">
      <c r="E1733" s="8"/>
      <c r="F1733" s="8" t="str">
        <f>IFERROR(IF(AND(D1733&gt;0),VLOOKUP(E1733,'Справочник цен (2024 год)'!$A$3:$E$10,5,0)*D1733,""),"")</f>
        <v/>
      </c>
      <c r="G1733" s="8" t="str">
        <f t="shared" si="12"/>
        <v/>
      </c>
      <c r="H1733" s="8" t="str">
        <f>IFERROR(IF(D1733&gt;0, IF(E1733="Одноразовые устройства (до 4 мл.)",'Справочник цен (2024 год)'!I1738,IF(E1733="Жидкость для ЭСД (картридж) до 1 мл.",'Справочник цен (2024 год)'!I1735,VLOOKUP(E1733,'Справочник цен (2024 год)'!$A$3:$I$10,9,0)*D1733)),""),)</f>
        <v/>
      </c>
      <c r="I1733" s="8" t="str">
        <f t="shared" si="13"/>
        <v/>
      </c>
    </row>
    <row r="1734" spans="5:9" x14ac:dyDescent="0.2">
      <c r="E1734" s="8"/>
      <c r="F1734" s="8" t="str">
        <f>IFERROR(IF(AND(D1734&gt;0),VLOOKUP(E1734,'Справочник цен (2024 год)'!$A$3:$E$10,5,0)*D1734,""),"")</f>
        <v/>
      </c>
      <c r="G1734" s="8" t="str">
        <f t="shared" si="12"/>
        <v/>
      </c>
      <c r="H1734" s="8" t="str">
        <f>IFERROR(IF(D1734&gt;0, IF(E1734="Одноразовые устройства (до 4 мл.)",'Справочник цен (2024 год)'!I1739,IF(E1734="Жидкость для ЭСД (картридж) до 1 мл.",'Справочник цен (2024 год)'!I1736,VLOOKUP(E1734,'Справочник цен (2024 год)'!$A$3:$I$10,9,0)*D1734)),""),)</f>
        <v/>
      </c>
      <c r="I1734" s="8" t="str">
        <f t="shared" si="13"/>
        <v/>
      </c>
    </row>
    <row r="1735" spans="5:9" x14ac:dyDescent="0.2">
      <c r="E1735" s="8"/>
      <c r="F1735" s="8" t="str">
        <f>IFERROR(IF(AND(D1735&gt;0),VLOOKUP(E1735,'Справочник цен (2024 год)'!$A$3:$E$10,5,0)*D1735,""),"")</f>
        <v/>
      </c>
      <c r="G1735" s="8" t="str">
        <f t="shared" si="12"/>
        <v/>
      </c>
      <c r="H1735" s="8" t="str">
        <f>IFERROR(IF(D1735&gt;0, IF(E1735="Одноразовые устройства (до 4 мл.)",'Справочник цен (2024 год)'!I1740,IF(E1735="Жидкость для ЭСД (картридж) до 1 мл.",'Справочник цен (2024 год)'!I1737,VLOOKUP(E1735,'Справочник цен (2024 год)'!$A$3:$I$10,9,0)*D1735)),""),)</f>
        <v/>
      </c>
      <c r="I1735" s="8" t="str">
        <f t="shared" si="13"/>
        <v/>
      </c>
    </row>
    <row r="1736" spans="5:9" x14ac:dyDescent="0.2">
      <c r="E1736" s="8"/>
      <c r="F1736" s="8" t="str">
        <f>IFERROR(IF(AND(D1736&gt;0),VLOOKUP(E1736,'Справочник цен (2024 год)'!$A$3:$E$10,5,0)*D1736,""),"")</f>
        <v/>
      </c>
      <c r="G1736" s="8" t="str">
        <f t="shared" si="12"/>
        <v/>
      </c>
      <c r="H1736" s="8" t="str">
        <f>IFERROR(IF(D1736&gt;0, IF(E1736="Одноразовые устройства (до 4 мл.)",'Справочник цен (2024 год)'!I1741,IF(E1736="Жидкость для ЭСД (картридж) до 1 мл.",'Справочник цен (2024 год)'!I1738,VLOOKUP(E1736,'Справочник цен (2024 год)'!$A$3:$I$10,9,0)*D1736)),""),)</f>
        <v/>
      </c>
      <c r="I1736" s="8" t="str">
        <f t="shared" si="13"/>
        <v/>
      </c>
    </row>
    <row r="1737" spans="5:9" x14ac:dyDescent="0.2">
      <c r="E1737" s="8"/>
      <c r="F1737" s="8" t="str">
        <f>IFERROR(IF(AND(D1737&gt;0),VLOOKUP(E1737,'Справочник цен (2024 год)'!$A$3:$E$10,5,0)*D1737,""),"")</f>
        <v/>
      </c>
      <c r="G1737" s="8" t="str">
        <f t="shared" si="12"/>
        <v/>
      </c>
      <c r="H1737" s="8" t="str">
        <f>IFERROR(IF(D1737&gt;0, IF(E1737="Одноразовые устройства (до 4 мл.)",'Справочник цен (2024 год)'!I1742,IF(E1737="Жидкость для ЭСД (картридж) до 1 мл.",'Справочник цен (2024 год)'!I1739,VLOOKUP(E1737,'Справочник цен (2024 год)'!$A$3:$I$10,9,0)*D1737)),""),)</f>
        <v/>
      </c>
      <c r="I1737" s="8" t="str">
        <f t="shared" si="13"/>
        <v/>
      </c>
    </row>
    <row r="1738" spans="5:9" x14ac:dyDescent="0.2">
      <c r="E1738" s="8"/>
      <c r="F1738" s="8" t="str">
        <f>IFERROR(IF(AND(D1738&gt;0),VLOOKUP(E1738,'Справочник цен (2024 год)'!$A$3:$E$10,5,0)*D1738,""),"")</f>
        <v/>
      </c>
      <c r="G1738" s="8" t="str">
        <f t="shared" si="12"/>
        <v/>
      </c>
      <c r="H1738" s="8" t="str">
        <f>IFERROR(IF(D1738&gt;0, IF(E1738="Одноразовые устройства (до 4 мл.)",'Справочник цен (2024 год)'!I1743,IF(E1738="Жидкость для ЭСД (картридж) до 1 мл.",'Справочник цен (2024 год)'!I1740,VLOOKUP(E1738,'Справочник цен (2024 год)'!$A$3:$I$10,9,0)*D1738)),""),)</f>
        <v/>
      </c>
      <c r="I1738" s="8" t="str">
        <f t="shared" si="13"/>
        <v/>
      </c>
    </row>
    <row r="1739" spans="5:9" x14ac:dyDescent="0.2">
      <c r="E1739" s="8"/>
      <c r="F1739" s="8" t="str">
        <f>IFERROR(IF(AND(D1739&gt;0),VLOOKUP(E1739,'Справочник цен (2024 год)'!$A$3:$E$10,5,0)*D1739,""),"")</f>
        <v/>
      </c>
      <c r="G1739" s="8" t="str">
        <f t="shared" si="12"/>
        <v/>
      </c>
      <c r="H1739" s="8" t="str">
        <f>IFERROR(IF(D1739&gt;0, IF(E1739="Одноразовые устройства (до 4 мл.)",'Справочник цен (2024 год)'!I1744,IF(E1739="Жидкость для ЭСД (картридж) до 1 мл.",'Справочник цен (2024 год)'!I1741,VLOOKUP(E1739,'Справочник цен (2024 год)'!$A$3:$I$10,9,0)*D1739)),""),)</f>
        <v/>
      </c>
      <c r="I1739" s="8" t="str">
        <f t="shared" si="13"/>
        <v/>
      </c>
    </row>
    <row r="1740" spans="5:9" x14ac:dyDescent="0.2">
      <c r="E1740" s="8"/>
      <c r="F1740" s="8" t="str">
        <f>IFERROR(IF(AND(D1740&gt;0),VLOOKUP(E1740,'Справочник цен (2024 год)'!$A$3:$E$10,5,0)*D1740,""),"")</f>
        <v/>
      </c>
      <c r="G1740" s="8" t="str">
        <f t="shared" si="12"/>
        <v/>
      </c>
      <c r="H1740" s="8" t="str">
        <f>IFERROR(IF(D1740&gt;0, IF(E1740="Одноразовые устройства (до 4 мл.)",'Справочник цен (2024 год)'!I1745,IF(E1740="Жидкость для ЭСД (картридж) до 1 мл.",'Справочник цен (2024 год)'!I1742,VLOOKUP(E1740,'Справочник цен (2024 год)'!$A$3:$I$10,9,0)*D1740)),""),)</f>
        <v/>
      </c>
      <c r="I1740" s="8" t="str">
        <f t="shared" si="13"/>
        <v/>
      </c>
    </row>
    <row r="1741" spans="5:9" x14ac:dyDescent="0.2">
      <c r="E1741" s="8"/>
      <c r="F1741" s="8" t="str">
        <f>IFERROR(IF(AND(D1741&gt;0),VLOOKUP(E1741,'Справочник цен (2024 год)'!$A$3:$E$10,5,0)*D1741,""),"")</f>
        <v/>
      </c>
      <c r="G1741" s="8" t="str">
        <f t="shared" si="12"/>
        <v/>
      </c>
      <c r="H1741" s="8" t="str">
        <f>IFERROR(IF(D1741&gt;0, IF(E1741="Одноразовые устройства (до 4 мл.)",'Справочник цен (2024 год)'!I1746,IF(E1741="Жидкость для ЭСД (картридж) до 1 мл.",'Справочник цен (2024 год)'!I1743,VLOOKUP(E1741,'Справочник цен (2024 год)'!$A$3:$I$10,9,0)*D1741)),""),)</f>
        <v/>
      </c>
      <c r="I1741" s="8" t="str">
        <f t="shared" si="13"/>
        <v/>
      </c>
    </row>
    <row r="1742" spans="5:9" x14ac:dyDescent="0.2">
      <c r="E1742" s="8"/>
      <c r="F1742" s="8" t="str">
        <f>IFERROR(IF(AND(D1742&gt;0),VLOOKUP(E1742,'Справочник цен (2024 год)'!$A$3:$E$10,5,0)*D1742,""),"")</f>
        <v/>
      </c>
      <c r="G1742" s="8" t="str">
        <f t="shared" si="12"/>
        <v/>
      </c>
      <c r="H1742" s="8" t="str">
        <f>IFERROR(IF(D1742&gt;0, IF(E1742="Одноразовые устройства (до 4 мл.)",'Справочник цен (2024 год)'!I1747,IF(E1742="Жидкость для ЭСД (картридж) до 1 мл.",'Справочник цен (2024 год)'!I1744,VLOOKUP(E1742,'Справочник цен (2024 год)'!$A$3:$I$10,9,0)*D1742)),""),)</f>
        <v/>
      </c>
      <c r="I1742" s="8" t="str">
        <f t="shared" si="13"/>
        <v/>
      </c>
    </row>
    <row r="1743" spans="5:9" x14ac:dyDescent="0.2">
      <c r="E1743" s="8"/>
      <c r="F1743" s="8" t="str">
        <f>IFERROR(IF(AND(D1743&gt;0),VLOOKUP(E1743,'Справочник цен (2024 год)'!$A$3:$E$10,5,0)*D1743,""),"")</f>
        <v/>
      </c>
      <c r="G1743" s="8" t="str">
        <f t="shared" si="12"/>
        <v/>
      </c>
      <c r="H1743" s="8" t="str">
        <f>IFERROR(IF(D1743&gt;0, IF(E1743="Одноразовые устройства (до 4 мл.)",'Справочник цен (2024 год)'!I1748,IF(E1743="Жидкость для ЭСД (картридж) до 1 мл.",'Справочник цен (2024 год)'!I1745,VLOOKUP(E1743,'Справочник цен (2024 год)'!$A$3:$I$10,9,0)*D1743)),""),)</f>
        <v/>
      </c>
      <c r="I1743" s="8" t="str">
        <f t="shared" si="13"/>
        <v/>
      </c>
    </row>
    <row r="1744" spans="5:9" x14ac:dyDescent="0.2">
      <c r="E1744" s="8"/>
      <c r="F1744" s="8" t="str">
        <f>IFERROR(IF(AND(D1744&gt;0),VLOOKUP(E1744,'Справочник цен (2024 год)'!$A$3:$E$10,5,0)*D1744,""),"")</f>
        <v/>
      </c>
      <c r="G1744" s="8" t="str">
        <f t="shared" si="12"/>
        <v/>
      </c>
      <c r="H1744" s="8" t="str">
        <f>IFERROR(IF(D1744&gt;0, IF(E1744="Одноразовые устройства (до 4 мл.)",'Справочник цен (2024 год)'!I1749,IF(E1744="Жидкость для ЭСД (картридж) до 1 мл.",'Справочник цен (2024 год)'!I1746,VLOOKUP(E1744,'Справочник цен (2024 год)'!$A$3:$I$10,9,0)*D1744)),""),)</f>
        <v/>
      </c>
      <c r="I1744" s="8" t="str">
        <f t="shared" si="13"/>
        <v/>
      </c>
    </row>
    <row r="1745" spans="5:9" x14ac:dyDescent="0.2">
      <c r="E1745" s="8"/>
      <c r="F1745" s="8" t="str">
        <f>IFERROR(IF(AND(D1745&gt;0),VLOOKUP(E1745,'Справочник цен (2024 год)'!$A$3:$E$10,5,0)*D1745,""),"")</f>
        <v/>
      </c>
      <c r="G1745" s="8" t="str">
        <f t="shared" si="12"/>
        <v/>
      </c>
      <c r="H1745" s="8" t="str">
        <f>IFERROR(IF(D1745&gt;0, IF(E1745="Одноразовые устройства (до 4 мл.)",'Справочник цен (2024 год)'!I1750,IF(E1745="Жидкость для ЭСД (картридж) до 1 мл.",'Справочник цен (2024 год)'!I1747,VLOOKUP(E1745,'Справочник цен (2024 год)'!$A$3:$I$10,9,0)*D1745)),""),)</f>
        <v/>
      </c>
      <c r="I1745" s="8" t="str">
        <f t="shared" si="13"/>
        <v/>
      </c>
    </row>
    <row r="1746" spans="5:9" x14ac:dyDescent="0.2">
      <c r="E1746" s="8"/>
      <c r="F1746" s="8" t="str">
        <f>IFERROR(IF(AND(D1746&gt;0),VLOOKUP(E1746,'Справочник цен (2024 год)'!$A$3:$E$10,5,0)*D1746,""),"")</f>
        <v/>
      </c>
      <c r="G1746" s="8" t="str">
        <f t="shared" si="12"/>
        <v/>
      </c>
      <c r="H1746" s="8" t="str">
        <f>IFERROR(IF(D1746&gt;0, IF(E1746="Одноразовые устройства (до 4 мл.)",'Справочник цен (2024 год)'!I1751,IF(E1746="Жидкость для ЭСД (картридж) до 1 мл.",'Справочник цен (2024 год)'!I1748,VLOOKUP(E1746,'Справочник цен (2024 год)'!$A$3:$I$10,9,0)*D1746)),""),)</f>
        <v/>
      </c>
      <c r="I1746" s="8" t="str">
        <f t="shared" si="13"/>
        <v/>
      </c>
    </row>
    <row r="1747" spans="5:9" x14ac:dyDescent="0.2">
      <c r="E1747" s="8"/>
      <c r="F1747" s="8" t="str">
        <f>IFERROR(IF(AND(D1747&gt;0),VLOOKUP(E1747,'Справочник цен (2024 год)'!$A$3:$E$10,5,0)*D1747,""),"")</f>
        <v/>
      </c>
      <c r="G1747" s="8" t="str">
        <f t="shared" si="12"/>
        <v/>
      </c>
      <c r="H1747" s="8" t="str">
        <f>IFERROR(IF(D1747&gt;0, IF(E1747="Одноразовые устройства (до 4 мл.)",'Справочник цен (2024 год)'!I1752,IF(E1747="Жидкость для ЭСД (картридж) до 1 мл.",'Справочник цен (2024 год)'!I1749,VLOOKUP(E1747,'Справочник цен (2024 год)'!$A$3:$I$10,9,0)*D1747)),""),)</f>
        <v/>
      </c>
      <c r="I1747" s="8" t="str">
        <f t="shared" si="13"/>
        <v/>
      </c>
    </row>
    <row r="1748" spans="5:9" x14ac:dyDescent="0.2">
      <c r="E1748" s="8"/>
      <c r="F1748" s="8" t="str">
        <f>IFERROR(IF(AND(D1748&gt;0),VLOOKUP(E1748,'Справочник цен (2024 год)'!$A$3:$E$10,5,0)*D1748,""),"")</f>
        <v/>
      </c>
      <c r="G1748" s="8" t="str">
        <f t="shared" si="12"/>
        <v/>
      </c>
      <c r="H1748" s="8" t="str">
        <f>IFERROR(IF(D1748&gt;0, IF(E1748="Одноразовые устройства (до 4 мл.)",'Справочник цен (2024 год)'!I1753,IF(E1748="Жидкость для ЭСД (картридж) до 1 мл.",'Справочник цен (2024 год)'!I1750,VLOOKUP(E1748,'Справочник цен (2024 год)'!$A$3:$I$10,9,0)*D1748)),""),)</f>
        <v/>
      </c>
      <c r="I1748" s="8" t="str">
        <f t="shared" si="13"/>
        <v/>
      </c>
    </row>
    <row r="1749" spans="5:9" x14ac:dyDescent="0.2">
      <c r="E1749" s="8"/>
      <c r="F1749" s="8" t="str">
        <f>IFERROR(IF(AND(D1749&gt;0),VLOOKUP(E1749,'Справочник цен (2024 год)'!$A$3:$E$10,5,0)*D1749,""),"")</f>
        <v/>
      </c>
      <c r="G1749" s="8" t="str">
        <f t="shared" si="12"/>
        <v/>
      </c>
      <c r="H1749" s="8" t="str">
        <f>IFERROR(IF(D1749&gt;0, IF(E1749="Одноразовые устройства (до 4 мл.)",'Справочник цен (2024 год)'!I1754,IF(E1749="Жидкость для ЭСД (картридж) до 1 мл.",'Справочник цен (2024 год)'!I1751,VLOOKUP(E1749,'Справочник цен (2024 год)'!$A$3:$I$10,9,0)*D1749)),""),)</f>
        <v/>
      </c>
      <c r="I1749" s="8" t="str">
        <f t="shared" si="13"/>
        <v/>
      </c>
    </row>
    <row r="1750" spans="5:9" x14ac:dyDescent="0.2">
      <c r="E1750" s="8"/>
      <c r="F1750" s="8" t="str">
        <f>IFERROR(IF(AND(D1750&gt;0),VLOOKUP(E1750,'Справочник цен (2024 год)'!$A$3:$E$10,5,0)*D1750,""),"")</f>
        <v/>
      </c>
      <c r="G1750" s="8" t="str">
        <f t="shared" si="12"/>
        <v/>
      </c>
      <c r="H1750" s="8" t="str">
        <f>IFERROR(IF(D1750&gt;0, IF(E1750="Одноразовые устройства (до 4 мл.)",'Справочник цен (2024 год)'!I1755,IF(E1750="Жидкость для ЭСД (картридж) до 1 мл.",'Справочник цен (2024 год)'!I1752,VLOOKUP(E1750,'Справочник цен (2024 год)'!$A$3:$I$10,9,0)*D1750)),""),)</f>
        <v/>
      </c>
      <c r="I1750" s="8" t="str">
        <f t="shared" si="13"/>
        <v/>
      </c>
    </row>
    <row r="1751" spans="5:9" x14ac:dyDescent="0.2">
      <c r="E1751" s="8"/>
      <c r="F1751" s="8" t="str">
        <f>IFERROR(IF(AND(D1751&gt;0),VLOOKUP(E1751,'Справочник цен (2024 год)'!$A$3:$E$10,5,0)*D1751,""),"")</f>
        <v/>
      </c>
      <c r="G1751" s="8" t="str">
        <f t="shared" si="12"/>
        <v/>
      </c>
      <c r="H1751" s="8" t="str">
        <f>IFERROR(IF(D1751&gt;0, IF(E1751="Одноразовые устройства (до 4 мл.)",'Справочник цен (2024 год)'!I1756,IF(E1751="Жидкость для ЭСД (картридж) до 1 мл.",'Справочник цен (2024 год)'!I1753,VLOOKUP(E1751,'Справочник цен (2024 год)'!$A$3:$I$10,9,0)*D1751)),""),)</f>
        <v/>
      </c>
      <c r="I1751" s="8" t="str">
        <f t="shared" si="13"/>
        <v/>
      </c>
    </row>
    <row r="1752" spans="5:9" x14ac:dyDescent="0.2">
      <c r="E1752" s="8"/>
      <c r="F1752" s="8" t="str">
        <f>IFERROR(IF(AND(D1752&gt;0),VLOOKUP(E1752,'Справочник цен (2024 год)'!$A$3:$E$10,5,0)*D1752,""),"")</f>
        <v/>
      </c>
      <c r="G1752" s="8" t="str">
        <f t="shared" si="12"/>
        <v/>
      </c>
      <c r="H1752" s="8" t="str">
        <f>IFERROR(IF(D1752&gt;0, IF(E1752="Одноразовые устройства (до 4 мл.)",'Справочник цен (2024 год)'!I1757,IF(E1752="Жидкость для ЭСД (картридж) до 1 мл.",'Справочник цен (2024 год)'!I1754,VLOOKUP(E1752,'Справочник цен (2024 год)'!$A$3:$I$10,9,0)*D1752)),""),)</f>
        <v/>
      </c>
      <c r="I1752" s="8" t="str">
        <f t="shared" si="13"/>
        <v/>
      </c>
    </row>
    <row r="1753" spans="5:9" x14ac:dyDescent="0.2">
      <c r="E1753" s="8"/>
      <c r="F1753" s="8" t="str">
        <f>IFERROR(IF(AND(D1753&gt;0),VLOOKUP(E1753,'Справочник цен (2024 год)'!$A$3:$E$10,5,0)*D1753,""),"")</f>
        <v/>
      </c>
      <c r="G1753" s="8" t="str">
        <f t="shared" si="12"/>
        <v/>
      </c>
      <c r="H1753" s="8" t="str">
        <f>IFERROR(IF(D1753&gt;0, IF(E1753="Одноразовые устройства (до 4 мл.)",'Справочник цен (2024 год)'!I1758,IF(E1753="Жидкость для ЭСД (картридж) до 1 мл.",'Справочник цен (2024 год)'!I1755,VLOOKUP(E1753,'Справочник цен (2024 год)'!$A$3:$I$10,9,0)*D1753)),""),)</f>
        <v/>
      </c>
      <c r="I1753" s="8" t="str">
        <f t="shared" si="13"/>
        <v/>
      </c>
    </row>
    <row r="1754" spans="5:9" x14ac:dyDescent="0.2">
      <c r="E1754" s="8"/>
      <c r="F1754" s="8" t="str">
        <f>IFERROR(IF(AND(D1754&gt;0),VLOOKUP(E1754,'Справочник цен (2024 год)'!$A$3:$E$10,5,0)*D1754,""),"")</f>
        <v/>
      </c>
      <c r="G1754" s="8" t="str">
        <f t="shared" si="12"/>
        <v/>
      </c>
      <c r="H1754" s="8" t="str">
        <f>IFERROR(IF(D1754&gt;0, IF(E1754="Одноразовые устройства (до 4 мл.)",'Справочник цен (2024 год)'!I1759,IF(E1754="Жидкость для ЭСД (картридж) до 1 мл.",'Справочник цен (2024 год)'!I1756,VLOOKUP(E1754,'Справочник цен (2024 год)'!$A$3:$I$10,9,0)*D1754)),""),)</f>
        <v/>
      </c>
      <c r="I1754" s="8" t="str">
        <f t="shared" si="13"/>
        <v/>
      </c>
    </row>
    <row r="1755" spans="5:9" x14ac:dyDescent="0.2">
      <c r="E1755" s="8"/>
      <c r="F1755" s="8" t="str">
        <f>IFERROR(IF(AND(D1755&gt;0),VLOOKUP(E1755,'Справочник цен (2024 год)'!$A$3:$E$10,5,0)*D1755,""),"")</f>
        <v/>
      </c>
      <c r="G1755" s="8" t="str">
        <f t="shared" si="12"/>
        <v/>
      </c>
      <c r="H1755" s="8" t="str">
        <f>IFERROR(IF(D1755&gt;0, IF(E1755="Одноразовые устройства (до 4 мл.)",'Справочник цен (2024 год)'!I1760,IF(E1755="Жидкость для ЭСД (картридж) до 1 мл.",'Справочник цен (2024 год)'!I1757,VLOOKUP(E1755,'Справочник цен (2024 год)'!$A$3:$I$10,9,0)*D1755)),""),)</f>
        <v/>
      </c>
      <c r="I1755" s="8" t="str">
        <f t="shared" si="13"/>
        <v/>
      </c>
    </row>
    <row r="1756" spans="5:9" x14ac:dyDescent="0.2">
      <c r="E1756" s="8"/>
      <c r="F1756" s="8" t="str">
        <f>IFERROR(IF(AND(D1756&gt;0),VLOOKUP(E1756,'Справочник цен (2024 год)'!$A$3:$E$10,5,0)*D1756,""),"")</f>
        <v/>
      </c>
      <c r="G1756" s="8" t="str">
        <f t="shared" si="12"/>
        <v/>
      </c>
      <c r="H1756" s="8" t="str">
        <f>IFERROR(IF(D1756&gt;0, IF(E1756="Одноразовые устройства (до 4 мл.)",'Справочник цен (2024 год)'!I1761,IF(E1756="Жидкость для ЭСД (картридж) до 1 мл.",'Справочник цен (2024 год)'!I1758,VLOOKUP(E1756,'Справочник цен (2024 год)'!$A$3:$I$10,9,0)*D1756)),""),)</f>
        <v/>
      </c>
      <c r="I1756" s="8" t="str">
        <f t="shared" si="13"/>
        <v/>
      </c>
    </row>
    <row r="1757" spans="5:9" x14ac:dyDescent="0.2">
      <c r="E1757" s="8"/>
      <c r="F1757" s="8" t="str">
        <f>IFERROR(IF(AND(D1757&gt;0),VLOOKUP(E1757,'Справочник цен (2024 год)'!$A$3:$E$10,5,0)*D1757,""),"")</f>
        <v/>
      </c>
      <c r="G1757" s="8" t="str">
        <f t="shared" si="12"/>
        <v/>
      </c>
      <c r="H1757" s="8" t="str">
        <f>IFERROR(IF(D1757&gt;0, IF(E1757="Одноразовые устройства (до 4 мл.)",'Справочник цен (2024 год)'!I1762,IF(E1757="Жидкость для ЭСД (картридж) до 1 мл.",'Справочник цен (2024 год)'!I1759,VLOOKUP(E1757,'Справочник цен (2024 год)'!$A$3:$I$10,9,0)*D1757)),""),)</f>
        <v/>
      </c>
      <c r="I1757" s="8" t="str">
        <f t="shared" si="13"/>
        <v/>
      </c>
    </row>
    <row r="1758" spans="5:9" x14ac:dyDescent="0.2">
      <c r="E1758" s="8"/>
      <c r="F1758" s="8" t="str">
        <f>IFERROR(IF(AND(D1758&gt;0),VLOOKUP(E1758,'Справочник цен (2024 год)'!$A$3:$E$10,5,0)*D1758,""),"")</f>
        <v/>
      </c>
      <c r="G1758" s="8" t="str">
        <f t="shared" si="12"/>
        <v/>
      </c>
      <c r="H1758" s="8" t="str">
        <f>IFERROR(IF(D1758&gt;0, IF(E1758="Одноразовые устройства (до 4 мл.)",'Справочник цен (2024 год)'!I1763,IF(E1758="Жидкость для ЭСД (картридж) до 1 мл.",'Справочник цен (2024 год)'!I1760,VLOOKUP(E1758,'Справочник цен (2024 год)'!$A$3:$I$10,9,0)*D1758)),""),)</f>
        <v/>
      </c>
      <c r="I1758" s="8" t="str">
        <f t="shared" si="13"/>
        <v/>
      </c>
    </row>
    <row r="1759" spans="5:9" x14ac:dyDescent="0.2">
      <c r="E1759" s="8"/>
      <c r="F1759" s="8" t="str">
        <f>IFERROR(IF(AND(D1759&gt;0),VLOOKUP(E1759,'Справочник цен (2024 год)'!$A$3:$E$10,5,0)*D1759,""),"")</f>
        <v/>
      </c>
      <c r="G1759" s="8" t="str">
        <f t="shared" si="12"/>
        <v/>
      </c>
      <c r="H1759" s="8" t="str">
        <f>IFERROR(IF(D1759&gt;0, IF(E1759="Одноразовые устройства (до 4 мл.)",'Справочник цен (2024 год)'!I1764,IF(E1759="Жидкость для ЭСД (картридж) до 1 мл.",'Справочник цен (2024 год)'!I1761,VLOOKUP(E1759,'Справочник цен (2024 год)'!$A$3:$I$10,9,0)*D1759)),""),)</f>
        <v/>
      </c>
      <c r="I1759" s="8" t="str">
        <f t="shared" si="13"/>
        <v/>
      </c>
    </row>
    <row r="1760" spans="5:9" x14ac:dyDescent="0.2">
      <c r="E1760" s="8"/>
      <c r="F1760" s="8" t="str">
        <f>IFERROR(IF(AND(D1760&gt;0),VLOOKUP(E1760,'Справочник цен (2024 год)'!$A$3:$E$10,5,0)*D1760,""),"")</f>
        <v/>
      </c>
      <c r="G1760" s="8" t="str">
        <f t="shared" si="12"/>
        <v/>
      </c>
      <c r="H1760" s="8" t="str">
        <f>IFERROR(IF(D1760&gt;0, IF(E1760="Одноразовые устройства (до 4 мл.)",'Справочник цен (2024 год)'!I1765,IF(E1760="Жидкость для ЭСД (картридж) до 1 мл.",'Справочник цен (2024 год)'!I1762,VLOOKUP(E1760,'Справочник цен (2024 год)'!$A$3:$I$10,9,0)*D1760)),""),)</f>
        <v/>
      </c>
      <c r="I1760" s="8" t="str">
        <f t="shared" si="13"/>
        <v/>
      </c>
    </row>
    <row r="1761" spans="5:9" x14ac:dyDescent="0.2">
      <c r="E1761" s="8"/>
      <c r="F1761" s="8" t="str">
        <f>IFERROR(IF(AND(D1761&gt;0),VLOOKUP(E1761,'Справочник цен (2024 год)'!$A$3:$E$10,5,0)*D1761,""),"")</f>
        <v/>
      </c>
      <c r="G1761" s="8" t="str">
        <f t="shared" si="12"/>
        <v/>
      </c>
      <c r="H1761" s="8" t="str">
        <f>IFERROR(IF(D1761&gt;0, IF(E1761="Одноразовые устройства (до 4 мл.)",'Справочник цен (2024 год)'!I1766,IF(E1761="Жидкость для ЭСД (картридж) до 1 мл.",'Справочник цен (2024 год)'!I1763,VLOOKUP(E1761,'Справочник цен (2024 год)'!$A$3:$I$10,9,0)*D1761)),""),)</f>
        <v/>
      </c>
      <c r="I1761" s="8" t="str">
        <f t="shared" si="13"/>
        <v/>
      </c>
    </row>
    <row r="1762" spans="5:9" x14ac:dyDescent="0.2">
      <c r="E1762" s="8"/>
      <c r="F1762" s="8" t="str">
        <f>IFERROR(IF(AND(D1762&gt;0),VLOOKUP(E1762,'Справочник цен (2024 год)'!$A$3:$E$10,5,0)*D1762,""),"")</f>
        <v/>
      </c>
      <c r="G1762" s="8" t="str">
        <f t="shared" si="12"/>
        <v/>
      </c>
      <c r="H1762" s="8" t="str">
        <f>IFERROR(IF(D1762&gt;0, IF(E1762="Одноразовые устройства (до 4 мл.)",'Справочник цен (2024 год)'!I1767,IF(E1762="Жидкость для ЭСД (картридж) до 1 мл.",'Справочник цен (2024 год)'!I1764,VLOOKUP(E1762,'Справочник цен (2024 год)'!$A$3:$I$10,9,0)*D1762)),""),)</f>
        <v/>
      </c>
      <c r="I1762" s="8" t="str">
        <f t="shared" si="13"/>
        <v/>
      </c>
    </row>
    <row r="1763" spans="5:9" x14ac:dyDescent="0.2">
      <c r="E1763" s="8"/>
      <c r="F1763" s="8" t="str">
        <f>IFERROR(IF(AND(D1763&gt;0),VLOOKUP(E1763,'Справочник цен (2024 год)'!$A$3:$E$10,5,0)*D1763,""),"")</f>
        <v/>
      </c>
      <c r="G1763" s="8" t="str">
        <f t="shared" si="12"/>
        <v/>
      </c>
      <c r="H1763" s="8" t="str">
        <f>IFERROR(IF(D1763&gt;0, IF(E1763="Одноразовые устройства (до 4 мл.)",'Справочник цен (2024 год)'!I1768,IF(E1763="Жидкость для ЭСД (картридж) до 1 мл.",'Справочник цен (2024 год)'!I1765,VLOOKUP(E1763,'Справочник цен (2024 год)'!$A$3:$I$10,9,0)*D1763)),""),)</f>
        <v/>
      </c>
      <c r="I1763" s="8" t="str">
        <f t="shared" si="13"/>
        <v/>
      </c>
    </row>
    <row r="1764" spans="5:9" x14ac:dyDescent="0.2">
      <c r="E1764" s="8"/>
      <c r="F1764" s="8" t="str">
        <f>IFERROR(IF(AND(D1764&gt;0),VLOOKUP(E1764,'Справочник цен (2024 год)'!$A$3:$E$10,5,0)*D1764,""),"")</f>
        <v/>
      </c>
      <c r="G1764" s="8" t="str">
        <f t="shared" si="12"/>
        <v/>
      </c>
      <c r="H1764" s="8" t="str">
        <f>IFERROR(IF(D1764&gt;0, IF(E1764="Одноразовые устройства (до 4 мл.)",'Справочник цен (2024 год)'!I1769,IF(E1764="Жидкость для ЭСД (картридж) до 1 мл.",'Справочник цен (2024 год)'!I1766,VLOOKUP(E1764,'Справочник цен (2024 год)'!$A$3:$I$10,9,0)*D1764)),""),)</f>
        <v/>
      </c>
      <c r="I1764" s="8" t="str">
        <f t="shared" si="13"/>
        <v/>
      </c>
    </row>
    <row r="1765" spans="5:9" x14ac:dyDescent="0.2">
      <c r="E1765" s="8"/>
      <c r="F1765" s="8" t="str">
        <f>IFERROR(IF(AND(D1765&gt;0),VLOOKUP(E1765,'Справочник цен (2024 год)'!$A$3:$E$10,5,0)*D1765,""),"")</f>
        <v/>
      </c>
      <c r="G1765" s="8" t="str">
        <f t="shared" si="12"/>
        <v/>
      </c>
      <c r="H1765" s="8" t="str">
        <f>IFERROR(IF(D1765&gt;0, IF(E1765="Одноразовые устройства (до 4 мл.)",'Справочник цен (2024 год)'!I1770,IF(E1765="Жидкость для ЭСД (картридж) до 1 мл.",'Справочник цен (2024 год)'!I1767,VLOOKUP(E1765,'Справочник цен (2024 год)'!$A$3:$I$10,9,0)*D1765)),""),)</f>
        <v/>
      </c>
      <c r="I1765" s="8" t="str">
        <f t="shared" si="13"/>
        <v/>
      </c>
    </row>
    <row r="1766" spans="5:9" x14ac:dyDescent="0.2">
      <c r="E1766" s="8"/>
      <c r="F1766" s="8" t="str">
        <f>IFERROR(IF(AND(D1766&gt;0),VLOOKUP(E1766,'Справочник цен (2024 год)'!$A$3:$E$10,5,0)*D1766,""),"")</f>
        <v/>
      </c>
      <c r="G1766" s="8" t="str">
        <f t="shared" si="12"/>
        <v/>
      </c>
      <c r="H1766" s="8" t="str">
        <f>IFERROR(IF(D1766&gt;0, IF(E1766="Одноразовые устройства (до 4 мл.)",'Справочник цен (2024 год)'!I1771,IF(E1766="Жидкость для ЭСД (картридж) до 1 мл.",'Справочник цен (2024 год)'!I1768,VLOOKUP(E1766,'Справочник цен (2024 год)'!$A$3:$I$10,9,0)*D1766)),""),)</f>
        <v/>
      </c>
      <c r="I1766" s="8" t="str">
        <f t="shared" si="13"/>
        <v/>
      </c>
    </row>
    <row r="1767" spans="5:9" x14ac:dyDescent="0.2">
      <c r="E1767" s="8"/>
      <c r="F1767" s="8" t="str">
        <f>IFERROR(IF(AND(D1767&gt;0),VLOOKUP(E1767,'Справочник цен (2024 год)'!$A$3:$E$10,5,0)*D1767,""),"")</f>
        <v/>
      </c>
      <c r="G1767" s="8" t="str">
        <f t="shared" si="12"/>
        <v/>
      </c>
      <c r="H1767" s="8" t="str">
        <f>IFERROR(IF(D1767&gt;0, IF(E1767="Одноразовые устройства (до 4 мл.)",'Справочник цен (2024 год)'!I1772,IF(E1767="Жидкость для ЭСД (картридж) до 1 мл.",'Справочник цен (2024 год)'!I1769,VLOOKUP(E1767,'Справочник цен (2024 год)'!$A$3:$I$10,9,0)*D1767)),""),)</f>
        <v/>
      </c>
      <c r="I1767" s="8" t="str">
        <f t="shared" si="13"/>
        <v/>
      </c>
    </row>
    <row r="1768" spans="5:9" x14ac:dyDescent="0.2">
      <c r="E1768" s="8"/>
      <c r="F1768" s="8" t="str">
        <f>IFERROR(IF(AND(D1768&gt;0),VLOOKUP(E1768,'Справочник цен (2024 год)'!$A$3:$E$10,5,0)*D1768,""),"")</f>
        <v/>
      </c>
      <c r="G1768" s="8" t="str">
        <f t="shared" si="12"/>
        <v/>
      </c>
      <c r="H1768" s="8" t="str">
        <f>IFERROR(IF(D1768&gt;0, IF(E1768="Одноразовые устройства (до 4 мл.)",'Справочник цен (2024 год)'!I1773,IF(E1768="Жидкость для ЭСД (картридж) до 1 мл.",'Справочник цен (2024 год)'!I1770,VLOOKUP(E1768,'Справочник цен (2024 год)'!$A$3:$I$10,9,0)*D1768)),""),)</f>
        <v/>
      </c>
      <c r="I1768" s="8" t="str">
        <f t="shared" si="13"/>
        <v/>
      </c>
    </row>
    <row r="1769" spans="5:9" x14ac:dyDescent="0.2">
      <c r="E1769" s="8"/>
      <c r="F1769" s="8" t="str">
        <f>IFERROR(IF(AND(D1769&gt;0),VLOOKUP(E1769,'Справочник цен (2024 год)'!$A$3:$E$10,5,0)*D1769,""),"")</f>
        <v/>
      </c>
      <c r="G1769" s="8" t="str">
        <f t="shared" si="12"/>
        <v/>
      </c>
      <c r="H1769" s="8" t="str">
        <f>IFERROR(IF(D1769&gt;0, IF(E1769="Одноразовые устройства (до 4 мл.)",'Справочник цен (2024 год)'!I1774,IF(E1769="Жидкость для ЭСД (картридж) до 1 мл.",'Справочник цен (2024 год)'!I1771,VLOOKUP(E1769,'Справочник цен (2024 год)'!$A$3:$I$10,9,0)*D1769)),""),)</f>
        <v/>
      </c>
      <c r="I1769" s="8" t="str">
        <f t="shared" si="13"/>
        <v/>
      </c>
    </row>
    <row r="1770" spans="5:9" x14ac:dyDescent="0.2">
      <c r="E1770" s="8"/>
      <c r="F1770" s="8" t="str">
        <f>IFERROR(IF(AND(D1770&gt;0),VLOOKUP(E1770,'Справочник цен (2024 год)'!$A$3:$E$10,5,0)*D1770,""),"")</f>
        <v/>
      </c>
      <c r="G1770" s="8" t="str">
        <f t="shared" si="12"/>
        <v/>
      </c>
      <c r="H1770" s="8" t="str">
        <f>IFERROR(IF(D1770&gt;0, IF(E1770="Одноразовые устройства (до 4 мл.)",'Справочник цен (2024 год)'!I1775,IF(E1770="Жидкость для ЭСД (картридж) до 1 мл.",'Справочник цен (2024 год)'!I1772,VLOOKUP(E1770,'Справочник цен (2024 год)'!$A$3:$I$10,9,0)*D1770)),""),)</f>
        <v/>
      </c>
      <c r="I1770" s="8" t="str">
        <f t="shared" si="13"/>
        <v/>
      </c>
    </row>
    <row r="1771" spans="5:9" x14ac:dyDescent="0.2">
      <c r="E1771" s="8"/>
      <c r="F1771" s="8" t="str">
        <f>IFERROR(IF(AND(D1771&gt;0),VLOOKUP(E1771,'Справочник цен (2024 год)'!$A$3:$E$10,5,0)*D1771,""),"")</f>
        <v/>
      </c>
      <c r="G1771" s="8" t="str">
        <f t="shared" si="12"/>
        <v/>
      </c>
      <c r="H1771" s="8" t="str">
        <f>IFERROR(IF(D1771&gt;0, IF(E1771="Одноразовые устройства (до 4 мл.)",'Справочник цен (2024 год)'!I1776,IF(E1771="Жидкость для ЭСД (картридж) до 1 мл.",'Справочник цен (2024 год)'!I1773,VLOOKUP(E1771,'Справочник цен (2024 год)'!$A$3:$I$10,9,0)*D1771)),""),)</f>
        <v/>
      </c>
      <c r="I1771" s="8" t="str">
        <f t="shared" si="13"/>
        <v/>
      </c>
    </row>
    <row r="1772" spans="5:9" x14ac:dyDescent="0.2">
      <c r="E1772" s="8"/>
      <c r="F1772" s="8" t="str">
        <f>IFERROR(IF(AND(D1772&gt;0),VLOOKUP(E1772,'Справочник цен (2024 год)'!$A$3:$E$10,5,0)*D1772,""),"")</f>
        <v/>
      </c>
      <c r="G1772" s="8" t="str">
        <f t="shared" si="12"/>
        <v/>
      </c>
      <c r="H1772" s="8" t="str">
        <f>IFERROR(IF(D1772&gt;0, IF(E1772="Одноразовые устройства (до 4 мл.)",'Справочник цен (2024 год)'!I1777,IF(E1772="Жидкость для ЭСД (картридж) до 1 мл.",'Справочник цен (2024 год)'!I1774,VLOOKUP(E1772,'Справочник цен (2024 год)'!$A$3:$I$10,9,0)*D1772)),""),)</f>
        <v/>
      </c>
      <c r="I1772" s="8" t="str">
        <f t="shared" si="13"/>
        <v/>
      </c>
    </row>
    <row r="1773" spans="5:9" x14ac:dyDescent="0.2">
      <c r="E1773" s="8"/>
      <c r="F1773" s="8" t="str">
        <f>IFERROR(IF(AND(D1773&gt;0),VLOOKUP(E1773,'Справочник цен (2024 год)'!$A$3:$E$10,5,0)*D1773,""),"")</f>
        <v/>
      </c>
      <c r="G1773" s="8" t="str">
        <f t="shared" si="12"/>
        <v/>
      </c>
      <c r="H1773" s="8" t="str">
        <f>IFERROR(IF(D1773&gt;0, IF(E1773="Одноразовые устройства (до 4 мл.)",'Справочник цен (2024 год)'!I1778,IF(E1773="Жидкость для ЭСД (картридж) до 1 мл.",'Справочник цен (2024 год)'!I1775,VLOOKUP(E1773,'Справочник цен (2024 год)'!$A$3:$I$10,9,0)*D1773)),""),)</f>
        <v/>
      </c>
      <c r="I1773" s="8" t="str">
        <f t="shared" si="13"/>
        <v/>
      </c>
    </row>
    <row r="1774" spans="5:9" x14ac:dyDescent="0.2">
      <c r="E1774" s="8"/>
      <c r="F1774" s="8" t="str">
        <f>IFERROR(IF(AND(D1774&gt;0),VLOOKUP(E1774,'Справочник цен (2024 год)'!$A$3:$E$10,5,0)*D1774,""),"")</f>
        <v/>
      </c>
      <c r="G1774" s="8" t="str">
        <f t="shared" si="12"/>
        <v/>
      </c>
      <c r="H1774" s="8" t="str">
        <f>IFERROR(IF(D1774&gt;0, IF(E1774="Одноразовые устройства (до 4 мл.)",'Справочник цен (2024 год)'!I1779,IF(E1774="Жидкость для ЭСД (картридж) до 1 мл.",'Справочник цен (2024 год)'!I1776,VLOOKUP(E1774,'Справочник цен (2024 год)'!$A$3:$I$10,9,0)*D1774)),""),)</f>
        <v/>
      </c>
      <c r="I1774" s="8" t="str">
        <f t="shared" si="13"/>
        <v/>
      </c>
    </row>
    <row r="1775" spans="5:9" x14ac:dyDescent="0.2">
      <c r="E1775" s="8"/>
      <c r="F1775" s="8" t="str">
        <f>IFERROR(IF(AND(D1775&gt;0),VLOOKUP(E1775,'Справочник цен (2024 год)'!$A$3:$E$10,5,0)*D1775,""),"")</f>
        <v/>
      </c>
      <c r="G1775" s="8" t="str">
        <f t="shared" si="12"/>
        <v/>
      </c>
      <c r="H1775" s="8" t="str">
        <f>IFERROR(IF(D1775&gt;0, IF(E1775="Одноразовые устройства (до 4 мл.)",'Справочник цен (2024 год)'!I1780,IF(E1775="Жидкость для ЭСД (картридж) до 1 мл.",'Справочник цен (2024 год)'!I1777,VLOOKUP(E1775,'Справочник цен (2024 год)'!$A$3:$I$10,9,0)*D1775)),""),)</f>
        <v/>
      </c>
      <c r="I1775" s="8" t="str">
        <f t="shared" si="13"/>
        <v/>
      </c>
    </row>
    <row r="1776" spans="5:9" x14ac:dyDescent="0.2">
      <c r="E1776" s="8"/>
      <c r="F1776" s="8" t="str">
        <f>IFERROR(IF(AND(D1776&gt;0),VLOOKUP(E1776,'Справочник цен (2024 год)'!$A$3:$E$10,5,0)*D1776,""),"")</f>
        <v/>
      </c>
      <c r="G1776" s="8" t="str">
        <f t="shared" si="12"/>
        <v/>
      </c>
      <c r="H1776" s="8" t="str">
        <f>IFERROR(IF(D1776&gt;0, IF(E1776="Одноразовые устройства (до 4 мл.)",'Справочник цен (2024 год)'!I1781,IF(E1776="Жидкость для ЭСД (картридж) до 1 мл.",'Справочник цен (2024 год)'!I1778,VLOOKUP(E1776,'Справочник цен (2024 год)'!$A$3:$I$10,9,0)*D1776)),""),)</f>
        <v/>
      </c>
      <c r="I1776" s="8" t="str">
        <f t="shared" si="13"/>
        <v/>
      </c>
    </row>
    <row r="1777" spans="5:9" x14ac:dyDescent="0.2">
      <c r="E1777" s="8"/>
      <c r="F1777" s="8" t="str">
        <f>IFERROR(IF(AND(D1777&gt;0),VLOOKUP(E1777,'Справочник цен (2024 год)'!$A$3:$E$10,5,0)*D1777,""),"")</f>
        <v/>
      </c>
      <c r="G1777" s="8" t="str">
        <f t="shared" si="12"/>
        <v/>
      </c>
      <c r="H1777" s="8" t="str">
        <f>IFERROR(IF(D1777&gt;0, IF(E1777="Одноразовые устройства (до 4 мл.)",'Справочник цен (2024 год)'!I1782,IF(E1777="Жидкость для ЭСД (картридж) до 1 мл.",'Справочник цен (2024 год)'!I1779,VLOOKUP(E1777,'Справочник цен (2024 год)'!$A$3:$I$10,9,0)*D1777)),""),)</f>
        <v/>
      </c>
      <c r="I1777" s="8" t="str">
        <f t="shared" si="13"/>
        <v/>
      </c>
    </row>
    <row r="1778" spans="5:9" x14ac:dyDescent="0.2">
      <c r="E1778" s="8"/>
      <c r="F1778" s="8" t="str">
        <f>IFERROR(IF(AND(D1778&gt;0),VLOOKUP(E1778,'Справочник цен (2024 год)'!$A$3:$E$10,5,0)*D1778,""),"")</f>
        <v/>
      </c>
      <c r="G1778" s="8" t="str">
        <f t="shared" si="12"/>
        <v/>
      </c>
      <c r="H1778" s="8" t="str">
        <f>IFERROR(IF(D1778&gt;0, IF(E1778="Одноразовые устройства (до 4 мл.)",'Справочник цен (2024 год)'!I1783,IF(E1778="Жидкость для ЭСД (картридж) до 1 мл.",'Справочник цен (2024 год)'!I1780,VLOOKUP(E1778,'Справочник цен (2024 год)'!$A$3:$I$10,9,0)*D1778)),""),)</f>
        <v/>
      </c>
      <c r="I1778" s="8" t="str">
        <f t="shared" si="13"/>
        <v/>
      </c>
    </row>
    <row r="1779" spans="5:9" x14ac:dyDescent="0.2">
      <c r="E1779" s="8"/>
      <c r="F1779" s="8" t="str">
        <f>IFERROR(IF(AND(D1779&gt;0),VLOOKUP(E1779,'Справочник цен (2024 год)'!$A$3:$E$10,5,0)*D1779,""),"")</f>
        <v/>
      </c>
      <c r="G1779" s="8" t="str">
        <f t="shared" si="12"/>
        <v/>
      </c>
      <c r="H1779" s="8" t="str">
        <f>IFERROR(IF(D1779&gt;0, IF(E1779="Одноразовые устройства (до 4 мл.)",'Справочник цен (2024 год)'!I1784,IF(E1779="Жидкость для ЭСД (картридж) до 1 мл.",'Справочник цен (2024 год)'!I1781,VLOOKUP(E1779,'Справочник цен (2024 год)'!$A$3:$I$10,9,0)*D1779)),""),)</f>
        <v/>
      </c>
      <c r="I1779" s="8" t="str">
        <f t="shared" si="13"/>
        <v/>
      </c>
    </row>
    <row r="1780" spans="5:9" x14ac:dyDescent="0.2">
      <c r="E1780" s="8"/>
      <c r="F1780" s="8" t="str">
        <f>IFERROR(IF(AND(D1780&gt;0),VLOOKUP(E1780,'Справочник цен (2024 год)'!$A$3:$E$10,5,0)*D1780,""),"")</f>
        <v/>
      </c>
      <c r="G1780" s="8" t="str">
        <f t="shared" si="12"/>
        <v/>
      </c>
      <c r="H1780" s="8" t="str">
        <f>IFERROR(IF(D1780&gt;0, IF(E1780="Одноразовые устройства (до 4 мл.)",'Справочник цен (2024 год)'!I1785,IF(E1780="Жидкость для ЭСД (картридж) до 1 мл.",'Справочник цен (2024 год)'!I1782,VLOOKUP(E1780,'Справочник цен (2024 год)'!$A$3:$I$10,9,0)*D1780)),""),)</f>
        <v/>
      </c>
      <c r="I1780" s="8" t="str">
        <f t="shared" si="13"/>
        <v/>
      </c>
    </row>
    <row r="1781" spans="5:9" x14ac:dyDescent="0.2">
      <c r="E1781" s="8"/>
      <c r="F1781" s="8" t="str">
        <f>IFERROR(IF(AND(D1781&gt;0),VLOOKUP(E1781,'Справочник цен (2024 год)'!$A$3:$E$10,5,0)*D1781,""),"")</f>
        <v/>
      </c>
      <c r="G1781" s="8" t="str">
        <f t="shared" si="12"/>
        <v/>
      </c>
      <c r="H1781" s="8" t="str">
        <f>IFERROR(IF(D1781&gt;0, IF(E1781="Одноразовые устройства (до 4 мл.)",'Справочник цен (2024 год)'!I1786,IF(E1781="Жидкость для ЭСД (картридж) до 1 мл.",'Справочник цен (2024 год)'!I1783,VLOOKUP(E1781,'Справочник цен (2024 год)'!$A$3:$I$10,9,0)*D1781)),""),)</f>
        <v/>
      </c>
      <c r="I1781" s="8" t="str">
        <f t="shared" si="13"/>
        <v/>
      </c>
    </row>
    <row r="1782" spans="5:9" x14ac:dyDescent="0.2">
      <c r="E1782" s="8"/>
      <c r="F1782" s="8" t="str">
        <f>IFERROR(IF(AND(D1782&gt;0),VLOOKUP(E1782,'Справочник цен (2024 год)'!$A$3:$E$10,5,0)*D1782,""),"")</f>
        <v/>
      </c>
      <c r="G1782" s="8" t="str">
        <f t="shared" si="12"/>
        <v/>
      </c>
      <c r="H1782" s="8" t="str">
        <f>IFERROR(IF(D1782&gt;0, IF(E1782="Одноразовые устройства (до 4 мл.)",'Справочник цен (2024 год)'!I1787,IF(E1782="Жидкость для ЭСД (картридж) до 1 мл.",'Справочник цен (2024 год)'!I1784,VLOOKUP(E1782,'Справочник цен (2024 год)'!$A$3:$I$10,9,0)*D1782)),""),)</f>
        <v/>
      </c>
      <c r="I1782" s="8" t="str">
        <f t="shared" si="13"/>
        <v/>
      </c>
    </row>
    <row r="1783" spans="5:9" x14ac:dyDescent="0.2">
      <c r="E1783" s="8"/>
      <c r="F1783" s="8" t="str">
        <f>IFERROR(IF(AND(D1783&gt;0),VLOOKUP(E1783,'Справочник цен (2024 год)'!$A$3:$E$10,5,0)*D1783,""),"")</f>
        <v/>
      </c>
      <c r="G1783" s="8" t="str">
        <f t="shared" si="12"/>
        <v/>
      </c>
      <c r="H1783" s="8" t="str">
        <f>IFERROR(IF(D1783&gt;0, IF(E1783="Одноразовые устройства (до 4 мл.)",'Справочник цен (2024 год)'!I1788,IF(E1783="Жидкость для ЭСД (картридж) до 1 мл.",'Справочник цен (2024 год)'!I1785,VLOOKUP(E1783,'Справочник цен (2024 год)'!$A$3:$I$10,9,0)*D1783)),""),)</f>
        <v/>
      </c>
      <c r="I1783" s="8" t="str">
        <f t="shared" si="13"/>
        <v/>
      </c>
    </row>
    <row r="1784" spans="5:9" x14ac:dyDescent="0.2">
      <c r="E1784" s="8"/>
      <c r="F1784" s="8" t="str">
        <f>IFERROR(IF(AND(D1784&gt;0),VLOOKUP(E1784,'Справочник цен (2024 год)'!$A$3:$E$10,5,0)*D1784,""),"")</f>
        <v/>
      </c>
      <c r="G1784" s="8" t="str">
        <f t="shared" si="12"/>
        <v/>
      </c>
      <c r="H1784" s="8" t="str">
        <f>IFERROR(IF(D1784&gt;0, IF(E1784="Одноразовые устройства (до 4 мл.)",'Справочник цен (2024 год)'!I1789,IF(E1784="Жидкость для ЭСД (картридж) до 1 мл.",'Справочник цен (2024 год)'!I1786,VLOOKUP(E1784,'Справочник цен (2024 год)'!$A$3:$I$10,9,0)*D1784)),""),)</f>
        <v/>
      </c>
      <c r="I1784" s="8" t="str">
        <f t="shared" si="13"/>
        <v/>
      </c>
    </row>
    <row r="1785" spans="5:9" x14ac:dyDescent="0.2">
      <c r="E1785" s="8"/>
      <c r="F1785" s="8" t="str">
        <f>IFERROR(IF(AND(D1785&gt;0),VLOOKUP(E1785,'Справочник цен (2024 год)'!$A$3:$E$10,5,0)*D1785,""),"")</f>
        <v/>
      </c>
      <c r="G1785" s="8" t="str">
        <f t="shared" si="12"/>
        <v/>
      </c>
      <c r="H1785" s="8" t="str">
        <f>IFERROR(IF(D1785&gt;0, IF(E1785="Одноразовые устройства (до 4 мл.)",'Справочник цен (2024 год)'!I1790,IF(E1785="Жидкость для ЭСД (картридж) до 1 мл.",'Справочник цен (2024 год)'!I1787,VLOOKUP(E1785,'Справочник цен (2024 год)'!$A$3:$I$10,9,0)*D1785)),""),)</f>
        <v/>
      </c>
      <c r="I1785" s="8" t="str">
        <f t="shared" si="13"/>
        <v/>
      </c>
    </row>
    <row r="1786" spans="5:9" x14ac:dyDescent="0.2">
      <c r="E1786" s="8"/>
      <c r="F1786" s="8" t="str">
        <f>IFERROR(IF(AND(D1786&gt;0),VLOOKUP(E1786,'Справочник цен (2024 год)'!$A$3:$E$10,5,0)*D1786,""),"")</f>
        <v/>
      </c>
      <c r="G1786" s="8" t="str">
        <f t="shared" si="12"/>
        <v/>
      </c>
      <c r="H1786" s="8" t="str">
        <f>IFERROR(IF(D1786&gt;0, IF(E1786="Одноразовые устройства (до 4 мл.)",'Справочник цен (2024 год)'!I1791,IF(E1786="Жидкость для ЭСД (картридж) до 1 мл.",'Справочник цен (2024 год)'!I1788,VLOOKUP(E1786,'Справочник цен (2024 год)'!$A$3:$I$10,9,0)*D1786)),""),)</f>
        <v/>
      </c>
      <c r="I1786" s="8" t="str">
        <f t="shared" si="13"/>
        <v/>
      </c>
    </row>
    <row r="1787" spans="5:9" x14ac:dyDescent="0.2">
      <c r="E1787" s="8"/>
      <c r="F1787" s="8" t="str">
        <f>IFERROR(IF(AND(D1787&gt;0),VLOOKUP(E1787,'Справочник цен (2024 год)'!$A$3:$E$10,5,0)*D1787,""),"")</f>
        <v/>
      </c>
      <c r="G1787" s="8" t="str">
        <f t="shared" ref="G1787:G2041" si="14">IF(AND(C1787&gt;0,D1787&gt;0,F1787&gt;0),IF(C1787&gt;F1787,"Все верно","Установите цену больше ЕМЦ"),"")</f>
        <v/>
      </c>
      <c r="H1787" s="8" t="str">
        <f>IFERROR(IF(D1787&gt;0, IF(E1787="Одноразовые устройства (до 4 мл.)",'Справочник цен (2024 год)'!I1792,IF(E1787="Жидкость для ЭСД (картридж) до 1 мл.",'Справочник цен (2024 год)'!I1789,VLOOKUP(E1787,'Справочник цен (2024 год)'!$A$3:$I$10,9,0)*D1787)),""),)</f>
        <v/>
      </c>
      <c r="I1787" s="8" t="str">
        <f t="shared" ref="I1787:I2041" si="15">IF(AND(C1787&gt;0,D1787&gt;0,H1787&gt;0),IF(C1787&gt;H1787,"Все верно","Установите цену больше ЕМЦ"),"")</f>
        <v/>
      </c>
    </row>
    <row r="1788" spans="5:9" x14ac:dyDescent="0.2">
      <c r="E1788" s="8"/>
      <c r="F1788" s="8" t="str">
        <f>IFERROR(IF(AND(D1788&gt;0),VLOOKUP(E1788,'Справочник цен (2024 год)'!$A$3:$E$10,5,0)*D1788,""),"")</f>
        <v/>
      </c>
      <c r="G1788" s="8" t="str">
        <f t="shared" si="14"/>
        <v/>
      </c>
      <c r="H1788" s="8" t="str">
        <f>IFERROR(IF(D1788&gt;0, IF(E1788="Одноразовые устройства (до 4 мл.)",'Справочник цен (2024 год)'!I1793,IF(E1788="Жидкость для ЭСД (картридж) до 1 мл.",'Справочник цен (2024 год)'!I1790,VLOOKUP(E1788,'Справочник цен (2024 год)'!$A$3:$I$10,9,0)*D1788)),""),)</f>
        <v/>
      </c>
      <c r="I1788" s="8" t="str">
        <f t="shared" si="15"/>
        <v/>
      </c>
    </row>
    <row r="1789" spans="5:9" x14ac:dyDescent="0.2">
      <c r="E1789" s="8"/>
      <c r="F1789" s="8" t="str">
        <f>IFERROR(IF(AND(D1789&gt;0),VLOOKUP(E1789,'Справочник цен (2024 год)'!$A$3:$E$10,5,0)*D1789,""),"")</f>
        <v/>
      </c>
      <c r="G1789" s="8" t="str">
        <f t="shared" si="14"/>
        <v/>
      </c>
      <c r="H1789" s="8" t="str">
        <f>IFERROR(IF(D1789&gt;0, IF(E1789="Одноразовые устройства (до 4 мл.)",'Справочник цен (2024 год)'!I1794,IF(E1789="Жидкость для ЭСД (картридж) до 1 мл.",'Справочник цен (2024 год)'!I1791,VLOOKUP(E1789,'Справочник цен (2024 год)'!$A$3:$I$10,9,0)*D1789)),""),)</f>
        <v/>
      </c>
      <c r="I1789" s="8" t="str">
        <f t="shared" si="15"/>
        <v/>
      </c>
    </row>
    <row r="1790" spans="5:9" x14ac:dyDescent="0.2">
      <c r="E1790" s="8"/>
      <c r="F1790" s="8" t="str">
        <f>IFERROR(IF(AND(D1790&gt;0),VLOOKUP(E1790,'Справочник цен (2024 год)'!$A$3:$E$10,5,0)*D1790,""),"")</f>
        <v/>
      </c>
      <c r="G1790" s="8" t="str">
        <f t="shared" si="14"/>
        <v/>
      </c>
      <c r="H1790" s="8" t="str">
        <f>IFERROR(IF(D1790&gt;0, IF(E1790="Одноразовые устройства (до 4 мл.)",'Справочник цен (2024 год)'!I1795,IF(E1790="Жидкость для ЭСД (картридж) до 1 мл.",'Справочник цен (2024 год)'!I1792,VLOOKUP(E1790,'Справочник цен (2024 год)'!$A$3:$I$10,9,0)*D1790)),""),)</f>
        <v/>
      </c>
      <c r="I1790" s="8" t="str">
        <f t="shared" si="15"/>
        <v/>
      </c>
    </row>
    <row r="1791" spans="5:9" x14ac:dyDescent="0.2">
      <c r="E1791" s="8"/>
      <c r="F1791" s="8" t="str">
        <f>IFERROR(IF(AND(D1791&gt;0),VLOOKUP(E1791,'Справочник цен (2024 год)'!$A$3:$E$10,5,0)*D1791,""),"")</f>
        <v/>
      </c>
      <c r="G1791" s="8" t="str">
        <f t="shared" si="14"/>
        <v/>
      </c>
      <c r="H1791" s="8" t="str">
        <f>IFERROR(IF(D1791&gt;0, IF(E1791="Одноразовые устройства (до 4 мл.)",'Справочник цен (2024 год)'!I1796,IF(E1791="Жидкость для ЭСД (картридж) до 1 мл.",'Справочник цен (2024 год)'!I1793,VLOOKUP(E1791,'Справочник цен (2024 год)'!$A$3:$I$10,9,0)*D1791)),""),)</f>
        <v/>
      </c>
      <c r="I1791" s="8" t="str">
        <f t="shared" si="15"/>
        <v/>
      </c>
    </row>
    <row r="1792" spans="5:9" x14ac:dyDescent="0.2">
      <c r="E1792" s="8"/>
      <c r="F1792" s="8" t="str">
        <f>IFERROR(IF(AND(D1792&gt;0),VLOOKUP(E1792,'Справочник цен (2024 год)'!$A$3:$E$10,5,0)*D1792,""),"")</f>
        <v/>
      </c>
      <c r="G1792" s="8" t="str">
        <f t="shared" si="14"/>
        <v/>
      </c>
      <c r="H1792" s="8" t="str">
        <f>IFERROR(IF(D1792&gt;0, IF(E1792="Одноразовые устройства (до 4 мл.)",'Справочник цен (2024 год)'!I1797,IF(E1792="Жидкость для ЭСД (картридж) до 1 мл.",'Справочник цен (2024 год)'!I1794,VLOOKUP(E1792,'Справочник цен (2024 год)'!$A$3:$I$10,9,0)*D1792)),""),)</f>
        <v/>
      </c>
      <c r="I1792" s="8" t="str">
        <f t="shared" si="15"/>
        <v/>
      </c>
    </row>
    <row r="1793" spans="5:9" x14ac:dyDescent="0.2">
      <c r="E1793" s="8"/>
      <c r="F1793" s="8" t="str">
        <f>IFERROR(IF(AND(D1793&gt;0),VLOOKUP(E1793,'Справочник цен (2024 год)'!$A$3:$E$10,5,0)*D1793,""),"")</f>
        <v/>
      </c>
      <c r="G1793" s="8" t="str">
        <f t="shared" si="14"/>
        <v/>
      </c>
      <c r="H1793" s="8" t="str">
        <f>IFERROR(IF(D1793&gt;0, IF(E1793="Одноразовые устройства (до 4 мл.)",'Справочник цен (2024 год)'!I1798,IF(E1793="Жидкость для ЭСД (картридж) до 1 мл.",'Справочник цен (2024 год)'!I1795,VLOOKUP(E1793,'Справочник цен (2024 год)'!$A$3:$I$10,9,0)*D1793)),""),)</f>
        <v/>
      </c>
      <c r="I1793" s="8" t="str">
        <f t="shared" si="15"/>
        <v/>
      </c>
    </row>
    <row r="1794" spans="5:9" x14ac:dyDescent="0.2">
      <c r="E1794" s="8"/>
      <c r="F1794" s="8" t="str">
        <f>IFERROR(IF(AND(D1794&gt;0),VLOOKUP(E1794,'Справочник цен (2024 год)'!$A$3:$E$10,5,0)*D1794,""),"")</f>
        <v/>
      </c>
      <c r="G1794" s="8" t="str">
        <f t="shared" si="14"/>
        <v/>
      </c>
      <c r="H1794" s="8" t="str">
        <f>IFERROR(IF(D1794&gt;0, IF(E1794="Одноразовые устройства (до 4 мл.)",'Справочник цен (2024 год)'!I1799,IF(E1794="Жидкость для ЭСД (картридж) до 1 мл.",'Справочник цен (2024 год)'!I1796,VLOOKUP(E1794,'Справочник цен (2024 год)'!$A$3:$I$10,9,0)*D1794)),""),)</f>
        <v/>
      </c>
      <c r="I1794" s="8" t="str">
        <f t="shared" si="15"/>
        <v/>
      </c>
    </row>
    <row r="1795" spans="5:9" x14ac:dyDescent="0.2">
      <c r="E1795" s="8"/>
      <c r="F1795" s="8" t="str">
        <f>IFERROR(IF(AND(D1795&gt;0),VLOOKUP(E1795,'Справочник цен (2024 год)'!$A$3:$E$10,5,0)*D1795,""),"")</f>
        <v/>
      </c>
      <c r="G1795" s="8" t="str">
        <f t="shared" si="14"/>
        <v/>
      </c>
      <c r="H1795" s="8" t="str">
        <f>IFERROR(IF(D1795&gt;0, IF(E1795="Одноразовые устройства (до 4 мл.)",'Справочник цен (2024 год)'!I1800,IF(E1795="Жидкость для ЭСД (картридж) до 1 мл.",'Справочник цен (2024 год)'!I1797,VLOOKUP(E1795,'Справочник цен (2024 год)'!$A$3:$I$10,9,0)*D1795)),""),)</f>
        <v/>
      </c>
      <c r="I1795" s="8" t="str">
        <f t="shared" si="15"/>
        <v/>
      </c>
    </row>
    <row r="1796" spans="5:9" x14ac:dyDescent="0.2">
      <c r="E1796" s="8"/>
      <c r="F1796" s="8" t="str">
        <f>IFERROR(IF(AND(D1796&gt;0),VLOOKUP(E1796,'Справочник цен (2024 год)'!$A$3:$E$10,5,0)*D1796,""),"")</f>
        <v/>
      </c>
      <c r="G1796" s="8" t="str">
        <f t="shared" si="14"/>
        <v/>
      </c>
      <c r="H1796" s="8" t="str">
        <f>IFERROR(IF(D1796&gt;0, IF(E1796="Одноразовые устройства (до 4 мл.)",'Справочник цен (2024 год)'!I1801,IF(E1796="Жидкость для ЭСД (картридж) до 1 мл.",'Справочник цен (2024 год)'!I1798,VLOOKUP(E1796,'Справочник цен (2024 год)'!$A$3:$I$10,9,0)*D1796)),""),)</f>
        <v/>
      </c>
      <c r="I1796" s="8" t="str">
        <f t="shared" si="15"/>
        <v/>
      </c>
    </row>
    <row r="1797" spans="5:9" x14ac:dyDescent="0.2">
      <c r="E1797" s="8"/>
      <c r="F1797" s="8" t="str">
        <f>IFERROR(IF(AND(D1797&gt;0),VLOOKUP(E1797,'Справочник цен (2024 год)'!$A$3:$E$10,5,0)*D1797,""),"")</f>
        <v/>
      </c>
      <c r="G1797" s="8" t="str">
        <f t="shared" si="14"/>
        <v/>
      </c>
      <c r="H1797" s="8" t="str">
        <f>IFERROR(IF(D1797&gt;0, IF(E1797="Одноразовые устройства (до 4 мл.)",'Справочник цен (2024 год)'!I1802,IF(E1797="Жидкость для ЭСД (картридж) до 1 мл.",'Справочник цен (2024 год)'!I1799,VLOOKUP(E1797,'Справочник цен (2024 год)'!$A$3:$I$10,9,0)*D1797)),""),)</f>
        <v/>
      </c>
      <c r="I1797" s="8" t="str">
        <f t="shared" si="15"/>
        <v/>
      </c>
    </row>
    <row r="1798" spans="5:9" x14ac:dyDescent="0.2">
      <c r="E1798" s="8"/>
      <c r="F1798" s="8" t="str">
        <f>IFERROR(IF(AND(D1798&gt;0),VLOOKUP(E1798,'Справочник цен (2024 год)'!$A$3:$E$10,5,0)*D1798,""),"")</f>
        <v/>
      </c>
      <c r="G1798" s="8" t="str">
        <f t="shared" si="14"/>
        <v/>
      </c>
      <c r="H1798" s="8" t="str">
        <f>IFERROR(IF(D1798&gt;0, IF(E1798="Одноразовые устройства (до 4 мл.)",'Справочник цен (2024 год)'!I1803,IF(E1798="Жидкость для ЭСД (картридж) до 1 мл.",'Справочник цен (2024 год)'!I1800,VLOOKUP(E1798,'Справочник цен (2024 год)'!$A$3:$I$10,9,0)*D1798)),""),)</f>
        <v/>
      </c>
      <c r="I1798" s="8" t="str">
        <f t="shared" si="15"/>
        <v/>
      </c>
    </row>
    <row r="1799" spans="5:9" x14ac:dyDescent="0.2">
      <c r="E1799" s="8"/>
      <c r="F1799" s="8" t="str">
        <f>IFERROR(IF(AND(D1799&gt;0),VLOOKUP(E1799,'Справочник цен (2024 год)'!$A$3:$E$10,5,0)*D1799,""),"")</f>
        <v/>
      </c>
      <c r="G1799" s="8" t="str">
        <f t="shared" si="14"/>
        <v/>
      </c>
      <c r="H1799" s="8" t="str">
        <f>IFERROR(IF(D1799&gt;0, IF(E1799="Одноразовые устройства (до 4 мл.)",'Справочник цен (2024 год)'!I1804,IF(E1799="Жидкость для ЭСД (картридж) до 1 мл.",'Справочник цен (2024 год)'!I1801,VLOOKUP(E1799,'Справочник цен (2024 год)'!$A$3:$I$10,9,0)*D1799)),""),)</f>
        <v/>
      </c>
      <c r="I1799" s="8" t="str">
        <f t="shared" si="15"/>
        <v/>
      </c>
    </row>
    <row r="1800" spans="5:9" x14ac:dyDescent="0.2">
      <c r="E1800" s="8"/>
      <c r="F1800" s="8" t="str">
        <f>IFERROR(IF(AND(D1800&gt;0),VLOOKUP(E1800,'Справочник цен (2024 год)'!$A$3:$E$10,5,0)*D1800,""),"")</f>
        <v/>
      </c>
      <c r="G1800" s="8" t="str">
        <f t="shared" si="14"/>
        <v/>
      </c>
      <c r="H1800" s="8" t="str">
        <f>IFERROR(IF(D1800&gt;0, IF(E1800="Одноразовые устройства (до 4 мл.)",'Справочник цен (2024 год)'!I1805,IF(E1800="Жидкость для ЭСД (картридж) до 1 мл.",'Справочник цен (2024 год)'!I1802,VLOOKUP(E1800,'Справочник цен (2024 год)'!$A$3:$I$10,9,0)*D1800)),""),)</f>
        <v/>
      </c>
      <c r="I1800" s="8" t="str">
        <f t="shared" si="15"/>
        <v/>
      </c>
    </row>
    <row r="1801" spans="5:9" x14ac:dyDescent="0.2">
      <c r="E1801" s="8"/>
      <c r="F1801" s="8" t="str">
        <f>IFERROR(IF(AND(D1801&gt;0),VLOOKUP(E1801,'Справочник цен (2024 год)'!$A$3:$E$10,5,0)*D1801,""),"")</f>
        <v/>
      </c>
      <c r="G1801" s="8" t="str">
        <f t="shared" si="14"/>
        <v/>
      </c>
      <c r="H1801" s="8" t="str">
        <f>IFERROR(IF(D1801&gt;0, IF(E1801="Одноразовые устройства (до 4 мл.)",'Справочник цен (2024 год)'!I1806,IF(E1801="Жидкость для ЭСД (картридж) до 1 мл.",'Справочник цен (2024 год)'!I1803,VLOOKUP(E1801,'Справочник цен (2024 год)'!$A$3:$I$10,9,0)*D1801)),""),)</f>
        <v/>
      </c>
      <c r="I1801" s="8" t="str">
        <f t="shared" si="15"/>
        <v/>
      </c>
    </row>
    <row r="1802" spans="5:9" x14ac:dyDescent="0.2">
      <c r="E1802" s="8"/>
      <c r="F1802" s="8" t="str">
        <f>IFERROR(IF(AND(D1802&gt;0),VLOOKUP(E1802,'Справочник цен (2024 год)'!$A$3:$E$10,5,0)*D1802,""),"")</f>
        <v/>
      </c>
      <c r="G1802" s="8" t="str">
        <f t="shared" si="14"/>
        <v/>
      </c>
      <c r="H1802" s="8" t="str">
        <f>IFERROR(IF(D1802&gt;0, IF(E1802="Одноразовые устройства (до 4 мл.)",'Справочник цен (2024 год)'!I1807,IF(E1802="Жидкость для ЭСД (картридж) до 1 мл.",'Справочник цен (2024 год)'!I1804,VLOOKUP(E1802,'Справочник цен (2024 год)'!$A$3:$I$10,9,0)*D1802)),""),)</f>
        <v/>
      </c>
      <c r="I1802" s="8" t="str">
        <f t="shared" si="15"/>
        <v/>
      </c>
    </row>
    <row r="1803" spans="5:9" x14ac:dyDescent="0.2">
      <c r="E1803" s="8"/>
      <c r="F1803" s="8" t="str">
        <f>IFERROR(IF(AND(D1803&gt;0),VLOOKUP(E1803,'Справочник цен (2024 год)'!$A$3:$E$10,5,0)*D1803,""),"")</f>
        <v/>
      </c>
      <c r="G1803" s="8" t="str">
        <f t="shared" si="14"/>
        <v/>
      </c>
      <c r="H1803" s="8" t="str">
        <f>IFERROR(IF(D1803&gt;0, IF(E1803="Одноразовые устройства (до 4 мл.)",'Справочник цен (2024 год)'!I1808,IF(E1803="Жидкость для ЭСД (картридж) до 1 мл.",'Справочник цен (2024 год)'!I1805,VLOOKUP(E1803,'Справочник цен (2024 год)'!$A$3:$I$10,9,0)*D1803)),""),)</f>
        <v/>
      </c>
      <c r="I1803" s="8" t="str">
        <f t="shared" si="15"/>
        <v/>
      </c>
    </row>
    <row r="1804" spans="5:9" x14ac:dyDescent="0.2">
      <c r="E1804" s="8"/>
      <c r="F1804" s="8" t="str">
        <f>IFERROR(IF(AND(D1804&gt;0),VLOOKUP(E1804,'Справочник цен (2024 год)'!$A$3:$E$10,5,0)*D1804,""),"")</f>
        <v/>
      </c>
      <c r="G1804" s="8" t="str">
        <f t="shared" si="14"/>
        <v/>
      </c>
      <c r="H1804" s="8" t="str">
        <f>IFERROR(IF(D1804&gt;0, IF(E1804="Одноразовые устройства (до 4 мл.)",'Справочник цен (2024 год)'!I1809,IF(E1804="Жидкость для ЭСД (картридж) до 1 мл.",'Справочник цен (2024 год)'!I1806,VLOOKUP(E1804,'Справочник цен (2024 год)'!$A$3:$I$10,9,0)*D1804)),""),)</f>
        <v/>
      </c>
      <c r="I1804" s="8" t="str">
        <f t="shared" si="15"/>
        <v/>
      </c>
    </row>
    <row r="1805" spans="5:9" x14ac:dyDescent="0.2">
      <c r="E1805" s="8"/>
      <c r="F1805" s="8" t="str">
        <f>IFERROR(IF(AND(D1805&gt;0),VLOOKUP(E1805,'Справочник цен (2024 год)'!$A$3:$E$10,5,0)*D1805,""),"")</f>
        <v/>
      </c>
      <c r="G1805" s="8" t="str">
        <f t="shared" si="14"/>
        <v/>
      </c>
      <c r="H1805" s="8" t="str">
        <f>IFERROR(IF(D1805&gt;0, IF(E1805="Одноразовые устройства (до 4 мл.)",'Справочник цен (2024 год)'!I1810,IF(E1805="Жидкость для ЭСД (картридж) до 1 мл.",'Справочник цен (2024 год)'!I1807,VLOOKUP(E1805,'Справочник цен (2024 год)'!$A$3:$I$10,9,0)*D1805)),""),)</f>
        <v/>
      </c>
      <c r="I1805" s="8" t="str">
        <f t="shared" si="15"/>
        <v/>
      </c>
    </row>
    <row r="1806" spans="5:9" x14ac:dyDescent="0.2">
      <c r="E1806" s="8"/>
      <c r="F1806" s="8" t="str">
        <f>IFERROR(IF(AND(D1806&gt;0),VLOOKUP(E1806,'Справочник цен (2024 год)'!$A$3:$E$10,5,0)*D1806,""),"")</f>
        <v/>
      </c>
      <c r="G1806" s="8" t="str">
        <f t="shared" si="14"/>
        <v/>
      </c>
      <c r="H1806" s="8" t="str">
        <f>IFERROR(IF(D1806&gt;0, IF(E1806="Одноразовые устройства (до 4 мл.)",'Справочник цен (2024 год)'!I1811,IF(E1806="Жидкость для ЭСД (картридж) до 1 мл.",'Справочник цен (2024 год)'!I1808,VLOOKUP(E1806,'Справочник цен (2024 год)'!$A$3:$I$10,9,0)*D1806)),""),)</f>
        <v/>
      </c>
      <c r="I1806" s="8" t="str">
        <f t="shared" si="15"/>
        <v/>
      </c>
    </row>
    <row r="1807" spans="5:9" x14ac:dyDescent="0.2">
      <c r="E1807" s="8"/>
      <c r="F1807" s="8" t="str">
        <f>IFERROR(IF(AND(D1807&gt;0),VLOOKUP(E1807,'Справочник цен (2024 год)'!$A$3:$E$10,5,0)*D1807,""),"")</f>
        <v/>
      </c>
      <c r="G1807" s="8" t="str">
        <f t="shared" si="14"/>
        <v/>
      </c>
      <c r="H1807" s="8" t="str">
        <f>IFERROR(IF(D1807&gt;0, IF(E1807="Одноразовые устройства (до 4 мл.)",'Справочник цен (2024 год)'!I1812,IF(E1807="Жидкость для ЭСД (картридж) до 1 мл.",'Справочник цен (2024 год)'!I1809,VLOOKUP(E1807,'Справочник цен (2024 год)'!$A$3:$I$10,9,0)*D1807)),""),)</f>
        <v/>
      </c>
      <c r="I1807" s="8" t="str">
        <f t="shared" si="15"/>
        <v/>
      </c>
    </row>
    <row r="1808" spans="5:9" x14ac:dyDescent="0.2">
      <c r="E1808" s="8"/>
      <c r="F1808" s="8" t="str">
        <f>IFERROR(IF(AND(D1808&gt;0),VLOOKUP(E1808,'Справочник цен (2024 год)'!$A$3:$E$10,5,0)*D1808,""),"")</f>
        <v/>
      </c>
      <c r="G1808" s="8" t="str">
        <f t="shared" si="14"/>
        <v/>
      </c>
      <c r="H1808" s="8" t="str">
        <f>IFERROR(IF(D1808&gt;0, IF(E1808="Одноразовые устройства (до 4 мл.)",'Справочник цен (2024 год)'!I1813,IF(E1808="Жидкость для ЭСД (картридж) до 1 мл.",'Справочник цен (2024 год)'!I1810,VLOOKUP(E1808,'Справочник цен (2024 год)'!$A$3:$I$10,9,0)*D1808)),""),)</f>
        <v/>
      </c>
      <c r="I1808" s="8" t="str">
        <f t="shared" si="15"/>
        <v/>
      </c>
    </row>
    <row r="1809" spans="5:9" x14ac:dyDescent="0.2">
      <c r="E1809" s="8"/>
      <c r="F1809" s="8" t="str">
        <f>IFERROR(IF(AND(D1809&gt;0),VLOOKUP(E1809,'Справочник цен (2024 год)'!$A$3:$E$10,5,0)*D1809,""),"")</f>
        <v/>
      </c>
      <c r="G1809" s="8" t="str">
        <f t="shared" si="14"/>
        <v/>
      </c>
      <c r="H1809" s="8" t="str">
        <f>IFERROR(IF(D1809&gt;0, IF(E1809="Одноразовые устройства (до 4 мл.)",'Справочник цен (2024 год)'!I1814,IF(E1809="Жидкость для ЭСД (картридж) до 1 мл.",'Справочник цен (2024 год)'!I1811,VLOOKUP(E1809,'Справочник цен (2024 год)'!$A$3:$I$10,9,0)*D1809)),""),)</f>
        <v/>
      </c>
      <c r="I1809" s="8" t="str">
        <f t="shared" si="15"/>
        <v/>
      </c>
    </row>
    <row r="1810" spans="5:9" x14ac:dyDescent="0.2">
      <c r="E1810" s="8"/>
      <c r="F1810" s="8" t="str">
        <f>IFERROR(IF(AND(D1810&gt;0),VLOOKUP(E1810,'Справочник цен (2024 год)'!$A$3:$E$10,5,0)*D1810,""),"")</f>
        <v/>
      </c>
      <c r="G1810" s="8" t="str">
        <f t="shared" si="14"/>
        <v/>
      </c>
      <c r="H1810" s="8" t="str">
        <f>IFERROR(IF(D1810&gt;0, IF(E1810="Одноразовые устройства (до 4 мл.)",'Справочник цен (2024 год)'!I1815,IF(E1810="Жидкость для ЭСД (картридж) до 1 мл.",'Справочник цен (2024 год)'!I1812,VLOOKUP(E1810,'Справочник цен (2024 год)'!$A$3:$I$10,9,0)*D1810)),""),)</f>
        <v/>
      </c>
      <c r="I1810" s="8" t="str">
        <f t="shared" si="15"/>
        <v/>
      </c>
    </row>
    <row r="1811" spans="5:9" x14ac:dyDescent="0.2">
      <c r="E1811" s="8"/>
      <c r="F1811" s="8" t="str">
        <f>IFERROR(IF(AND(D1811&gt;0),VLOOKUP(E1811,'Справочник цен (2024 год)'!$A$3:$E$10,5,0)*D1811,""),"")</f>
        <v/>
      </c>
      <c r="G1811" s="8" t="str">
        <f t="shared" si="14"/>
        <v/>
      </c>
      <c r="H1811" s="8" t="str">
        <f>IFERROR(IF(D1811&gt;0, IF(E1811="Одноразовые устройства (до 4 мл.)",'Справочник цен (2024 год)'!I1816,IF(E1811="Жидкость для ЭСД (картридж) до 1 мл.",'Справочник цен (2024 год)'!I1813,VLOOKUP(E1811,'Справочник цен (2024 год)'!$A$3:$I$10,9,0)*D1811)),""),)</f>
        <v/>
      </c>
      <c r="I1811" s="8" t="str">
        <f t="shared" si="15"/>
        <v/>
      </c>
    </row>
    <row r="1812" spans="5:9" x14ac:dyDescent="0.2">
      <c r="E1812" s="8"/>
      <c r="F1812" s="8" t="str">
        <f>IFERROR(IF(AND(D1812&gt;0),VLOOKUP(E1812,'Справочник цен (2024 год)'!$A$3:$E$10,5,0)*D1812,""),"")</f>
        <v/>
      </c>
      <c r="G1812" s="8" t="str">
        <f t="shared" si="14"/>
        <v/>
      </c>
      <c r="H1812" s="8" t="str">
        <f>IFERROR(IF(D1812&gt;0, IF(E1812="Одноразовые устройства (до 4 мл.)",'Справочник цен (2024 год)'!I1817,IF(E1812="Жидкость для ЭСД (картридж) до 1 мл.",'Справочник цен (2024 год)'!I1814,VLOOKUP(E1812,'Справочник цен (2024 год)'!$A$3:$I$10,9,0)*D1812)),""),)</f>
        <v/>
      </c>
      <c r="I1812" s="8" t="str">
        <f t="shared" si="15"/>
        <v/>
      </c>
    </row>
    <row r="1813" spans="5:9" x14ac:dyDescent="0.2">
      <c r="E1813" s="8"/>
      <c r="F1813" s="8" t="str">
        <f>IFERROR(IF(AND(D1813&gt;0),VLOOKUP(E1813,'Справочник цен (2024 год)'!$A$3:$E$10,5,0)*D1813,""),"")</f>
        <v/>
      </c>
      <c r="G1813" s="8" t="str">
        <f t="shared" si="14"/>
        <v/>
      </c>
      <c r="H1813" s="8" t="str">
        <f>IFERROR(IF(D1813&gt;0, IF(E1813="Одноразовые устройства (до 4 мл.)",'Справочник цен (2024 год)'!I1818,IF(E1813="Жидкость для ЭСД (картридж) до 1 мл.",'Справочник цен (2024 год)'!I1815,VLOOKUP(E1813,'Справочник цен (2024 год)'!$A$3:$I$10,9,0)*D1813)),""),)</f>
        <v/>
      </c>
      <c r="I1813" s="8" t="str">
        <f t="shared" si="15"/>
        <v/>
      </c>
    </row>
    <row r="1814" spans="5:9" x14ac:dyDescent="0.2">
      <c r="E1814" s="8"/>
      <c r="F1814" s="8" t="str">
        <f>IFERROR(IF(AND(D1814&gt;0),VLOOKUP(E1814,'Справочник цен (2024 год)'!$A$3:$E$10,5,0)*D1814,""),"")</f>
        <v/>
      </c>
      <c r="G1814" s="8" t="str">
        <f t="shared" si="14"/>
        <v/>
      </c>
      <c r="H1814" s="8" t="str">
        <f>IFERROR(IF(D1814&gt;0, IF(E1814="Одноразовые устройства (до 4 мл.)",'Справочник цен (2024 год)'!I1819,IF(E1814="Жидкость для ЭСД (картридж) до 1 мл.",'Справочник цен (2024 год)'!I1816,VLOOKUP(E1814,'Справочник цен (2024 год)'!$A$3:$I$10,9,0)*D1814)),""),)</f>
        <v/>
      </c>
      <c r="I1814" s="8" t="str">
        <f t="shared" si="15"/>
        <v/>
      </c>
    </row>
    <row r="1815" spans="5:9" x14ac:dyDescent="0.2">
      <c r="E1815" s="8"/>
      <c r="F1815" s="8" t="str">
        <f>IFERROR(IF(AND(D1815&gt;0),VLOOKUP(E1815,'Справочник цен (2024 год)'!$A$3:$E$10,5,0)*D1815,""),"")</f>
        <v/>
      </c>
      <c r="G1815" s="8" t="str">
        <f t="shared" si="14"/>
        <v/>
      </c>
      <c r="H1815" s="8" t="str">
        <f>IFERROR(IF(D1815&gt;0, IF(E1815="Одноразовые устройства (до 4 мл.)",'Справочник цен (2024 год)'!I1820,IF(E1815="Жидкость для ЭСД (картридж) до 1 мл.",'Справочник цен (2024 год)'!I1817,VLOOKUP(E1815,'Справочник цен (2024 год)'!$A$3:$I$10,9,0)*D1815)),""),)</f>
        <v/>
      </c>
      <c r="I1815" s="8" t="str">
        <f t="shared" si="15"/>
        <v/>
      </c>
    </row>
    <row r="1816" spans="5:9" x14ac:dyDescent="0.2">
      <c r="E1816" s="8"/>
      <c r="F1816" s="8" t="str">
        <f>IFERROR(IF(AND(D1816&gt;0),VLOOKUP(E1816,'Справочник цен (2024 год)'!$A$3:$E$10,5,0)*D1816,""),"")</f>
        <v/>
      </c>
      <c r="G1816" s="8" t="str">
        <f t="shared" si="14"/>
        <v/>
      </c>
      <c r="H1816" s="8" t="str">
        <f>IFERROR(IF(D1816&gt;0, IF(E1816="Одноразовые устройства (до 4 мл.)",'Справочник цен (2024 год)'!I1821,IF(E1816="Жидкость для ЭСД (картридж) до 1 мл.",'Справочник цен (2024 год)'!I1818,VLOOKUP(E1816,'Справочник цен (2024 год)'!$A$3:$I$10,9,0)*D1816)),""),)</f>
        <v/>
      </c>
      <c r="I1816" s="8" t="str">
        <f t="shared" si="15"/>
        <v/>
      </c>
    </row>
    <row r="1817" spans="5:9" x14ac:dyDescent="0.2">
      <c r="E1817" s="8"/>
      <c r="F1817" s="8" t="str">
        <f>IFERROR(IF(AND(D1817&gt;0),VLOOKUP(E1817,'Справочник цен (2024 год)'!$A$3:$E$10,5,0)*D1817,""),"")</f>
        <v/>
      </c>
      <c r="G1817" s="8" t="str">
        <f t="shared" si="14"/>
        <v/>
      </c>
      <c r="H1817" s="8" t="str">
        <f>IFERROR(IF(D1817&gt;0, IF(E1817="Одноразовые устройства (до 4 мл.)",'Справочник цен (2024 год)'!I1822,IF(E1817="Жидкость для ЭСД (картридж) до 1 мл.",'Справочник цен (2024 год)'!I1819,VLOOKUP(E1817,'Справочник цен (2024 год)'!$A$3:$I$10,9,0)*D1817)),""),)</f>
        <v/>
      </c>
      <c r="I1817" s="8" t="str">
        <f t="shared" si="15"/>
        <v/>
      </c>
    </row>
    <row r="1818" spans="5:9" x14ac:dyDescent="0.2">
      <c r="E1818" s="8"/>
      <c r="F1818" s="8" t="str">
        <f>IFERROR(IF(AND(D1818&gt;0),VLOOKUP(E1818,'Справочник цен (2024 год)'!$A$3:$E$10,5,0)*D1818,""),"")</f>
        <v/>
      </c>
      <c r="G1818" s="8" t="str">
        <f t="shared" si="14"/>
        <v/>
      </c>
      <c r="H1818" s="8" t="str">
        <f>IFERROR(IF(D1818&gt;0, IF(E1818="Одноразовые устройства (до 4 мл.)",'Справочник цен (2024 год)'!I1823,IF(E1818="Жидкость для ЭСД (картридж) до 1 мл.",'Справочник цен (2024 год)'!I1820,VLOOKUP(E1818,'Справочник цен (2024 год)'!$A$3:$I$10,9,0)*D1818)),""),)</f>
        <v/>
      </c>
      <c r="I1818" s="8" t="str">
        <f t="shared" si="15"/>
        <v/>
      </c>
    </row>
    <row r="1819" spans="5:9" x14ac:dyDescent="0.2">
      <c r="E1819" s="8"/>
      <c r="F1819" s="8" t="str">
        <f>IFERROR(IF(AND(D1819&gt;0),VLOOKUP(E1819,'Справочник цен (2024 год)'!$A$3:$E$10,5,0)*D1819,""),"")</f>
        <v/>
      </c>
      <c r="G1819" s="8" t="str">
        <f t="shared" si="14"/>
        <v/>
      </c>
      <c r="H1819" s="8" t="str">
        <f>IFERROR(IF(D1819&gt;0, IF(E1819="Одноразовые устройства (до 4 мл.)",'Справочник цен (2024 год)'!I1824,IF(E1819="Жидкость для ЭСД (картридж) до 1 мл.",'Справочник цен (2024 год)'!I1821,VLOOKUP(E1819,'Справочник цен (2024 год)'!$A$3:$I$10,9,0)*D1819)),""),)</f>
        <v/>
      </c>
      <c r="I1819" s="8" t="str">
        <f t="shared" si="15"/>
        <v/>
      </c>
    </row>
    <row r="1820" spans="5:9" x14ac:dyDescent="0.2">
      <c r="E1820" s="8"/>
      <c r="F1820" s="8" t="str">
        <f>IFERROR(IF(AND(D1820&gt;0),VLOOKUP(E1820,'Справочник цен (2024 год)'!$A$3:$E$10,5,0)*D1820,""),"")</f>
        <v/>
      </c>
      <c r="G1820" s="8" t="str">
        <f t="shared" si="14"/>
        <v/>
      </c>
      <c r="H1820" s="8" t="str">
        <f>IFERROR(IF(D1820&gt;0, IF(E1820="Одноразовые устройства (до 4 мл.)",'Справочник цен (2024 год)'!I1825,IF(E1820="Жидкость для ЭСД (картридж) до 1 мл.",'Справочник цен (2024 год)'!I1822,VLOOKUP(E1820,'Справочник цен (2024 год)'!$A$3:$I$10,9,0)*D1820)),""),)</f>
        <v/>
      </c>
      <c r="I1820" s="8" t="str">
        <f t="shared" si="15"/>
        <v/>
      </c>
    </row>
    <row r="1821" spans="5:9" x14ac:dyDescent="0.2">
      <c r="E1821" s="8"/>
      <c r="F1821" s="8" t="str">
        <f>IFERROR(IF(AND(D1821&gt;0),VLOOKUP(E1821,'Справочник цен (2024 год)'!$A$3:$E$10,5,0)*D1821,""),"")</f>
        <v/>
      </c>
      <c r="G1821" s="8" t="str">
        <f t="shared" si="14"/>
        <v/>
      </c>
      <c r="H1821" s="8" t="str">
        <f>IFERROR(IF(D1821&gt;0, IF(E1821="Одноразовые устройства (до 4 мл.)",'Справочник цен (2024 год)'!I1826,IF(E1821="Жидкость для ЭСД (картридж) до 1 мл.",'Справочник цен (2024 год)'!I1823,VLOOKUP(E1821,'Справочник цен (2024 год)'!$A$3:$I$10,9,0)*D1821)),""),)</f>
        <v/>
      </c>
      <c r="I1821" s="8" t="str">
        <f t="shared" si="15"/>
        <v/>
      </c>
    </row>
    <row r="1822" spans="5:9" x14ac:dyDescent="0.2">
      <c r="E1822" s="8"/>
      <c r="F1822" s="8" t="str">
        <f>IFERROR(IF(AND(D1822&gt;0),VLOOKUP(E1822,'Справочник цен (2024 год)'!$A$3:$E$10,5,0)*D1822,""),"")</f>
        <v/>
      </c>
      <c r="G1822" s="8" t="str">
        <f t="shared" si="14"/>
        <v/>
      </c>
      <c r="H1822" s="8" t="str">
        <f>IFERROR(IF(D1822&gt;0, IF(E1822="Одноразовые устройства (до 4 мл.)",'Справочник цен (2024 год)'!I1827,IF(E1822="Жидкость для ЭСД (картридж) до 1 мл.",'Справочник цен (2024 год)'!I1824,VLOOKUP(E1822,'Справочник цен (2024 год)'!$A$3:$I$10,9,0)*D1822)),""),)</f>
        <v/>
      </c>
      <c r="I1822" s="8" t="str">
        <f t="shared" si="15"/>
        <v/>
      </c>
    </row>
    <row r="1823" spans="5:9" x14ac:dyDescent="0.2">
      <c r="E1823" s="8"/>
      <c r="F1823" s="8" t="str">
        <f>IFERROR(IF(AND(D1823&gt;0),VLOOKUP(E1823,'Справочник цен (2024 год)'!$A$3:$E$10,5,0)*D1823,""),"")</f>
        <v/>
      </c>
      <c r="G1823" s="8" t="str">
        <f t="shared" si="14"/>
        <v/>
      </c>
      <c r="H1823" s="8" t="str">
        <f>IFERROR(IF(D1823&gt;0, IF(E1823="Одноразовые устройства (до 4 мл.)",'Справочник цен (2024 год)'!I1828,IF(E1823="Жидкость для ЭСД (картридж) до 1 мл.",'Справочник цен (2024 год)'!I1825,VLOOKUP(E1823,'Справочник цен (2024 год)'!$A$3:$I$10,9,0)*D1823)),""),)</f>
        <v/>
      </c>
      <c r="I1823" s="8" t="str">
        <f t="shared" si="15"/>
        <v/>
      </c>
    </row>
    <row r="1824" spans="5:9" x14ac:dyDescent="0.2">
      <c r="E1824" s="8"/>
      <c r="F1824" s="8" t="str">
        <f>IFERROR(IF(AND(D1824&gt;0),VLOOKUP(E1824,'Справочник цен (2024 год)'!$A$3:$E$10,5,0)*D1824,""),"")</f>
        <v/>
      </c>
      <c r="G1824" s="8" t="str">
        <f t="shared" si="14"/>
        <v/>
      </c>
      <c r="H1824" s="8" t="str">
        <f>IFERROR(IF(D1824&gt;0, IF(E1824="Одноразовые устройства (до 4 мл.)",'Справочник цен (2024 год)'!I1829,IF(E1824="Жидкость для ЭСД (картридж) до 1 мл.",'Справочник цен (2024 год)'!I1826,VLOOKUP(E1824,'Справочник цен (2024 год)'!$A$3:$I$10,9,0)*D1824)),""),)</f>
        <v/>
      </c>
      <c r="I1824" s="8" t="str">
        <f t="shared" si="15"/>
        <v/>
      </c>
    </row>
    <row r="1825" spans="5:9" x14ac:dyDescent="0.2">
      <c r="E1825" s="8"/>
      <c r="F1825" s="8" t="str">
        <f>IFERROR(IF(AND(D1825&gt;0),VLOOKUP(E1825,'Справочник цен (2024 год)'!$A$3:$E$10,5,0)*D1825,""),"")</f>
        <v/>
      </c>
      <c r="G1825" s="8" t="str">
        <f t="shared" si="14"/>
        <v/>
      </c>
      <c r="H1825" s="8" t="str">
        <f>IFERROR(IF(D1825&gt;0, IF(E1825="Одноразовые устройства (до 4 мл.)",'Справочник цен (2024 год)'!I1830,IF(E1825="Жидкость для ЭСД (картридж) до 1 мл.",'Справочник цен (2024 год)'!I1827,VLOOKUP(E1825,'Справочник цен (2024 год)'!$A$3:$I$10,9,0)*D1825)),""),)</f>
        <v/>
      </c>
      <c r="I1825" s="8" t="str">
        <f t="shared" si="15"/>
        <v/>
      </c>
    </row>
    <row r="1826" spans="5:9" x14ac:dyDescent="0.2">
      <c r="E1826" s="8"/>
      <c r="F1826" s="8" t="str">
        <f>IFERROR(IF(AND(D1826&gt;0),VLOOKUP(E1826,'Справочник цен (2024 год)'!$A$3:$E$10,5,0)*D1826,""),"")</f>
        <v/>
      </c>
      <c r="G1826" s="8" t="str">
        <f t="shared" si="14"/>
        <v/>
      </c>
      <c r="H1826" s="8" t="str">
        <f>IFERROR(IF(D1826&gt;0, IF(E1826="Одноразовые устройства (до 4 мл.)",'Справочник цен (2024 год)'!I1831,IF(E1826="Жидкость для ЭСД (картридж) до 1 мл.",'Справочник цен (2024 год)'!I1828,VLOOKUP(E1826,'Справочник цен (2024 год)'!$A$3:$I$10,9,0)*D1826)),""),)</f>
        <v/>
      </c>
      <c r="I1826" s="8" t="str">
        <f t="shared" si="15"/>
        <v/>
      </c>
    </row>
    <row r="1827" spans="5:9" x14ac:dyDescent="0.2">
      <c r="E1827" s="8"/>
      <c r="F1827" s="8" t="str">
        <f>IFERROR(IF(AND(D1827&gt;0),VLOOKUP(E1827,'Справочник цен (2024 год)'!$A$3:$E$10,5,0)*D1827,""),"")</f>
        <v/>
      </c>
      <c r="G1827" s="8" t="str">
        <f t="shared" si="14"/>
        <v/>
      </c>
      <c r="H1827" s="8" t="str">
        <f>IFERROR(IF(D1827&gt;0, IF(E1827="Одноразовые устройства (до 4 мл.)",'Справочник цен (2024 год)'!I1832,IF(E1827="Жидкость для ЭСД (картридж) до 1 мл.",'Справочник цен (2024 год)'!I1829,VLOOKUP(E1827,'Справочник цен (2024 год)'!$A$3:$I$10,9,0)*D1827)),""),)</f>
        <v/>
      </c>
      <c r="I1827" s="8" t="str">
        <f t="shared" si="15"/>
        <v/>
      </c>
    </row>
    <row r="1828" spans="5:9" x14ac:dyDescent="0.2">
      <c r="E1828" s="8"/>
      <c r="F1828" s="8" t="str">
        <f>IFERROR(IF(AND(D1828&gt;0),VLOOKUP(E1828,'Справочник цен (2024 год)'!$A$3:$E$10,5,0)*D1828,""),"")</f>
        <v/>
      </c>
      <c r="G1828" s="8" t="str">
        <f t="shared" si="14"/>
        <v/>
      </c>
      <c r="H1828" s="8" t="str">
        <f>IFERROR(IF(D1828&gt;0, IF(E1828="Одноразовые устройства (до 4 мл.)",'Справочник цен (2024 год)'!I1833,IF(E1828="Жидкость для ЭСД (картридж) до 1 мл.",'Справочник цен (2024 год)'!I1830,VLOOKUP(E1828,'Справочник цен (2024 год)'!$A$3:$I$10,9,0)*D1828)),""),)</f>
        <v/>
      </c>
      <c r="I1828" s="8" t="str">
        <f t="shared" si="15"/>
        <v/>
      </c>
    </row>
    <row r="1829" spans="5:9" x14ac:dyDescent="0.2">
      <c r="E1829" s="8"/>
      <c r="F1829" s="8" t="str">
        <f>IFERROR(IF(AND(D1829&gt;0),VLOOKUP(E1829,'Справочник цен (2024 год)'!$A$3:$E$10,5,0)*D1829,""),"")</f>
        <v/>
      </c>
      <c r="G1829" s="8" t="str">
        <f t="shared" si="14"/>
        <v/>
      </c>
      <c r="H1829" s="8" t="str">
        <f>IFERROR(IF(D1829&gt;0, IF(E1829="Одноразовые устройства (до 4 мл.)",'Справочник цен (2024 год)'!I1834,IF(E1829="Жидкость для ЭСД (картридж) до 1 мл.",'Справочник цен (2024 год)'!I1831,VLOOKUP(E1829,'Справочник цен (2024 год)'!$A$3:$I$10,9,0)*D1829)),""),)</f>
        <v/>
      </c>
      <c r="I1829" s="8" t="str">
        <f t="shared" si="15"/>
        <v/>
      </c>
    </row>
    <row r="1830" spans="5:9" x14ac:dyDescent="0.2">
      <c r="E1830" s="8"/>
      <c r="F1830" s="8" t="str">
        <f>IFERROR(IF(AND(D1830&gt;0),VLOOKUP(E1830,'Справочник цен (2024 год)'!$A$3:$E$10,5,0)*D1830,""),"")</f>
        <v/>
      </c>
      <c r="G1830" s="8" t="str">
        <f t="shared" si="14"/>
        <v/>
      </c>
      <c r="H1830" s="8" t="str">
        <f>IFERROR(IF(D1830&gt;0, IF(E1830="Одноразовые устройства (до 4 мл.)",'Справочник цен (2024 год)'!I1835,IF(E1830="Жидкость для ЭСД (картридж) до 1 мл.",'Справочник цен (2024 год)'!I1832,VLOOKUP(E1830,'Справочник цен (2024 год)'!$A$3:$I$10,9,0)*D1830)),""),)</f>
        <v/>
      </c>
      <c r="I1830" s="8" t="str">
        <f t="shared" si="15"/>
        <v/>
      </c>
    </row>
    <row r="1831" spans="5:9" x14ac:dyDescent="0.2">
      <c r="E1831" s="8"/>
      <c r="F1831" s="8" t="str">
        <f>IFERROR(IF(AND(D1831&gt;0),VLOOKUP(E1831,'Справочник цен (2024 год)'!$A$3:$E$10,5,0)*D1831,""),"")</f>
        <v/>
      </c>
      <c r="G1831" s="8" t="str">
        <f t="shared" si="14"/>
        <v/>
      </c>
      <c r="H1831" s="8" t="str">
        <f>IFERROR(IF(D1831&gt;0, IF(E1831="Одноразовые устройства (до 4 мл.)",'Справочник цен (2024 год)'!I1836,IF(E1831="Жидкость для ЭСД (картридж) до 1 мл.",'Справочник цен (2024 год)'!I1833,VLOOKUP(E1831,'Справочник цен (2024 год)'!$A$3:$I$10,9,0)*D1831)),""),)</f>
        <v/>
      </c>
      <c r="I1831" s="8" t="str">
        <f t="shared" si="15"/>
        <v/>
      </c>
    </row>
    <row r="1832" spans="5:9" x14ac:dyDescent="0.2">
      <c r="E1832" s="8"/>
      <c r="F1832" s="8" t="str">
        <f>IFERROR(IF(AND(D1832&gt;0),VLOOKUP(E1832,'Справочник цен (2024 год)'!$A$3:$E$10,5,0)*D1832,""),"")</f>
        <v/>
      </c>
      <c r="G1832" s="8" t="str">
        <f t="shared" si="14"/>
        <v/>
      </c>
      <c r="H1832" s="8" t="str">
        <f>IFERROR(IF(D1832&gt;0, IF(E1832="Одноразовые устройства (до 4 мл.)",'Справочник цен (2024 год)'!I1837,IF(E1832="Жидкость для ЭСД (картридж) до 1 мл.",'Справочник цен (2024 год)'!I1834,VLOOKUP(E1832,'Справочник цен (2024 год)'!$A$3:$I$10,9,0)*D1832)),""),)</f>
        <v/>
      </c>
      <c r="I1832" s="8" t="str">
        <f t="shared" si="15"/>
        <v/>
      </c>
    </row>
    <row r="1833" spans="5:9" x14ac:dyDescent="0.2">
      <c r="E1833" s="8"/>
      <c r="F1833" s="8" t="str">
        <f>IFERROR(IF(AND(D1833&gt;0),VLOOKUP(E1833,'Справочник цен (2024 год)'!$A$3:$E$10,5,0)*D1833,""),"")</f>
        <v/>
      </c>
      <c r="G1833" s="8" t="str">
        <f t="shared" si="14"/>
        <v/>
      </c>
      <c r="H1833" s="8" t="str">
        <f>IFERROR(IF(D1833&gt;0, IF(E1833="Одноразовые устройства (до 4 мл.)",'Справочник цен (2024 год)'!I1838,IF(E1833="Жидкость для ЭСД (картридж) до 1 мл.",'Справочник цен (2024 год)'!I1835,VLOOKUP(E1833,'Справочник цен (2024 год)'!$A$3:$I$10,9,0)*D1833)),""),)</f>
        <v/>
      </c>
      <c r="I1833" s="8" t="str">
        <f t="shared" si="15"/>
        <v/>
      </c>
    </row>
    <row r="1834" spans="5:9" x14ac:dyDescent="0.2">
      <c r="E1834" s="8"/>
      <c r="F1834" s="8" t="str">
        <f>IFERROR(IF(AND(D1834&gt;0),VLOOKUP(E1834,'Справочник цен (2024 год)'!$A$3:$E$10,5,0)*D1834,""),"")</f>
        <v/>
      </c>
      <c r="G1834" s="8" t="str">
        <f t="shared" si="14"/>
        <v/>
      </c>
      <c r="H1834" s="8" t="str">
        <f>IFERROR(IF(D1834&gt;0, IF(E1834="Одноразовые устройства (до 4 мл.)",'Справочник цен (2024 год)'!I1839,IF(E1834="Жидкость для ЭСД (картридж) до 1 мл.",'Справочник цен (2024 год)'!I1836,VLOOKUP(E1834,'Справочник цен (2024 год)'!$A$3:$I$10,9,0)*D1834)),""),)</f>
        <v/>
      </c>
      <c r="I1834" s="8" t="str">
        <f t="shared" si="15"/>
        <v/>
      </c>
    </row>
    <row r="1835" spans="5:9" x14ac:dyDescent="0.2">
      <c r="E1835" s="8"/>
      <c r="F1835" s="8" t="str">
        <f>IFERROR(IF(AND(D1835&gt;0),VLOOKUP(E1835,'Справочник цен (2024 год)'!$A$3:$E$10,5,0)*D1835,""),"")</f>
        <v/>
      </c>
      <c r="G1835" s="8" t="str">
        <f t="shared" si="14"/>
        <v/>
      </c>
      <c r="H1835" s="8" t="str">
        <f>IFERROR(IF(D1835&gt;0, IF(E1835="Одноразовые устройства (до 4 мл.)",'Справочник цен (2024 год)'!I1840,IF(E1835="Жидкость для ЭСД (картридж) до 1 мл.",'Справочник цен (2024 год)'!I1837,VLOOKUP(E1835,'Справочник цен (2024 год)'!$A$3:$I$10,9,0)*D1835)),""),)</f>
        <v/>
      </c>
      <c r="I1835" s="8" t="str">
        <f t="shared" si="15"/>
        <v/>
      </c>
    </row>
    <row r="1836" spans="5:9" x14ac:dyDescent="0.2">
      <c r="E1836" s="8"/>
      <c r="F1836" s="8" t="str">
        <f>IFERROR(IF(AND(D1836&gt;0),VLOOKUP(E1836,'Справочник цен (2024 год)'!$A$3:$E$10,5,0)*D1836,""),"")</f>
        <v/>
      </c>
      <c r="G1836" s="8" t="str">
        <f t="shared" si="14"/>
        <v/>
      </c>
      <c r="H1836" s="8" t="str">
        <f>IFERROR(IF(D1836&gt;0, IF(E1836="Одноразовые устройства (до 4 мл.)",'Справочник цен (2024 год)'!I1841,IF(E1836="Жидкость для ЭСД (картридж) до 1 мл.",'Справочник цен (2024 год)'!I1838,VLOOKUP(E1836,'Справочник цен (2024 год)'!$A$3:$I$10,9,0)*D1836)),""),)</f>
        <v/>
      </c>
      <c r="I1836" s="8" t="str">
        <f t="shared" si="15"/>
        <v/>
      </c>
    </row>
    <row r="1837" spans="5:9" x14ac:dyDescent="0.2">
      <c r="E1837" s="8"/>
      <c r="F1837" s="8" t="str">
        <f>IFERROR(IF(AND(D1837&gt;0),VLOOKUP(E1837,'Справочник цен (2024 год)'!$A$3:$E$10,5,0)*D1837,""),"")</f>
        <v/>
      </c>
      <c r="G1837" s="8" t="str">
        <f t="shared" si="14"/>
        <v/>
      </c>
      <c r="H1837" s="8" t="str">
        <f>IFERROR(IF(D1837&gt;0, IF(E1837="Одноразовые устройства (до 4 мл.)",'Справочник цен (2024 год)'!I1842,IF(E1837="Жидкость для ЭСД (картридж) до 1 мл.",'Справочник цен (2024 год)'!I1839,VLOOKUP(E1837,'Справочник цен (2024 год)'!$A$3:$I$10,9,0)*D1837)),""),)</f>
        <v/>
      </c>
      <c r="I1837" s="8" t="str">
        <f t="shared" si="15"/>
        <v/>
      </c>
    </row>
    <row r="1838" spans="5:9" x14ac:dyDescent="0.2">
      <c r="E1838" s="8"/>
      <c r="F1838" s="8" t="str">
        <f>IFERROR(IF(AND(D1838&gt;0),VLOOKUP(E1838,'Справочник цен (2024 год)'!$A$3:$E$10,5,0)*D1838,""),"")</f>
        <v/>
      </c>
      <c r="G1838" s="8" t="str">
        <f t="shared" si="14"/>
        <v/>
      </c>
      <c r="H1838" s="8" t="str">
        <f>IFERROR(IF(D1838&gt;0, IF(E1838="Одноразовые устройства (до 4 мл.)",'Справочник цен (2024 год)'!I1843,IF(E1838="Жидкость для ЭСД (картридж) до 1 мл.",'Справочник цен (2024 год)'!I1840,VLOOKUP(E1838,'Справочник цен (2024 год)'!$A$3:$I$10,9,0)*D1838)),""),)</f>
        <v/>
      </c>
      <c r="I1838" s="8" t="str">
        <f t="shared" si="15"/>
        <v/>
      </c>
    </row>
    <row r="1839" spans="5:9" x14ac:dyDescent="0.2">
      <c r="E1839" s="8"/>
      <c r="F1839" s="8" t="str">
        <f>IFERROR(IF(AND(D1839&gt;0),VLOOKUP(E1839,'Справочник цен (2024 год)'!$A$3:$E$10,5,0)*D1839,""),"")</f>
        <v/>
      </c>
      <c r="G1839" s="8" t="str">
        <f t="shared" si="14"/>
        <v/>
      </c>
      <c r="H1839" s="8" t="str">
        <f>IFERROR(IF(D1839&gt;0, IF(E1839="Одноразовые устройства (до 4 мл.)",'Справочник цен (2024 год)'!I1844,IF(E1839="Жидкость для ЭСД (картридж) до 1 мл.",'Справочник цен (2024 год)'!I1841,VLOOKUP(E1839,'Справочник цен (2024 год)'!$A$3:$I$10,9,0)*D1839)),""),)</f>
        <v/>
      </c>
      <c r="I1839" s="8" t="str">
        <f t="shared" si="15"/>
        <v/>
      </c>
    </row>
    <row r="1840" spans="5:9" x14ac:dyDescent="0.2">
      <c r="E1840" s="8"/>
      <c r="F1840" s="8" t="str">
        <f>IFERROR(IF(AND(D1840&gt;0),VLOOKUP(E1840,'Справочник цен (2024 год)'!$A$3:$E$10,5,0)*D1840,""),"")</f>
        <v/>
      </c>
      <c r="G1840" s="8" t="str">
        <f t="shared" si="14"/>
        <v/>
      </c>
      <c r="H1840" s="8" t="str">
        <f>IFERROR(IF(D1840&gt;0, IF(E1840="Одноразовые устройства (до 4 мл.)",'Справочник цен (2024 год)'!I1845,IF(E1840="Жидкость для ЭСД (картридж) до 1 мл.",'Справочник цен (2024 год)'!I1842,VLOOKUP(E1840,'Справочник цен (2024 год)'!$A$3:$I$10,9,0)*D1840)),""),)</f>
        <v/>
      </c>
      <c r="I1840" s="8" t="str">
        <f t="shared" si="15"/>
        <v/>
      </c>
    </row>
    <row r="1841" spans="5:9" x14ac:dyDescent="0.2">
      <c r="E1841" s="8"/>
      <c r="F1841" s="8" t="str">
        <f>IFERROR(IF(AND(D1841&gt;0),VLOOKUP(E1841,'Справочник цен (2024 год)'!$A$3:$E$10,5,0)*D1841,""),"")</f>
        <v/>
      </c>
      <c r="G1841" s="8" t="str">
        <f t="shared" si="14"/>
        <v/>
      </c>
      <c r="H1841" s="8" t="str">
        <f>IFERROR(IF(D1841&gt;0, IF(E1841="Одноразовые устройства (до 4 мл.)",'Справочник цен (2024 год)'!I1846,IF(E1841="Жидкость для ЭСД (картридж) до 1 мл.",'Справочник цен (2024 год)'!I1843,VLOOKUP(E1841,'Справочник цен (2024 год)'!$A$3:$I$10,9,0)*D1841)),""),)</f>
        <v/>
      </c>
      <c r="I1841" s="8" t="str">
        <f t="shared" si="15"/>
        <v/>
      </c>
    </row>
    <row r="1842" spans="5:9" x14ac:dyDescent="0.2">
      <c r="E1842" s="8"/>
      <c r="F1842" s="8" t="str">
        <f>IFERROR(IF(AND(D1842&gt;0),VLOOKUP(E1842,'Справочник цен (2024 год)'!$A$3:$E$10,5,0)*D1842,""),"")</f>
        <v/>
      </c>
      <c r="G1842" s="8" t="str">
        <f t="shared" si="14"/>
        <v/>
      </c>
      <c r="H1842" s="8" t="str">
        <f>IFERROR(IF(D1842&gt;0, IF(E1842="Одноразовые устройства (до 4 мл.)",'Справочник цен (2024 год)'!I1847,IF(E1842="Жидкость для ЭСД (картридж) до 1 мл.",'Справочник цен (2024 год)'!I1844,VLOOKUP(E1842,'Справочник цен (2024 год)'!$A$3:$I$10,9,0)*D1842)),""),)</f>
        <v/>
      </c>
      <c r="I1842" s="8" t="str">
        <f t="shared" si="15"/>
        <v/>
      </c>
    </row>
    <row r="1843" spans="5:9" x14ac:dyDescent="0.2">
      <c r="E1843" s="8"/>
      <c r="F1843" s="8" t="str">
        <f>IFERROR(IF(AND(D1843&gt;0),VLOOKUP(E1843,'Справочник цен (2024 год)'!$A$3:$E$10,5,0)*D1843,""),"")</f>
        <v/>
      </c>
      <c r="G1843" s="8" t="str">
        <f t="shared" si="14"/>
        <v/>
      </c>
      <c r="H1843" s="8" t="str">
        <f>IFERROR(IF(D1843&gt;0, IF(E1843="Одноразовые устройства (до 4 мл.)",'Справочник цен (2024 год)'!I1848,IF(E1843="Жидкость для ЭСД (картридж) до 1 мл.",'Справочник цен (2024 год)'!I1845,VLOOKUP(E1843,'Справочник цен (2024 год)'!$A$3:$I$10,9,0)*D1843)),""),)</f>
        <v/>
      </c>
      <c r="I1843" s="8" t="str">
        <f t="shared" si="15"/>
        <v/>
      </c>
    </row>
    <row r="1844" spans="5:9" x14ac:dyDescent="0.2">
      <c r="E1844" s="8"/>
      <c r="F1844" s="8" t="str">
        <f>IFERROR(IF(AND(D1844&gt;0),VLOOKUP(E1844,'Справочник цен (2024 год)'!$A$3:$E$10,5,0)*D1844,""),"")</f>
        <v/>
      </c>
      <c r="G1844" s="8" t="str">
        <f t="shared" si="14"/>
        <v/>
      </c>
      <c r="H1844" s="8" t="str">
        <f>IFERROR(IF(D1844&gt;0, IF(E1844="Одноразовые устройства (до 4 мл.)",'Справочник цен (2024 год)'!I1849,IF(E1844="Жидкость для ЭСД (картридж) до 1 мл.",'Справочник цен (2024 год)'!I1846,VLOOKUP(E1844,'Справочник цен (2024 год)'!$A$3:$I$10,9,0)*D1844)),""),)</f>
        <v/>
      </c>
      <c r="I1844" s="8" t="str">
        <f t="shared" si="15"/>
        <v/>
      </c>
    </row>
    <row r="1845" spans="5:9" x14ac:dyDescent="0.2">
      <c r="E1845" s="8"/>
      <c r="F1845" s="8" t="str">
        <f>IFERROR(IF(AND(D1845&gt;0),VLOOKUP(E1845,'Справочник цен (2024 год)'!$A$3:$E$10,5,0)*D1845,""),"")</f>
        <v/>
      </c>
      <c r="G1845" s="8" t="str">
        <f t="shared" si="14"/>
        <v/>
      </c>
      <c r="H1845" s="8" t="str">
        <f>IFERROR(IF(D1845&gt;0, IF(E1845="Одноразовые устройства (до 4 мл.)",'Справочник цен (2024 год)'!I1850,IF(E1845="Жидкость для ЭСД (картридж) до 1 мл.",'Справочник цен (2024 год)'!I1847,VLOOKUP(E1845,'Справочник цен (2024 год)'!$A$3:$I$10,9,0)*D1845)),""),)</f>
        <v/>
      </c>
      <c r="I1845" s="8" t="str">
        <f t="shared" si="15"/>
        <v/>
      </c>
    </row>
    <row r="1846" spans="5:9" x14ac:dyDescent="0.2">
      <c r="E1846" s="8"/>
      <c r="F1846" s="8" t="str">
        <f>IFERROR(IF(AND(D1846&gt;0),VLOOKUP(E1846,'Справочник цен (2024 год)'!$A$3:$E$10,5,0)*D1846,""),"")</f>
        <v/>
      </c>
      <c r="G1846" s="8" t="str">
        <f t="shared" si="14"/>
        <v/>
      </c>
      <c r="H1846" s="8" t="str">
        <f>IFERROR(IF(D1846&gt;0, IF(E1846="Одноразовые устройства (до 4 мл.)",'Справочник цен (2024 год)'!I1851,IF(E1846="Жидкость для ЭСД (картридж) до 1 мл.",'Справочник цен (2024 год)'!I1848,VLOOKUP(E1846,'Справочник цен (2024 год)'!$A$3:$I$10,9,0)*D1846)),""),)</f>
        <v/>
      </c>
      <c r="I1846" s="8" t="str">
        <f t="shared" si="15"/>
        <v/>
      </c>
    </row>
    <row r="1847" spans="5:9" x14ac:dyDescent="0.2">
      <c r="E1847" s="8"/>
      <c r="F1847" s="8" t="str">
        <f>IFERROR(IF(AND(D1847&gt;0),VLOOKUP(E1847,'Справочник цен (2024 год)'!$A$3:$E$10,5,0)*D1847,""),"")</f>
        <v/>
      </c>
      <c r="G1847" s="8" t="str">
        <f t="shared" si="14"/>
        <v/>
      </c>
      <c r="H1847" s="8" t="str">
        <f>IFERROR(IF(D1847&gt;0, IF(E1847="Одноразовые устройства (до 4 мл.)",'Справочник цен (2024 год)'!I1852,IF(E1847="Жидкость для ЭСД (картридж) до 1 мл.",'Справочник цен (2024 год)'!I1849,VLOOKUP(E1847,'Справочник цен (2024 год)'!$A$3:$I$10,9,0)*D1847)),""),)</f>
        <v/>
      </c>
      <c r="I1847" s="8" t="str">
        <f t="shared" si="15"/>
        <v/>
      </c>
    </row>
    <row r="1848" spans="5:9" x14ac:dyDescent="0.2">
      <c r="E1848" s="8"/>
      <c r="F1848" s="8" t="str">
        <f>IFERROR(IF(AND(D1848&gt;0),VLOOKUP(E1848,'Справочник цен (2024 год)'!$A$3:$E$10,5,0)*D1848,""),"")</f>
        <v/>
      </c>
      <c r="G1848" s="8" t="str">
        <f t="shared" si="14"/>
        <v/>
      </c>
      <c r="H1848" s="8" t="str">
        <f>IFERROR(IF(D1848&gt;0, IF(E1848="Одноразовые устройства (до 4 мл.)",'Справочник цен (2024 год)'!I1853,IF(E1848="Жидкость для ЭСД (картридж) до 1 мл.",'Справочник цен (2024 год)'!I1850,VLOOKUP(E1848,'Справочник цен (2024 год)'!$A$3:$I$10,9,0)*D1848)),""),)</f>
        <v/>
      </c>
      <c r="I1848" s="8" t="str">
        <f t="shared" si="15"/>
        <v/>
      </c>
    </row>
    <row r="1849" spans="5:9" x14ac:dyDescent="0.2">
      <c r="E1849" s="8"/>
      <c r="F1849" s="8" t="str">
        <f>IFERROR(IF(AND(D1849&gt;0),VLOOKUP(E1849,'Справочник цен (2024 год)'!$A$3:$E$10,5,0)*D1849,""),"")</f>
        <v/>
      </c>
      <c r="G1849" s="8" t="str">
        <f t="shared" si="14"/>
        <v/>
      </c>
      <c r="H1849" s="8" t="str">
        <f>IFERROR(IF(D1849&gt;0, IF(E1849="Одноразовые устройства (до 4 мл.)",'Справочник цен (2024 год)'!I1854,IF(E1849="Жидкость для ЭСД (картридж) до 1 мл.",'Справочник цен (2024 год)'!I1851,VLOOKUP(E1849,'Справочник цен (2024 год)'!$A$3:$I$10,9,0)*D1849)),""),)</f>
        <v/>
      </c>
      <c r="I1849" s="8" t="str">
        <f t="shared" si="15"/>
        <v/>
      </c>
    </row>
    <row r="1850" spans="5:9" x14ac:dyDescent="0.2">
      <c r="E1850" s="8"/>
      <c r="F1850" s="8" t="str">
        <f>IFERROR(IF(AND(D1850&gt;0),VLOOKUP(E1850,'Справочник цен (2024 год)'!$A$3:$E$10,5,0)*D1850,""),"")</f>
        <v/>
      </c>
      <c r="G1850" s="8" t="str">
        <f t="shared" si="14"/>
        <v/>
      </c>
      <c r="H1850" s="8" t="str">
        <f>IFERROR(IF(D1850&gt;0, IF(E1850="Одноразовые устройства (до 4 мл.)",'Справочник цен (2024 год)'!I1855,IF(E1850="Жидкость для ЭСД (картридж) до 1 мл.",'Справочник цен (2024 год)'!I1852,VLOOKUP(E1850,'Справочник цен (2024 год)'!$A$3:$I$10,9,0)*D1850)),""),)</f>
        <v/>
      </c>
      <c r="I1850" s="8" t="str">
        <f t="shared" si="15"/>
        <v/>
      </c>
    </row>
    <row r="1851" spans="5:9" x14ac:dyDescent="0.2">
      <c r="E1851" s="8"/>
      <c r="F1851" s="8" t="str">
        <f>IFERROR(IF(AND(D1851&gt;0),VLOOKUP(E1851,'Справочник цен (2024 год)'!$A$3:$E$10,5,0)*D1851,""),"")</f>
        <v/>
      </c>
      <c r="G1851" s="8" t="str">
        <f t="shared" si="14"/>
        <v/>
      </c>
      <c r="H1851" s="8" t="str">
        <f>IFERROR(IF(D1851&gt;0, IF(E1851="Одноразовые устройства (до 4 мл.)",'Справочник цен (2024 год)'!I1856,IF(E1851="Жидкость для ЭСД (картридж) до 1 мл.",'Справочник цен (2024 год)'!I1853,VLOOKUP(E1851,'Справочник цен (2024 год)'!$A$3:$I$10,9,0)*D1851)),""),)</f>
        <v/>
      </c>
      <c r="I1851" s="8" t="str">
        <f t="shared" si="15"/>
        <v/>
      </c>
    </row>
    <row r="1852" spans="5:9" x14ac:dyDescent="0.2">
      <c r="E1852" s="8"/>
      <c r="F1852" s="8" t="str">
        <f>IFERROR(IF(AND(D1852&gt;0),VLOOKUP(E1852,'Справочник цен (2024 год)'!$A$3:$E$10,5,0)*D1852,""),"")</f>
        <v/>
      </c>
      <c r="G1852" s="8" t="str">
        <f t="shared" si="14"/>
        <v/>
      </c>
      <c r="H1852" s="8" t="str">
        <f>IFERROR(IF(D1852&gt;0, IF(E1852="Одноразовые устройства (до 4 мл.)",'Справочник цен (2024 год)'!I1857,IF(E1852="Жидкость для ЭСД (картридж) до 1 мл.",'Справочник цен (2024 год)'!I1854,VLOOKUP(E1852,'Справочник цен (2024 год)'!$A$3:$I$10,9,0)*D1852)),""),)</f>
        <v/>
      </c>
      <c r="I1852" s="8" t="str">
        <f t="shared" si="15"/>
        <v/>
      </c>
    </row>
    <row r="1853" spans="5:9" x14ac:dyDescent="0.2">
      <c r="E1853" s="8"/>
      <c r="F1853" s="8" t="str">
        <f>IFERROR(IF(AND(D1853&gt;0),VLOOKUP(E1853,'Справочник цен (2024 год)'!$A$3:$E$10,5,0)*D1853,""),"")</f>
        <v/>
      </c>
      <c r="G1853" s="8" t="str">
        <f t="shared" si="14"/>
        <v/>
      </c>
      <c r="H1853" s="8" t="str">
        <f>IFERROR(IF(D1853&gt;0, IF(E1853="Одноразовые устройства (до 4 мл.)",'Справочник цен (2024 год)'!I1858,IF(E1853="Жидкость для ЭСД (картридж) до 1 мл.",'Справочник цен (2024 год)'!I1855,VLOOKUP(E1853,'Справочник цен (2024 год)'!$A$3:$I$10,9,0)*D1853)),""),)</f>
        <v/>
      </c>
      <c r="I1853" s="8" t="str">
        <f t="shared" si="15"/>
        <v/>
      </c>
    </row>
    <row r="1854" spans="5:9" x14ac:dyDescent="0.2">
      <c r="E1854" s="8"/>
      <c r="F1854" s="8" t="str">
        <f>IFERROR(IF(AND(D1854&gt;0),VLOOKUP(E1854,'Справочник цен (2024 год)'!$A$3:$E$10,5,0)*D1854,""),"")</f>
        <v/>
      </c>
      <c r="G1854" s="8" t="str">
        <f t="shared" si="14"/>
        <v/>
      </c>
      <c r="H1854" s="8" t="str">
        <f>IFERROR(IF(D1854&gt;0, IF(E1854="Одноразовые устройства (до 4 мл.)",'Справочник цен (2024 год)'!I1859,IF(E1854="Жидкость для ЭСД (картридж) до 1 мл.",'Справочник цен (2024 год)'!I1856,VLOOKUP(E1854,'Справочник цен (2024 год)'!$A$3:$I$10,9,0)*D1854)),""),)</f>
        <v/>
      </c>
      <c r="I1854" s="8" t="str">
        <f t="shared" si="15"/>
        <v/>
      </c>
    </row>
    <row r="1855" spans="5:9" x14ac:dyDescent="0.2">
      <c r="E1855" s="8"/>
      <c r="F1855" s="8" t="str">
        <f>IFERROR(IF(AND(D1855&gt;0),VLOOKUP(E1855,'Справочник цен (2024 год)'!$A$3:$E$10,5,0)*D1855,""),"")</f>
        <v/>
      </c>
      <c r="G1855" s="8" t="str">
        <f t="shared" si="14"/>
        <v/>
      </c>
      <c r="H1855" s="8" t="str">
        <f>IFERROR(IF(D1855&gt;0, IF(E1855="Одноразовые устройства (до 4 мл.)",'Справочник цен (2024 год)'!I1860,IF(E1855="Жидкость для ЭСД (картридж) до 1 мл.",'Справочник цен (2024 год)'!I1857,VLOOKUP(E1855,'Справочник цен (2024 год)'!$A$3:$I$10,9,0)*D1855)),""),)</f>
        <v/>
      </c>
      <c r="I1855" s="8" t="str">
        <f t="shared" si="15"/>
        <v/>
      </c>
    </row>
    <row r="1856" spans="5:9" x14ac:dyDescent="0.2">
      <c r="E1856" s="8"/>
      <c r="F1856" s="8" t="str">
        <f>IFERROR(IF(AND(D1856&gt;0),VLOOKUP(E1856,'Справочник цен (2024 год)'!$A$3:$E$10,5,0)*D1856,""),"")</f>
        <v/>
      </c>
      <c r="G1856" s="8" t="str">
        <f t="shared" si="14"/>
        <v/>
      </c>
      <c r="H1856" s="8" t="str">
        <f>IFERROR(IF(D1856&gt;0, IF(E1856="Одноразовые устройства (до 4 мл.)",'Справочник цен (2024 год)'!I1861,IF(E1856="Жидкость для ЭСД (картридж) до 1 мл.",'Справочник цен (2024 год)'!I1858,VLOOKUP(E1856,'Справочник цен (2024 год)'!$A$3:$I$10,9,0)*D1856)),""),)</f>
        <v/>
      </c>
      <c r="I1856" s="8" t="str">
        <f t="shared" si="15"/>
        <v/>
      </c>
    </row>
    <row r="1857" spans="5:9" x14ac:dyDescent="0.2">
      <c r="E1857" s="8"/>
      <c r="F1857" s="8" t="str">
        <f>IFERROR(IF(AND(D1857&gt;0),VLOOKUP(E1857,'Справочник цен (2024 год)'!$A$3:$E$10,5,0)*D1857,""),"")</f>
        <v/>
      </c>
      <c r="G1857" s="8" t="str">
        <f t="shared" si="14"/>
        <v/>
      </c>
      <c r="H1857" s="8" t="str">
        <f>IFERROR(IF(D1857&gt;0, IF(E1857="Одноразовые устройства (до 4 мл.)",'Справочник цен (2024 год)'!I1862,IF(E1857="Жидкость для ЭСД (картридж) до 1 мл.",'Справочник цен (2024 год)'!I1859,VLOOKUP(E1857,'Справочник цен (2024 год)'!$A$3:$I$10,9,0)*D1857)),""),)</f>
        <v/>
      </c>
      <c r="I1857" s="8" t="str">
        <f t="shared" si="15"/>
        <v/>
      </c>
    </row>
    <row r="1858" spans="5:9" x14ac:dyDescent="0.2">
      <c r="E1858" s="8"/>
      <c r="F1858" s="8" t="str">
        <f>IFERROR(IF(AND(D1858&gt;0),VLOOKUP(E1858,'Справочник цен (2024 год)'!$A$3:$E$10,5,0)*D1858,""),"")</f>
        <v/>
      </c>
      <c r="G1858" s="8" t="str">
        <f t="shared" si="14"/>
        <v/>
      </c>
      <c r="H1858" s="8" t="str">
        <f>IFERROR(IF(D1858&gt;0, IF(E1858="Одноразовые устройства (до 4 мл.)",'Справочник цен (2024 год)'!I1863,IF(E1858="Жидкость для ЭСД (картридж) до 1 мл.",'Справочник цен (2024 год)'!I1860,VLOOKUP(E1858,'Справочник цен (2024 год)'!$A$3:$I$10,9,0)*D1858)),""),)</f>
        <v/>
      </c>
      <c r="I1858" s="8" t="str">
        <f t="shared" si="15"/>
        <v/>
      </c>
    </row>
    <row r="1859" spans="5:9" x14ac:dyDescent="0.2">
      <c r="E1859" s="8"/>
      <c r="F1859" s="8" t="str">
        <f>IFERROR(IF(AND(D1859&gt;0),VLOOKUP(E1859,'Справочник цен (2024 год)'!$A$3:$E$10,5,0)*D1859,""),"")</f>
        <v/>
      </c>
      <c r="G1859" s="8" t="str">
        <f t="shared" si="14"/>
        <v/>
      </c>
      <c r="H1859" s="8" t="str">
        <f>IFERROR(IF(D1859&gt;0, IF(E1859="Одноразовые устройства (до 4 мл.)",'Справочник цен (2024 год)'!I1864,IF(E1859="Жидкость для ЭСД (картридж) до 1 мл.",'Справочник цен (2024 год)'!I1861,VLOOKUP(E1859,'Справочник цен (2024 год)'!$A$3:$I$10,9,0)*D1859)),""),)</f>
        <v/>
      </c>
      <c r="I1859" s="8" t="str">
        <f t="shared" si="15"/>
        <v/>
      </c>
    </row>
    <row r="1860" spans="5:9" x14ac:dyDescent="0.2">
      <c r="E1860" s="8"/>
      <c r="F1860" s="8" t="str">
        <f>IFERROR(IF(AND(D1860&gt;0),VLOOKUP(E1860,'Справочник цен (2024 год)'!$A$3:$E$10,5,0)*D1860,""),"")</f>
        <v/>
      </c>
      <c r="G1860" s="8" t="str">
        <f t="shared" si="14"/>
        <v/>
      </c>
      <c r="H1860" s="8" t="str">
        <f>IFERROR(IF(D1860&gt;0, IF(E1860="Одноразовые устройства (до 4 мл.)",'Справочник цен (2024 год)'!I1865,IF(E1860="Жидкость для ЭСД (картридж) до 1 мл.",'Справочник цен (2024 год)'!I1862,VLOOKUP(E1860,'Справочник цен (2024 год)'!$A$3:$I$10,9,0)*D1860)),""),)</f>
        <v/>
      </c>
      <c r="I1860" s="8" t="str">
        <f t="shared" si="15"/>
        <v/>
      </c>
    </row>
    <row r="1861" spans="5:9" x14ac:dyDescent="0.2">
      <c r="E1861" s="8"/>
      <c r="F1861" s="8" t="str">
        <f>IFERROR(IF(AND(D1861&gt;0),VLOOKUP(E1861,'Справочник цен (2024 год)'!$A$3:$E$10,5,0)*D1861,""),"")</f>
        <v/>
      </c>
      <c r="G1861" s="8" t="str">
        <f t="shared" si="14"/>
        <v/>
      </c>
      <c r="H1861" s="8" t="str">
        <f>IFERROR(IF(D1861&gt;0, IF(E1861="Одноразовые устройства (до 4 мл.)",'Справочник цен (2024 год)'!I1866,IF(E1861="Жидкость для ЭСД (картридж) до 1 мл.",'Справочник цен (2024 год)'!I1863,VLOOKUP(E1861,'Справочник цен (2024 год)'!$A$3:$I$10,9,0)*D1861)),""),)</f>
        <v/>
      </c>
      <c r="I1861" s="8" t="str">
        <f t="shared" si="15"/>
        <v/>
      </c>
    </row>
    <row r="1862" spans="5:9" x14ac:dyDescent="0.2">
      <c r="E1862" s="8"/>
      <c r="F1862" s="8" t="str">
        <f>IFERROR(IF(AND(D1862&gt;0),VLOOKUP(E1862,'Справочник цен (2024 год)'!$A$3:$E$10,5,0)*D1862,""),"")</f>
        <v/>
      </c>
      <c r="G1862" s="8" t="str">
        <f t="shared" si="14"/>
        <v/>
      </c>
      <c r="H1862" s="8" t="str">
        <f>IFERROR(IF(D1862&gt;0, IF(E1862="Одноразовые устройства (до 4 мл.)",'Справочник цен (2024 год)'!I1867,IF(E1862="Жидкость для ЭСД (картридж) до 1 мл.",'Справочник цен (2024 год)'!I1864,VLOOKUP(E1862,'Справочник цен (2024 год)'!$A$3:$I$10,9,0)*D1862)),""),)</f>
        <v/>
      </c>
      <c r="I1862" s="8" t="str">
        <f t="shared" si="15"/>
        <v/>
      </c>
    </row>
    <row r="1863" spans="5:9" x14ac:dyDescent="0.2">
      <c r="E1863" s="8"/>
      <c r="F1863" s="8" t="str">
        <f>IFERROR(IF(AND(D1863&gt;0),VLOOKUP(E1863,'Справочник цен (2024 год)'!$A$3:$E$10,5,0)*D1863,""),"")</f>
        <v/>
      </c>
      <c r="G1863" s="8" t="str">
        <f t="shared" si="14"/>
        <v/>
      </c>
      <c r="H1863" s="8" t="str">
        <f>IFERROR(IF(D1863&gt;0, IF(E1863="Одноразовые устройства (до 4 мл.)",'Справочник цен (2024 год)'!I1868,IF(E1863="Жидкость для ЭСД (картридж) до 1 мл.",'Справочник цен (2024 год)'!I1865,VLOOKUP(E1863,'Справочник цен (2024 год)'!$A$3:$I$10,9,0)*D1863)),""),)</f>
        <v/>
      </c>
      <c r="I1863" s="8" t="str">
        <f t="shared" si="15"/>
        <v/>
      </c>
    </row>
    <row r="1864" spans="5:9" x14ac:dyDescent="0.2">
      <c r="E1864" s="8"/>
      <c r="F1864" s="8" t="str">
        <f>IFERROR(IF(AND(D1864&gt;0),VLOOKUP(E1864,'Справочник цен (2024 год)'!$A$3:$E$10,5,0)*D1864,""),"")</f>
        <v/>
      </c>
      <c r="G1864" s="8" t="str">
        <f t="shared" si="14"/>
        <v/>
      </c>
      <c r="H1864" s="8" t="str">
        <f>IFERROR(IF(D1864&gt;0, IF(E1864="Одноразовые устройства (до 4 мл.)",'Справочник цен (2024 год)'!I1869,IF(E1864="Жидкость для ЭСД (картридж) до 1 мл.",'Справочник цен (2024 год)'!I1866,VLOOKUP(E1864,'Справочник цен (2024 год)'!$A$3:$I$10,9,0)*D1864)),""),)</f>
        <v/>
      </c>
      <c r="I1864" s="8" t="str">
        <f t="shared" si="15"/>
        <v/>
      </c>
    </row>
    <row r="1865" spans="5:9" x14ac:dyDescent="0.2">
      <c r="E1865" s="8"/>
      <c r="F1865" s="8" t="str">
        <f>IFERROR(IF(AND(D1865&gt;0),VLOOKUP(E1865,'Справочник цен (2024 год)'!$A$3:$E$10,5,0)*D1865,""),"")</f>
        <v/>
      </c>
      <c r="G1865" s="8" t="str">
        <f t="shared" si="14"/>
        <v/>
      </c>
      <c r="H1865" s="8" t="str">
        <f>IFERROR(IF(D1865&gt;0, IF(E1865="Одноразовые устройства (до 4 мл.)",'Справочник цен (2024 год)'!I1870,IF(E1865="Жидкость для ЭСД (картридж) до 1 мл.",'Справочник цен (2024 год)'!I1867,VLOOKUP(E1865,'Справочник цен (2024 год)'!$A$3:$I$10,9,0)*D1865)),""),)</f>
        <v/>
      </c>
      <c r="I1865" s="8" t="str">
        <f t="shared" si="15"/>
        <v/>
      </c>
    </row>
    <row r="1866" spans="5:9" x14ac:dyDescent="0.2">
      <c r="E1866" s="8"/>
      <c r="F1866" s="8" t="str">
        <f>IFERROR(IF(AND(D1866&gt;0),VLOOKUP(E1866,'Справочник цен (2024 год)'!$A$3:$E$10,5,0)*D1866,""),"")</f>
        <v/>
      </c>
      <c r="G1866" s="8" t="str">
        <f t="shared" si="14"/>
        <v/>
      </c>
      <c r="H1866" s="8" t="str">
        <f>IFERROR(IF(D1866&gt;0, IF(E1866="Одноразовые устройства (до 4 мл.)",'Справочник цен (2024 год)'!I1871,IF(E1866="Жидкость для ЭСД (картридж) до 1 мл.",'Справочник цен (2024 год)'!I1868,VLOOKUP(E1866,'Справочник цен (2024 год)'!$A$3:$I$10,9,0)*D1866)),""),)</f>
        <v/>
      </c>
      <c r="I1866" s="8" t="str">
        <f t="shared" si="15"/>
        <v/>
      </c>
    </row>
    <row r="1867" spans="5:9" x14ac:dyDescent="0.2">
      <c r="E1867" s="8"/>
      <c r="F1867" s="8" t="str">
        <f>IFERROR(IF(AND(D1867&gt;0),VLOOKUP(E1867,'Справочник цен (2024 год)'!$A$3:$E$10,5,0)*D1867,""),"")</f>
        <v/>
      </c>
      <c r="G1867" s="8" t="str">
        <f t="shared" si="14"/>
        <v/>
      </c>
      <c r="H1867" s="8" t="str">
        <f>IFERROR(IF(D1867&gt;0, IF(E1867="Одноразовые устройства (до 4 мл.)",'Справочник цен (2024 год)'!I1872,IF(E1867="Жидкость для ЭСД (картридж) до 1 мл.",'Справочник цен (2024 год)'!I1869,VLOOKUP(E1867,'Справочник цен (2024 год)'!$A$3:$I$10,9,0)*D1867)),""),)</f>
        <v/>
      </c>
      <c r="I1867" s="8" t="str">
        <f t="shared" si="15"/>
        <v/>
      </c>
    </row>
    <row r="1868" spans="5:9" x14ac:dyDescent="0.2">
      <c r="E1868" s="8"/>
      <c r="F1868" s="8" t="str">
        <f>IFERROR(IF(AND(D1868&gt;0),VLOOKUP(E1868,'Справочник цен (2024 год)'!$A$3:$E$10,5,0)*D1868,""),"")</f>
        <v/>
      </c>
      <c r="G1868" s="8" t="str">
        <f t="shared" si="14"/>
        <v/>
      </c>
      <c r="H1868" s="8" t="str">
        <f>IFERROR(IF(D1868&gt;0, IF(E1868="Одноразовые устройства (до 4 мл.)",'Справочник цен (2024 год)'!I1873,IF(E1868="Жидкость для ЭСД (картридж) до 1 мл.",'Справочник цен (2024 год)'!I1870,VLOOKUP(E1868,'Справочник цен (2024 год)'!$A$3:$I$10,9,0)*D1868)),""),)</f>
        <v/>
      </c>
      <c r="I1868" s="8" t="str">
        <f t="shared" si="15"/>
        <v/>
      </c>
    </row>
    <row r="1869" spans="5:9" x14ac:dyDescent="0.2">
      <c r="E1869" s="8"/>
      <c r="F1869" s="8" t="str">
        <f>IFERROR(IF(AND(D1869&gt;0),VLOOKUP(E1869,'Справочник цен (2024 год)'!$A$3:$E$10,5,0)*D1869,""),"")</f>
        <v/>
      </c>
      <c r="G1869" s="8" t="str">
        <f t="shared" si="14"/>
        <v/>
      </c>
      <c r="H1869" s="8" t="str">
        <f>IFERROR(IF(D1869&gt;0, IF(E1869="Одноразовые устройства (до 4 мл.)",'Справочник цен (2024 год)'!I1874,IF(E1869="Жидкость для ЭСД (картридж) до 1 мл.",'Справочник цен (2024 год)'!I1871,VLOOKUP(E1869,'Справочник цен (2024 год)'!$A$3:$I$10,9,0)*D1869)),""),)</f>
        <v/>
      </c>
      <c r="I1869" s="8" t="str">
        <f t="shared" si="15"/>
        <v/>
      </c>
    </row>
    <row r="1870" spans="5:9" x14ac:dyDescent="0.2">
      <c r="E1870" s="8"/>
      <c r="F1870" s="8" t="str">
        <f>IFERROR(IF(AND(D1870&gt;0),VLOOKUP(E1870,'Справочник цен (2024 год)'!$A$3:$E$10,5,0)*D1870,""),"")</f>
        <v/>
      </c>
      <c r="G1870" s="8" t="str">
        <f t="shared" si="14"/>
        <v/>
      </c>
      <c r="H1870" s="8" t="str">
        <f>IFERROR(IF(D1870&gt;0, IF(E1870="Одноразовые устройства (до 4 мл.)",'Справочник цен (2024 год)'!I1875,IF(E1870="Жидкость для ЭСД (картридж) до 1 мл.",'Справочник цен (2024 год)'!I1872,VLOOKUP(E1870,'Справочник цен (2024 год)'!$A$3:$I$10,9,0)*D1870)),""),)</f>
        <v/>
      </c>
      <c r="I1870" s="8" t="str">
        <f t="shared" si="15"/>
        <v/>
      </c>
    </row>
    <row r="1871" spans="5:9" x14ac:dyDescent="0.2">
      <c r="E1871" s="8"/>
      <c r="F1871" s="8" t="str">
        <f>IFERROR(IF(AND(D1871&gt;0),VLOOKUP(E1871,'Справочник цен (2024 год)'!$A$3:$E$10,5,0)*D1871,""),"")</f>
        <v/>
      </c>
      <c r="G1871" s="8" t="str">
        <f t="shared" si="14"/>
        <v/>
      </c>
      <c r="H1871" s="8" t="str">
        <f>IFERROR(IF(D1871&gt;0, IF(E1871="Одноразовые устройства (до 4 мл.)",'Справочник цен (2024 год)'!I1876,IF(E1871="Жидкость для ЭСД (картридж) до 1 мл.",'Справочник цен (2024 год)'!I1873,VLOOKUP(E1871,'Справочник цен (2024 год)'!$A$3:$I$10,9,0)*D1871)),""),)</f>
        <v/>
      </c>
      <c r="I1871" s="8" t="str">
        <f t="shared" si="15"/>
        <v/>
      </c>
    </row>
    <row r="1872" spans="5:9" x14ac:dyDescent="0.2">
      <c r="E1872" s="8"/>
      <c r="F1872" s="8" t="str">
        <f>IFERROR(IF(AND(D1872&gt;0),VLOOKUP(E1872,'Справочник цен (2024 год)'!$A$3:$E$10,5,0)*D1872,""),"")</f>
        <v/>
      </c>
      <c r="G1872" s="8" t="str">
        <f t="shared" si="14"/>
        <v/>
      </c>
      <c r="H1872" s="8" t="str">
        <f>IFERROR(IF(D1872&gt;0, IF(E1872="Одноразовые устройства (до 4 мл.)",'Справочник цен (2024 год)'!I1877,IF(E1872="Жидкость для ЭСД (картридж) до 1 мл.",'Справочник цен (2024 год)'!I1874,VLOOKUP(E1872,'Справочник цен (2024 год)'!$A$3:$I$10,9,0)*D1872)),""),)</f>
        <v/>
      </c>
      <c r="I1872" s="8" t="str">
        <f t="shared" si="15"/>
        <v/>
      </c>
    </row>
    <row r="1873" spans="5:9" x14ac:dyDescent="0.2">
      <c r="E1873" s="8"/>
      <c r="F1873" s="8" t="str">
        <f>IFERROR(IF(AND(D1873&gt;0),VLOOKUP(E1873,'Справочник цен (2024 год)'!$A$3:$E$10,5,0)*D1873,""),"")</f>
        <v/>
      </c>
      <c r="G1873" s="8" t="str">
        <f t="shared" si="14"/>
        <v/>
      </c>
      <c r="H1873" s="8" t="str">
        <f>IFERROR(IF(D1873&gt;0, IF(E1873="Одноразовые устройства (до 4 мл.)",'Справочник цен (2024 год)'!I1878,IF(E1873="Жидкость для ЭСД (картридж) до 1 мл.",'Справочник цен (2024 год)'!I1875,VLOOKUP(E1873,'Справочник цен (2024 год)'!$A$3:$I$10,9,0)*D1873)),""),)</f>
        <v/>
      </c>
      <c r="I1873" s="8" t="str">
        <f t="shared" si="15"/>
        <v/>
      </c>
    </row>
    <row r="1874" spans="5:9" x14ac:dyDescent="0.2">
      <c r="E1874" s="8"/>
      <c r="F1874" s="8" t="str">
        <f>IFERROR(IF(AND(D1874&gt;0),VLOOKUP(E1874,'Справочник цен (2024 год)'!$A$3:$E$10,5,0)*D1874,""),"")</f>
        <v/>
      </c>
      <c r="G1874" s="8" t="str">
        <f t="shared" si="14"/>
        <v/>
      </c>
      <c r="H1874" s="8" t="str">
        <f>IFERROR(IF(D1874&gt;0, IF(E1874="Одноразовые устройства (до 4 мл.)",'Справочник цен (2024 год)'!I1879,IF(E1874="Жидкость для ЭСД (картридж) до 1 мл.",'Справочник цен (2024 год)'!I1876,VLOOKUP(E1874,'Справочник цен (2024 год)'!$A$3:$I$10,9,0)*D1874)),""),)</f>
        <v/>
      </c>
      <c r="I1874" s="8" t="str">
        <f t="shared" si="15"/>
        <v/>
      </c>
    </row>
    <row r="1875" spans="5:9" x14ac:dyDescent="0.2">
      <c r="E1875" s="8"/>
      <c r="F1875" s="8" t="str">
        <f>IFERROR(IF(AND(D1875&gt;0),VLOOKUP(E1875,'Справочник цен (2024 год)'!$A$3:$E$10,5,0)*D1875,""),"")</f>
        <v/>
      </c>
      <c r="G1875" s="8" t="str">
        <f t="shared" si="14"/>
        <v/>
      </c>
      <c r="H1875" s="8" t="str">
        <f>IFERROR(IF(D1875&gt;0, IF(E1875="Одноразовые устройства (до 4 мл.)",'Справочник цен (2024 год)'!I1880,IF(E1875="Жидкость для ЭСД (картридж) до 1 мл.",'Справочник цен (2024 год)'!I1877,VLOOKUP(E1875,'Справочник цен (2024 год)'!$A$3:$I$10,9,0)*D1875)),""),)</f>
        <v/>
      </c>
      <c r="I1875" s="8" t="str">
        <f t="shared" si="15"/>
        <v/>
      </c>
    </row>
    <row r="1876" spans="5:9" x14ac:dyDescent="0.2">
      <c r="E1876" s="8"/>
      <c r="F1876" s="8" t="str">
        <f>IFERROR(IF(AND(D1876&gt;0),VLOOKUP(E1876,'Справочник цен (2024 год)'!$A$3:$E$10,5,0)*D1876,""),"")</f>
        <v/>
      </c>
      <c r="G1876" s="8" t="str">
        <f t="shared" si="14"/>
        <v/>
      </c>
      <c r="H1876" s="8" t="str">
        <f>IFERROR(IF(D1876&gt;0, IF(E1876="Одноразовые устройства (до 4 мл.)",'Справочник цен (2024 год)'!I1881,IF(E1876="Жидкость для ЭСД (картридж) до 1 мл.",'Справочник цен (2024 год)'!I1878,VLOOKUP(E1876,'Справочник цен (2024 год)'!$A$3:$I$10,9,0)*D1876)),""),)</f>
        <v/>
      </c>
      <c r="I1876" s="8" t="str">
        <f t="shared" si="15"/>
        <v/>
      </c>
    </row>
    <row r="1877" spans="5:9" x14ac:dyDescent="0.2">
      <c r="E1877" s="8"/>
      <c r="F1877" s="8" t="str">
        <f>IFERROR(IF(AND(D1877&gt;0),VLOOKUP(E1877,'Справочник цен (2024 год)'!$A$3:$E$10,5,0)*D1877,""),"")</f>
        <v/>
      </c>
      <c r="G1877" s="8" t="str">
        <f t="shared" si="14"/>
        <v/>
      </c>
      <c r="H1877" s="8" t="str">
        <f>IFERROR(IF(D1877&gt;0, IF(E1877="Одноразовые устройства (до 4 мл.)",'Справочник цен (2024 год)'!I1882,IF(E1877="Жидкость для ЭСД (картридж) до 1 мл.",'Справочник цен (2024 год)'!I1879,VLOOKUP(E1877,'Справочник цен (2024 год)'!$A$3:$I$10,9,0)*D1877)),""),)</f>
        <v/>
      </c>
      <c r="I1877" s="8" t="str">
        <f t="shared" si="15"/>
        <v/>
      </c>
    </row>
    <row r="1878" spans="5:9" x14ac:dyDescent="0.2">
      <c r="E1878" s="8"/>
      <c r="F1878" s="8" t="str">
        <f>IFERROR(IF(AND(D1878&gt;0),VLOOKUP(E1878,'Справочник цен (2024 год)'!$A$3:$E$10,5,0)*D1878,""),"")</f>
        <v/>
      </c>
      <c r="G1878" s="8" t="str">
        <f t="shared" si="14"/>
        <v/>
      </c>
      <c r="H1878" s="8" t="str">
        <f>IFERROR(IF(D1878&gt;0, IF(E1878="Одноразовые устройства (до 4 мл.)",'Справочник цен (2024 год)'!I1883,IF(E1878="Жидкость для ЭСД (картридж) до 1 мл.",'Справочник цен (2024 год)'!I1880,VLOOKUP(E1878,'Справочник цен (2024 год)'!$A$3:$I$10,9,0)*D1878)),""),)</f>
        <v/>
      </c>
      <c r="I1878" s="8" t="str">
        <f t="shared" si="15"/>
        <v/>
      </c>
    </row>
    <row r="1879" spans="5:9" x14ac:dyDescent="0.2">
      <c r="E1879" s="8"/>
      <c r="F1879" s="8" t="str">
        <f>IFERROR(IF(AND(D1879&gt;0),VLOOKUP(E1879,'Справочник цен (2024 год)'!$A$3:$E$10,5,0)*D1879,""),"")</f>
        <v/>
      </c>
      <c r="G1879" s="8" t="str">
        <f t="shared" si="14"/>
        <v/>
      </c>
      <c r="H1879" s="8" t="str">
        <f>IFERROR(IF(D1879&gt;0, IF(E1879="Одноразовые устройства (до 4 мл.)",'Справочник цен (2024 год)'!I1884,IF(E1879="Жидкость для ЭСД (картридж) до 1 мл.",'Справочник цен (2024 год)'!I1881,VLOOKUP(E1879,'Справочник цен (2024 год)'!$A$3:$I$10,9,0)*D1879)),""),)</f>
        <v/>
      </c>
      <c r="I1879" s="8" t="str">
        <f t="shared" si="15"/>
        <v/>
      </c>
    </row>
    <row r="1880" spans="5:9" x14ac:dyDescent="0.2">
      <c r="E1880" s="8"/>
      <c r="F1880" s="8" t="str">
        <f>IFERROR(IF(AND(D1880&gt;0),VLOOKUP(E1880,'Справочник цен (2024 год)'!$A$3:$E$10,5,0)*D1880,""),"")</f>
        <v/>
      </c>
      <c r="G1880" s="8" t="str">
        <f t="shared" si="14"/>
        <v/>
      </c>
      <c r="H1880" s="8" t="str">
        <f>IFERROR(IF(D1880&gt;0, IF(E1880="Одноразовые устройства (до 4 мл.)",'Справочник цен (2024 год)'!I1885,IF(E1880="Жидкость для ЭСД (картридж) до 1 мл.",'Справочник цен (2024 год)'!I1882,VLOOKUP(E1880,'Справочник цен (2024 год)'!$A$3:$I$10,9,0)*D1880)),""),)</f>
        <v/>
      </c>
      <c r="I1880" s="8" t="str">
        <f t="shared" si="15"/>
        <v/>
      </c>
    </row>
    <row r="1881" spans="5:9" x14ac:dyDescent="0.2">
      <c r="E1881" s="8"/>
      <c r="F1881" s="8" t="str">
        <f>IFERROR(IF(AND(D1881&gt;0),VLOOKUP(E1881,'Справочник цен (2024 год)'!$A$3:$E$10,5,0)*D1881,""),"")</f>
        <v/>
      </c>
      <c r="G1881" s="8" t="str">
        <f t="shared" si="14"/>
        <v/>
      </c>
      <c r="H1881" s="8" t="str">
        <f>IFERROR(IF(D1881&gt;0, IF(E1881="Одноразовые устройства (до 4 мл.)",'Справочник цен (2024 год)'!I1886,IF(E1881="Жидкость для ЭСД (картридж) до 1 мл.",'Справочник цен (2024 год)'!I1883,VLOOKUP(E1881,'Справочник цен (2024 год)'!$A$3:$I$10,9,0)*D1881)),""),)</f>
        <v/>
      </c>
      <c r="I1881" s="8" t="str">
        <f t="shared" si="15"/>
        <v/>
      </c>
    </row>
    <row r="1882" spans="5:9" x14ac:dyDescent="0.2">
      <c r="E1882" s="8"/>
      <c r="F1882" s="8" t="str">
        <f>IFERROR(IF(AND(D1882&gt;0),VLOOKUP(E1882,'Справочник цен (2024 год)'!$A$3:$E$10,5,0)*D1882,""),"")</f>
        <v/>
      </c>
      <c r="G1882" s="8" t="str">
        <f t="shared" si="14"/>
        <v/>
      </c>
      <c r="H1882" s="8" t="str">
        <f>IFERROR(IF(D1882&gt;0, IF(E1882="Одноразовые устройства (до 4 мл.)",'Справочник цен (2024 год)'!I1887,IF(E1882="Жидкость для ЭСД (картридж) до 1 мл.",'Справочник цен (2024 год)'!I1884,VLOOKUP(E1882,'Справочник цен (2024 год)'!$A$3:$I$10,9,0)*D1882)),""),)</f>
        <v/>
      </c>
      <c r="I1882" s="8" t="str">
        <f t="shared" si="15"/>
        <v/>
      </c>
    </row>
    <row r="1883" spans="5:9" x14ac:dyDescent="0.2">
      <c r="E1883" s="8"/>
      <c r="F1883" s="8" t="str">
        <f>IFERROR(IF(AND(D1883&gt;0),VLOOKUP(E1883,'Справочник цен (2024 год)'!$A$3:$E$10,5,0)*D1883,""),"")</f>
        <v/>
      </c>
      <c r="G1883" s="8" t="str">
        <f t="shared" si="14"/>
        <v/>
      </c>
      <c r="H1883" s="8" t="str">
        <f>IFERROR(IF(D1883&gt;0, IF(E1883="Одноразовые устройства (до 4 мл.)",'Справочник цен (2024 год)'!I1888,IF(E1883="Жидкость для ЭСД (картридж) до 1 мл.",'Справочник цен (2024 год)'!I1885,VLOOKUP(E1883,'Справочник цен (2024 год)'!$A$3:$I$10,9,0)*D1883)),""),)</f>
        <v/>
      </c>
      <c r="I1883" s="8" t="str">
        <f t="shared" si="15"/>
        <v/>
      </c>
    </row>
    <row r="1884" spans="5:9" x14ac:dyDescent="0.2">
      <c r="E1884" s="8"/>
      <c r="F1884" s="8" t="str">
        <f>IFERROR(IF(AND(D1884&gt;0),VLOOKUP(E1884,'Справочник цен (2024 год)'!$A$3:$E$10,5,0)*D1884,""),"")</f>
        <v/>
      </c>
      <c r="G1884" s="8" t="str">
        <f t="shared" si="14"/>
        <v/>
      </c>
      <c r="H1884" s="8" t="str">
        <f>IFERROR(IF(D1884&gt;0, IF(E1884="Одноразовые устройства (до 4 мл.)",'Справочник цен (2024 год)'!I1889,IF(E1884="Жидкость для ЭСД (картридж) до 1 мл.",'Справочник цен (2024 год)'!I1886,VLOOKUP(E1884,'Справочник цен (2024 год)'!$A$3:$I$10,9,0)*D1884)),""),)</f>
        <v/>
      </c>
      <c r="I1884" s="8" t="str">
        <f t="shared" si="15"/>
        <v/>
      </c>
    </row>
    <row r="1885" spans="5:9" x14ac:dyDescent="0.2">
      <c r="E1885" s="8"/>
      <c r="F1885" s="8" t="str">
        <f>IFERROR(IF(AND(D1885&gt;0),VLOOKUP(E1885,'Справочник цен (2024 год)'!$A$3:$E$10,5,0)*D1885,""),"")</f>
        <v/>
      </c>
      <c r="G1885" s="8" t="str">
        <f t="shared" si="14"/>
        <v/>
      </c>
      <c r="H1885" s="8" t="str">
        <f>IFERROR(IF(D1885&gt;0, IF(E1885="Одноразовые устройства (до 4 мл.)",'Справочник цен (2024 год)'!I1890,IF(E1885="Жидкость для ЭСД (картридж) до 1 мл.",'Справочник цен (2024 год)'!I1887,VLOOKUP(E1885,'Справочник цен (2024 год)'!$A$3:$I$10,9,0)*D1885)),""),)</f>
        <v/>
      </c>
      <c r="I1885" s="8" t="str">
        <f t="shared" si="15"/>
        <v/>
      </c>
    </row>
    <row r="1886" spans="5:9" x14ac:dyDescent="0.2">
      <c r="E1886" s="8"/>
      <c r="F1886" s="8" t="str">
        <f>IFERROR(IF(AND(D1886&gt;0),VLOOKUP(E1886,'Справочник цен (2024 год)'!$A$3:$E$10,5,0)*D1886,""),"")</f>
        <v/>
      </c>
      <c r="G1886" s="8" t="str">
        <f t="shared" si="14"/>
        <v/>
      </c>
      <c r="H1886" s="8" t="str">
        <f>IFERROR(IF(D1886&gt;0, IF(E1886="Одноразовые устройства (до 4 мл.)",'Справочник цен (2024 год)'!I1891,IF(E1886="Жидкость для ЭСД (картридж) до 1 мл.",'Справочник цен (2024 год)'!I1888,VLOOKUP(E1886,'Справочник цен (2024 год)'!$A$3:$I$10,9,0)*D1886)),""),)</f>
        <v/>
      </c>
      <c r="I1886" s="8" t="str">
        <f t="shared" si="15"/>
        <v/>
      </c>
    </row>
    <row r="1887" spans="5:9" x14ac:dyDescent="0.2">
      <c r="E1887" s="8"/>
      <c r="F1887" s="8" t="str">
        <f>IFERROR(IF(AND(D1887&gt;0),VLOOKUP(E1887,'Справочник цен (2024 год)'!$A$3:$E$10,5,0)*D1887,""),"")</f>
        <v/>
      </c>
      <c r="G1887" s="8" t="str">
        <f t="shared" si="14"/>
        <v/>
      </c>
      <c r="H1887" s="8" t="str">
        <f>IFERROR(IF(D1887&gt;0, IF(E1887="Одноразовые устройства (до 4 мл.)",'Справочник цен (2024 год)'!I1892,IF(E1887="Жидкость для ЭСД (картридж) до 1 мл.",'Справочник цен (2024 год)'!I1889,VLOOKUP(E1887,'Справочник цен (2024 год)'!$A$3:$I$10,9,0)*D1887)),""),)</f>
        <v/>
      </c>
      <c r="I1887" s="8" t="str">
        <f t="shared" si="15"/>
        <v/>
      </c>
    </row>
    <row r="1888" spans="5:9" x14ac:dyDescent="0.2">
      <c r="E1888" s="8"/>
      <c r="F1888" s="8" t="str">
        <f>IFERROR(IF(AND(D1888&gt;0),VLOOKUP(E1888,'Справочник цен (2024 год)'!$A$3:$E$10,5,0)*D1888,""),"")</f>
        <v/>
      </c>
      <c r="G1888" s="8" t="str">
        <f t="shared" si="14"/>
        <v/>
      </c>
      <c r="H1888" s="8" t="str">
        <f>IFERROR(IF(D1888&gt;0, IF(E1888="Одноразовые устройства (до 4 мл.)",'Справочник цен (2024 год)'!I1893,IF(E1888="Жидкость для ЭСД (картридж) до 1 мл.",'Справочник цен (2024 год)'!I1890,VLOOKUP(E1888,'Справочник цен (2024 год)'!$A$3:$I$10,9,0)*D1888)),""),)</f>
        <v/>
      </c>
      <c r="I1888" s="8" t="str">
        <f t="shared" si="15"/>
        <v/>
      </c>
    </row>
    <row r="1889" spans="5:9" x14ac:dyDescent="0.2">
      <c r="E1889" s="8"/>
      <c r="F1889" s="8" t="str">
        <f>IFERROR(IF(AND(D1889&gt;0),VLOOKUP(E1889,'Справочник цен (2024 год)'!$A$3:$E$10,5,0)*D1889,""),"")</f>
        <v/>
      </c>
      <c r="G1889" s="8" t="str">
        <f t="shared" si="14"/>
        <v/>
      </c>
      <c r="H1889" s="8" t="str">
        <f>IFERROR(IF(D1889&gt;0, IF(E1889="Одноразовые устройства (до 4 мл.)",'Справочник цен (2024 год)'!I1894,IF(E1889="Жидкость для ЭСД (картридж) до 1 мл.",'Справочник цен (2024 год)'!I1891,VLOOKUP(E1889,'Справочник цен (2024 год)'!$A$3:$I$10,9,0)*D1889)),""),)</f>
        <v/>
      </c>
      <c r="I1889" s="8" t="str">
        <f t="shared" si="15"/>
        <v/>
      </c>
    </row>
    <row r="1890" spans="5:9" x14ac:dyDescent="0.2">
      <c r="E1890" s="8"/>
      <c r="F1890" s="8" t="str">
        <f>IFERROR(IF(AND(D1890&gt;0),VLOOKUP(E1890,'Справочник цен (2024 год)'!$A$3:$E$10,5,0)*D1890,""),"")</f>
        <v/>
      </c>
      <c r="G1890" s="8" t="str">
        <f t="shared" si="14"/>
        <v/>
      </c>
      <c r="H1890" s="8" t="str">
        <f>IFERROR(IF(D1890&gt;0, IF(E1890="Одноразовые устройства (до 4 мл.)",'Справочник цен (2024 год)'!I1895,IF(E1890="Жидкость для ЭСД (картридж) до 1 мл.",'Справочник цен (2024 год)'!I1892,VLOOKUP(E1890,'Справочник цен (2024 год)'!$A$3:$I$10,9,0)*D1890)),""),)</f>
        <v/>
      </c>
      <c r="I1890" s="8" t="str">
        <f t="shared" si="15"/>
        <v/>
      </c>
    </row>
    <row r="1891" spans="5:9" x14ac:dyDescent="0.2">
      <c r="E1891" s="8"/>
      <c r="F1891" s="8" t="str">
        <f>IFERROR(IF(AND(D1891&gt;0),VLOOKUP(E1891,'Справочник цен (2024 год)'!$A$3:$E$10,5,0)*D1891,""),"")</f>
        <v/>
      </c>
      <c r="G1891" s="8" t="str">
        <f t="shared" si="14"/>
        <v/>
      </c>
      <c r="H1891" s="8" t="str">
        <f>IFERROR(IF(D1891&gt;0, IF(E1891="Одноразовые устройства (до 4 мл.)",'Справочник цен (2024 год)'!I1896,IF(E1891="Жидкость для ЭСД (картридж) до 1 мл.",'Справочник цен (2024 год)'!I1893,VLOOKUP(E1891,'Справочник цен (2024 год)'!$A$3:$I$10,9,0)*D1891)),""),)</f>
        <v/>
      </c>
      <c r="I1891" s="8" t="str">
        <f t="shared" si="15"/>
        <v/>
      </c>
    </row>
    <row r="1892" spans="5:9" x14ac:dyDescent="0.2">
      <c r="E1892" s="8"/>
      <c r="F1892" s="8" t="str">
        <f>IFERROR(IF(AND(D1892&gt;0),VLOOKUP(E1892,'Справочник цен (2024 год)'!$A$3:$E$10,5,0)*D1892,""),"")</f>
        <v/>
      </c>
      <c r="G1892" s="8" t="str">
        <f t="shared" si="14"/>
        <v/>
      </c>
      <c r="H1892" s="8" t="str">
        <f>IFERROR(IF(D1892&gt;0, IF(E1892="Одноразовые устройства (до 4 мл.)",'Справочник цен (2024 год)'!I1897,IF(E1892="Жидкость для ЭСД (картридж) до 1 мл.",'Справочник цен (2024 год)'!I1894,VLOOKUP(E1892,'Справочник цен (2024 год)'!$A$3:$I$10,9,0)*D1892)),""),)</f>
        <v/>
      </c>
      <c r="I1892" s="8" t="str">
        <f t="shared" si="15"/>
        <v/>
      </c>
    </row>
    <row r="1893" spans="5:9" x14ac:dyDescent="0.2">
      <c r="E1893" s="8"/>
      <c r="F1893" s="8" t="str">
        <f>IFERROR(IF(AND(D1893&gt;0),VLOOKUP(E1893,'Справочник цен (2024 год)'!$A$3:$E$10,5,0)*D1893,""),"")</f>
        <v/>
      </c>
      <c r="G1893" s="8" t="str">
        <f t="shared" si="14"/>
        <v/>
      </c>
      <c r="H1893" s="8" t="str">
        <f>IFERROR(IF(D1893&gt;0, IF(E1893="Одноразовые устройства (до 4 мл.)",'Справочник цен (2024 год)'!I1898,IF(E1893="Жидкость для ЭСД (картридж) до 1 мл.",'Справочник цен (2024 год)'!I1895,VLOOKUP(E1893,'Справочник цен (2024 год)'!$A$3:$I$10,9,0)*D1893)),""),)</f>
        <v/>
      </c>
      <c r="I1893" s="8" t="str">
        <f t="shared" si="15"/>
        <v/>
      </c>
    </row>
    <row r="1894" spans="5:9" x14ac:dyDescent="0.2">
      <c r="E1894" s="8"/>
      <c r="F1894" s="8" t="str">
        <f>IFERROR(IF(AND(D1894&gt;0),VLOOKUP(E1894,'Справочник цен (2024 год)'!$A$3:$E$10,5,0)*D1894,""),"")</f>
        <v/>
      </c>
      <c r="G1894" s="8" t="str">
        <f t="shared" si="14"/>
        <v/>
      </c>
      <c r="H1894" s="8" t="str">
        <f>IFERROR(IF(D1894&gt;0, IF(E1894="Одноразовые устройства (до 4 мл.)",'Справочник цен (2024 год)'!I1899,IF(E1894="Жидкость для ЭСД (картридж) до 1 мл.",'Справочник цен (2024 год)'!I1896,VLOOKUP(E1894,'Справочник цен (2024 год)'!$A$3:$I$10,9,0)*D1894)),""),)</f>
        <v/>
      </c>
      <c r="I1894" s="8" t="str">
        <f t="shared" si="15"/>
        <v/>
      </c>
    </row>
    <row r="1895" spans="5:9" x14ac:dyDescent="0.2">
      <c r="E1895" s="8"/>
      <c r="F1895" s="8" t="str">
        <f>IFERROR(IF(AND(D1895&gt;0),VLOOKUP(E1895,'Справочник цен (2024 год)'!$A$3:$E$10,5,0)*D1895,""),"")</f>
        <v/>
      </c>
      <c r="G1895" s="8" t="str">
        <f t="shared" si="14"/>
        <v/>
      </c>
      <c r="H1895" s="8" t="str">
        <f>IFERROR(IF(D1895&gt;0, IF(E1895="Одноразовые устройства (до 4 мл.)",'Справочник цен (2024 год)'!I1900,IF(E1895="Жидкость для ЭСД (картридж) до 1 мл.",'Справочник цен (2024 год)'!I1897,VLOOKUP(E1895,'Справочник цен (2024 год)'!$A$3:$I$10,9,0)*D1895)),""),)</f>
        <v/>
      </c>
      <c r="I1895" s="8" t="str">
        <f t="shared" si="15"/>
        <v/>
      </c>
    </row>
    <row r="1896" spans="5:9" x14ac:dyDescent="0.2">
      <c r="E1896" s="8"/>
      <c r="F1896" s="8" t="str">
        <f>IFERROR(IF(AND(D1896&gt;0),VLOOKUP(E1896,'Справочник цен (2024 год)'!$A$3:$E$10,5,0)*D1896,""),"")</f>
        <v/>
      </c>
      <c r="G1896" s="8" t="str">
        <f t="shared" si="14"/>
        <v/>
      </c>
      <c r="H1896" s="8" t="str">
        <f>IFERROR(IF(D1896&gt;0, IF(E1896="Одноразовые устройства (до 4 мл.)",'Справочник цен (2024 год)'!I1901,IF(E1896="Жидкость для ЭСД (картридж) до 1 мл.",'Справочник цен (2024 год)'!I1898,VLOOKUP(E1896,'Справочник цен (2024 год)'!$A$3:$I$10,9,0)*D1896)),""),)</f>
        <v/>
      </c>
      <c r="I1896" s="8" t="str">
        <f t="shared" si="15"/>
        <v/>
      </c>
    </row>
    <row r="1897" spans="5:9" x14ac:dyDescent="0.2">
      <c r="E1897" s="8"/>
      <c r="F1897" s="8" t="str">
        <f>IFERROR(IF(AND(D1897&gt;0),VLOOKUP(E1897,'Справочник цен (2024 год)'!$A$3:$E$10,5,0)*D1897,""),"")</f>
        <v/>
      </c>
      <c r="G1897" s="8" t="str">
        <f t="shared" si="14"/>
        <v/>
      </c>
      <c r="H1897" s="8" t="str">
        <f>IFERROR(IF(D1897&gt;0, IF(E1897="Одноразовые устройства (до 4 мл.)",'Справочник цен (2024 год)'!I1902,IF(E1897="Жидкость для ЭСД (картридж) до 1 мл.",'Справочник цен (2024 год)'!I1899,VLOOKUP(E1897,'Справочник цен (2024 год)'!$A$3:$I$10,9,0)*D1897)),""),)</f>
        <v/>
      </c>
      <c r="I1897" s="8" t="str">
        <f t="shared" si="15"/>
        <v/>
      </c>
    </row>
    <row r="1898" spans="5:9" x14ac:dyDescent="0.2">
      <c r="E1898" s="8"/>
      <c r="F1898" s="8" t="str">
        <f>IFERROR(IF(AND(D1898&gt;0),VLOOKUP(E1898,'Справочник цен (2024 год)'!$A$3:$E$10,5,0)*D1898,""),"")</f>
        <v/>
      </c>
      <c r="G1898" s="8" t="str">
        <f t="shared" si="14"/>
        <v/>
      </c>
      <c r="H1898" s="8" t="str">
        <f>IFERROR(IF(D1898&gt;0, IF(E1898="Одноразовые устройства (до 4 мл.)",'Справочник цен (2024 год)'!I1903,IF(E1898="Жидкость для ЭСД (картридж) до 1 мл.",'Справочник цен (2024 год)'!I1900,VLOOKUP(E1898,'Справочник цен (2024 год)'!$A$3:$I$10,9,0)*D1898)),""),)</f>
        <v/>
      </c>
      <c r="I1898" s="8" t="str">
        <f t="shared" si="15"/>
        <v/>
      </c>
    </row>
    <row r="1899" spans="5:9" x14ac:dyDescent="0.2">
      <c r="E1899" s="8"/>
      <c r="F1899" s="8" t="str">
        <f>IFERROR(IF(AND(D1899&gt;0),VLOOKUP(E1899,'Справочник цен (2024 год)'!$A$3:$E$10,5,0)*D1899,""),"")</f>
        <v/>
      </c>
      <c r="G1899" s="8" t="str">
        <f t="shared" si="14"/>
        <v/>
      </c>
      <c r="H1899" s="8" t="str">
        <f>IFERROR(IF(D1899&gt;0, IF(E1899="Одноразовые устройства (до 4 мл.)",'Справочник цен (2024 год)'!I1904,IF(E1899="Жидкость для ЭСД (картридж) до 1 мл.",'Справочник цен (2024 год)'!I1901,VLOOKUP(E1899,'Справочник цен (2024 год)'!$A$3:$I$10,9,0)*D1899)),""),)</f>
        <v/>
      </c>
      <c r="I1899" s="8" t="str">
        <f t="shared" si="15"/>
        <v/>
      </c>
    </row>
    <row r="1900" spans="5:9" x14ac:dyDescent="0.2">
      <c r="E1900" s="8"/>
      <c r="F1900" s="8" t="str">
        <f>IFERROR(IF(AND(D1900&gt;0),VLOOKUP(E1900,'Справочник цен (2024 год)'!$A$3:$E$10,5,0)*D1900,""),"")</f>
        <v/>
      </c>
      <c r="G1900" s="8" t="str">
        <f t="shared" si="14"/>
        <v/>
      </c>
      <c r="H1900" s="8" t="str">
        <f>IFERROR(IF(D1900&gt;0, IF(E1900="Одноразовые устройства (до 4 мл.)",'Справочник цен (2024 год)'!I1905,IF(E1900="Жидкость для ЭСД (картридж) до 1 мл.",'Справочник цен (2024 год)'!I1902,VLOOKUP(E1900,'Справочник цен (2024 год)'!$A$3:$I$10,9,0)*D1900)),""),)</f>
        <v/>
      </c>
      <c r="I1900" s="8" t="str">
        <f t="shared" si="15"/>
        <v/>
      </c>
    </row>
    <row r="1901" spans="5:9" x14ac:dyDescent="0.2">
      <c r="E1901" s="8"/>
      <c r="F1901" s="8" t="str">
        <f>IFERROR(IF(AND(D1901&gt;0),VLOOKUP(E1901,'Справочник цен (2024 год)'!$A$3:$E$10,5,0)*D1901,""),"")</f>
        <v/>
      </c>
      <c r="G1901" s="8" t="str">
        <f t="shared" si="14"/>
        <v/>
      </c>
      <c r="H1901" s="8" t="str">
        <f>IFERROR(IF(D1901&gt;0, IF(E1901="Одноразовые устройства (до 4 мл.)",'Справочник цен (2024 год)'!I1906,IF(E1901="Жидкость для ЭСД (картридж) до 1 мл.",'Справочник цен (2024 год)'!I1903,VLOOKUP(E1901,'Справочник цен (2024 год)'!$A$3:$I$10,9,0)*D1901)),""),)</f>
        <v/>
      </c>
      <c r="I1901" s="8" t="str">
        <f t="shared" si="15"/>
        <v/>
      </c>
    </row>
    <row r="1902" spans="5:9" x14ac:dyDescent="0.2">
      <c r="E1902" s="8"/>
      <c r="F1902" s="8" t="str">
        <f>IFERROR(IF(AND(D1902&gt;0),VLOOKUP(E1902,'Справочник цен (2024 год)'!$A$3:$E$10,5,0)*D1902,""),"")</f>
        <v/>
      </c>
      <c r="G1902" s="8" t="str">
        <f t="shared" si="14"/>
        <v/>
      </c>
      <c r="H1902" s="8" t="str">
        <f>IFERROR(IF(D1902&gt;0, IF(E1902="Одноразовые устройства (до 4 мл.)",'Справочник цен (2024 год)'!I1907,IF(E1902="Жидкость для ЭСД (картридж) до 1 мл.",'Справочник цен (2024 год)'!I1904,VLOOKUP(E1902,'Справочник цен (2024 год)'!$A$3:$I$10,9,0)*D1902)),""),)</f>
        <v/>
      </c>
      <c r="I1902" s="8" t="str">
        <f t="shared" si="15"/>
        <v/>
      </c>
    </row>
    <row r="1903" spans="5:9" x14ac:dyDescent="0.2">
      <c r="E1903" s="8"/>
      <c r="F1903" s="8" t="str">
        <f>IFERROR(IF(AND(D1903&gt;0),VLOOKUP(E1903,'Справочник цен (2024 год)'!$A$3:$E$10,5,0)*D1903,""),"")</f>
        <v/>
      </c>
      <c r="G1903" s="8" t="str">
        <f t="shared" si="14"/>
        <v/>
      </c>
      <c r="H1903" s="8" t="str">
        <f>IFERROR(IF(D1903&gt;0, IF(E1903="Одноразовые устройства (до 4 мл.)",'Справочник цен (2024 год)'!I1908,IF(E1903="Жидкость для ЭСД (картридж) до 1 мл.",'Справочник цен (2024 год)'!I1905,VLOOKUP(E1903,'Справочник цен (2024 год)'!$A$3:$I$10,9,0)*D1903)),""),)</f>
        <v/>
      </c>
      <c r="I1903" s="8" t="str">
        <f t="shared" si="15"/>
        <v/>
      </c>
    </row>
    <row r="1904" spans="5:9" x14ac:dyDescent="0.2">
      <c r="E1904" s="8"/>
      <c r="F1904" s="8" t="str">
        <f>IFERROR(IF(AND(D1904&gt;0),VLOOKUP(E1904,'Справочник цен (2024 год)'!$A$3:$E$10,5,0)*D1904,""),"")</f>
        <v/>
      </c>
      <c r="G1904" s="8" t="str">
        <f t="shared" si="14"/>
        <v/>
      </c>
      <c r="H1904" s="8" t="str">
        <f>IFERROR(IF(D1904&gt;0, IF(E1904="Одноразовые устройства (до 4 мл.)",'Справочник цен (2024 год)'!I1909,IF(E1904="Жидкость для ЭСД (картридж) до 1 мл.",'Справочник цен (2024 год)'!I1906,VLOOKUP(E1904,'Справочник цен (2024 год)'!$A$3:$I$10,9,0)*D1904)),""),)</f>
        <v/>
      </c>
      <c r="I1904" s="8" t="str">
        <f t="shared" si="15"/>
        <v/>
      </c>
    </row>
    <row r="1905" spans="5:9" x14ac:dyDescent="0.2">
      <c r="E1905" s="8"/>
      <c r="F1905" s="8" t="str">
        <f>IFERROR(IF(AND(D1905&gt;0),VLOOKUP(E1905,'Справочник цен (2024 год)'!$A$3:$E$10,5,0)*D1905,""),"")</f>
        <v/>
      </c>
      <c r="G1905" s="8" t="str">
        <f t="shared" si="14"/>
        <v/>
      </c>
      <c r="H1905" s="8" t="str">
        <f>IFERROR(IF(D1905&gt;0, IF(E1905="Одноразовые устройства (до 4 мл.)",'Справочник цен (2024 год)'!I1910,IF(E1905="Жидкость для ЭСД (картридж) до 1 мл.",'Справочник цен (2024 год)'!I1907,VLOOKUP(E1905,'Справочник цен (2024 год)'!$A$3:$I$10,9,0)*D1905)),""),)</f>
        <v/>
      </c>
      <c r="I1905" s="8" t="str">
        <f t="shared" si="15"/>
        <v/>
      </c>
    </row>
    <row r="1906" spans="5:9" x14ac:dyDescent="0.2">
      <c r="E1906" s="8"/>
      <c r="F1906" s="8" t="str">
        <f>IFERROR(IF(AND(D1906&gt;0),VLOOKUP(E1906,'Справочник цен (2024 год)'!$A$3:$E$10,5,0)*D1906,""),"")</f>
        <v/>
      </c>
      <c r="G1906" s="8" t="str">
        <f t="shared" si="14"/>
        <v/>
      </c>
      <c r="H1906" s="8" t="str">
        <f>IFERROR(IF(D1906&gt;0, IF(E1906="Одноразовые устройства (до 4 мл.)",'Справочник цен (2024 год)'!I1911,IF(E1906="Жидкость для ЭСД (картридж) до 1 мл.",'Справочник цен (2024 год)'!I1908,VLOOKUP(E1906,'Справочник цен (2024 год)'!$A$3:$I$10,9,0)*D1906)),""),)</f>
        <v/>
      </c>
      <c r="I1906" s="8" t="str">
        <f t="shared" si="15"/>
        <v/>
      </c>
    </row>
    <row r="1907" spans="5:9" x14ac:dyDescent="0.2">
      <c r="E1907" s="8"/>
      <c r="F1907" s="8" t="str">
        <f>IFERROR(IF(AND(D1907&gt;0),VLOOKUP(E1907,'Справочник цен (2024 год)'!$A$3:$E$10,5,0)*D1907,""),"")</f>
        <v/>
      </c>
      <c r="G1907" s="8" t="str">
        <f t="shared" si="14"/>
        <v/>
      </c>
      <c r="H1907" s="8" t="str">
        <f>IFERROR(IF(D1907&gt;0, IF(E1907="Одноразовые устройства (до 4 мл.)",'Справочник цен (2024 год)'!I1912,IF(E1907="Жидкость для ЭСД (картридж) до 1 мл.",'Справочник цен (2024 год)'!I1909,VLOOKUP(E1907,'Справочник цен (2024 год)'!$A$3:$I$10,9,0)*D1907)),""),)</f>
        <v/>
      </c>
      <c r="I1907" s="8" t="str">
        <f t="shared" si="15"/>
        <v/>
      </c>
    </row>
    <row r="1908" spans="5:9" x14ac:dyDescent="0.2">
      <c r="E1908" s="8"/>
      <c r="F1908" s="8" t="str">
        <f>IFERROR(IF(AND(D1908&gt;0),VLOOKUP(E1908,'Справочник цен (2024 год)'!$A$3:$E$10,5,0)*D1908,""),"")</f>
        <v/>
      </c>
      <c r="G1908" s="8" t="str">
        <f t="shared" si="14"/>
        <v/>
      </c>
      <c r="H1908" s="8" t="str">
        <f>IFERROR(IF(D1908&gt;0, IF(E1908="Одноразовые устройства (до 4 мл.)",'Справочник цен (2024 год)'!I1913,IF(E1908="Жидкость для ЭСД (картридж) до 1 мл.",'Справочник цен (2024 год)'!I1910,VLOOKUP(E1908,'Справочник цен (2024 год)'!$A$3:$I$10,9,0)*D1908)),""),)</f>
        <v/>
      </c>
      <c r="I1908" s="8" t="str">
        <f t="shared" si="15"/>
        <v/>
      </c>
    </row>
    <row r="1909" spans="5:9" x14ac:dyDescent="0.2">
      <c r="E1909" s="8"/>
      <c r="F1909" s="8" t="str">
        <f>IFERROR(IF(AND(D1909&gt;0),VLOOKUP(E1909,'Справочник цен (2024 год)'!$A$3:$E$10,5,0)*D1909,""),"")</f>
        <v/>
      </c>
      <c r="G1909" s="8" t="str">
        <f t="shared" si="14"/>
        <v/>
      </c>
      <c r="H1909" s="8" t="str">
        <f>IFERROR(IF(D1909&gt;0, IF(E1909="Одноразовые устройства (до 4 мл.)",'Справочник цен (2024 год)'!I1914,IF(E1909="Жидкость для ЭСД (картридж) до 1 мл.",'Справочник цен (2024 год)'!I1911,VLOOKUP(E1909,'Справочник цен (2024 год)'!$A$3:$I$10,9,0)*D1909)),""),)</f>
        <v/>
      </c>
      <c r="I1909" s="8" t="str">
        <f t="shared" si="15"/>
        <v/>
      </c>
    </row>
    <row r="1910" spans="5:9" x14ac:dyDescent="0.2">
      <c r="E1910" s="8"/>
      <c r="F1910" s="8" t="str">
        <f>IFERROR(IF(AND(D1910&gt;0),VLOOKUP(E1910,'Справочник цен (2024 год)'!$A$3:$E$10,5,0)*D1910,""),"")</f>
        <v/>
      </c>
      <c r="G1910" s="8" t="str">
        <f t="shared" si="14"/>
        <v/>
      </c>
      <c r="H1910" s="8" t="str">
        <f>IFERROR(IF(D1910&gt;0, IF(E1910="Одноразовые устройства (до 4 мл.)",'Справочник цен (2024 год)'!I1915,IF(E1910="Жидкость для ЭСД (картридж) до 1 мл.",'Справочник цен (2024 год)'!I1912,VLOOKUP(E1910,'Справочник цен (2024 год)'!$A$3:$I$10,9,0)*D1910)),""),)</f>
        <v/>
      </c>
      <c r="I1910" s="8" t="str">
        <f t="shared" si="15"/>
        <v/>
      </c>
    </row>
    <row r="1911" spans="5:9" x14ac:dyDescent="0.2">
      <c r="E1911" s="8"/>
      <c r="F1911" s="8" t="str">
        <f>IFERROR(IF(AND(D1911&gt;0),VLOOKUP(E1911,'Справочник цен (2024 год)'!$A$3:$E$10,5,0)*D1911,""),"")</f>
        <v/>
      </c>
      <c r="G1911" s="8" t="str">
        <f t="shared" si="14"/>
        <v/>
      </c>
      <c r="H1911" s="8" t="str">
        <f>IFERROR(IF(D1911&gt;0, IF(E1911="Одноразовые устройства (до 4 мл.)",'Справочник цен (2024 год)'!I1916,IF(E1911="Жидкость для ЭСД (картридж) до 1 мл.",'Справочник цен (2024 год)'!I1913,VLOOKUP(E1911,'Справочник цен (2024 год)'!$A$3:$I$10,9,0)*D1911)),""),)</f>
        <v/>
      </c>
      <c r="I1911" s="8" t="str">
        <f t="shared" si="15"/>
        <v/>
      </c>
    </row>
    <row r="1912" spans="5:9" x14ac:dyDescent="0.2">
      <c r="E1912" s="8"/>
      <c r="F1912" s="8" t="str">
        <f>IFERROR(IF(AND(D1912&gt;0),VLOOKUP(E1912,'Справочник цен (2024 год)'!$A$3:$E$10,5,0)*D1912,""),"")</f>
        <v/>
      </c>
      <c r="G1912" s="8" t="str">
        <f t="shared" si="14"/>
        <v/>
      </c>
      <c r="H1912" s="8" t="str">
        <f>IFERROR(IF(D1912&gt;0, IF(E1912="Одноразовые устройства (до 4 мл.)",'Справочник цен (2024 год)'!I1917,IF(E1912="Жидкость для ЭСД (картридж) до 1 мл.",'Справочник цен (2024 год)'!I1914,VLOOKUP(E1912,'Справочник цен (2024 год)'!$A$3:$I$10,9,0)*D1912)),""),)</f>
        <v/>
      </c>
      <c r="I1912" s="8" t="str">
        <f t="shared" si="15"/>
        <v/>
      </c>
    </row>
    <row r="1913" spans="5:9" x14ac:dyDescent="0.2">
      <c r="E1913" s="8"/>
      <c r="F1913" s="8" t="str">
        <f>IFERROR(IF(AND(D1913&gt;0),VLOOKUP(E1913,'Справочник цен (2024 год)'!$A$3:$E$10,5,0)*D1913,""),"")</f>
        <v/>
      </c>
      <c r="G1913" s="8" t="str">
        <f t="shared" si="14"/>
        <v/>
      </c>
      <c r="H1913" s="8" t="str">
        <f>IFERROR(IF(D1913&gt;0, IF(E1913="Одноразовые устройства (до 4 мл.)",'Справочник цен (2024 год)'!I1918,IF(E1913="Жидкость для ЭСД (картридж) до 1 мл.",'Справочник цен (2024 год)'!I1915,VLOOKUP(E1913,'Справочник цен (2024 год)'!$A$3:$I$10,9,0)*D1913)),""),)</f>
        <v/>
      </c>
      <c r="I1913" s="8" t="str">
        <f t="shared" si="15"/>
        <v/>
      </c>
    </row>
    <row r="1914" spans="5:9" x14ac:dyDescent="0.2">
      <c r="E1914" s="8"/>
      <c r="F1914" s="8" t="str">
        <f>IFERROR(IF(AND(D1914&gt;0),VLOOKUP(E1914,'Справочник цен (2024 год)'!$A$3:$E$10,5,0)*D1914,""),"")</f>
        <v/>
      </c>
      <c r="G1914" s="8" t="str">
        <f t="shared" si="14"/>
        <v/>
      </c>
      <c r="H1914" s="8" t="str">
        <f>IFERROR(IF(D1914&gt;0, IF(E1914="Одноразовые устройства (до 4 мл.)",'Справочник цен (2024 год)'!I1919,IF(E1914="Жидкость для ЭСД (картридж) до 1 мл.",'Справочник цен (2024 год)'!I1916,VLOOKUP(E1914,'Справочник цен (2024 год)'!$A$3:$I$10,9,0)*D1914)),""),)</f>
        <v/>
      </c>
      <c r="I1914" s="8" t="str">
        <f t="shared" si="15"/>
        <v/>
      </c>
    </row>
    <row r="1915" spans="5:9" x14ac:dyDescent="0.2">
      <c r="E1915" s="8"/>
      <c r="F1915" s="8" t="str">
        <f>IFERROR(IF(AND(D1915&gt;0),VLOOKUP(E1915,'Справочник цен (2024 год)'!$A$3:$E$10,5,0)*D1915,""),"")</f>
        <v/>
      </c>
      <c r="G1915" s="8" t="str">
        <f t="shared" si="14"/>
        <v/>
      </c>
      <c r="H1915" s="8" t="str">
        <f>IFERROR(IF(D1915&gt;0, IF(E1915="Одноразовые устройства (до 4 мл.)",'Справочник цен (2024 год)'!I1920,IF(E1915="Жидкость для ЭСД (картридж) до 1 мл.",'Справочник цен (2024 год)'!I1917,VLOOKUP(E1915,'Справочник цен (2024 год)'!$A$3:$I$10,9,0)*D1915)),""),)</f>
        <v/>
      </c>
      <c r="I1915" s="8" t="str">
        <f t="shared" si="15"/>
        <v/>
      </c>
    </row>
    <row r="1916" spans="5:9" x14ac:dyDescent="0.2">
      <c r="E1916" s="8"/>
      <c r="F1916" s="8" t="str">
        <f>IFERROR(IF(AND(D1916&gt;0),VLOOKUP(E1916,'Справочник цен (2024 год)'!$A$3:$E$10,5,0)*D1916,""),"")</f>
        <v/>
      </c>
      <c r="G1916" s="8" t="str">
        <f t="shared" si="14"/>
        <v/>
      </c>
      <c r="H1916" s="8" t="str">
        <f>IFERROR(IF(D1916&gt;0, IF(E1916="Одноразовые устройства (до 4 мл.)",'Справочник цен (2024 год)'!I1921,IF(E1916="Жидкость для ЭСД (картридж) до 1 мл.",'Справочник цен (2024 год)'!I1918,VLOOKUP(E1916,'Справочник цен (2024 год)'!$A$3:$I$10,9,0)*D1916)),""),)</f>
        <v/>
      </c>
      <c r="I1916" s="8" t="str">
        <f t="shared" si="15"/>
        <v/>
      </c>
    </row>
    <row r="1917" spans="5:9" x14ac:dyDescent="0.2">
      <c r="E1917" s="8"/>
      <c r="F1917" s="8" t="str">
        <f>IFERROR(IF(AND(D1917&gt;0),VLOOKUP(E1917,'Справочник цен (2024 год)'!$A$3:$E$10,5,0)*D1917,""),"")</f>
        <v/>
      </c>
      <c r="G1917" s="8" t="str">
        <f t="shared" si="14"/>
        <v/>
      </c>
      <c r="H1917" s="8" t="str">
        <f>IFERROR(IF(D1917&gt;0, IF(E1917="Одноразовые устройства (до 4 мл.)",'Справочник цен (2024 год)'!I1922,IF(E1917="Жидкость для ЭСД (картридж) до 1 мл.",'Справочник цен (2024 год)'!I1919,VLOOKUP(E1917,'Справочник цен (2024 год)'!$A$3:$I$10,9,0)*D1917)),""),)</f>
        <v/>
      </c>
      <c r="I1917" s="8" t="str">
        <f t="shared" si="15"/>
        <v/>
      </c>
    </row>
    <row r="1918" spans="5:9" x14ac:dyDescent="0.2">
      <c r="E1918" s="8"/>
      <c r="F1918" s="8" t="str">
        <f>IFERROR(IF(AND(D1918&gt;0),VLOOKUP(E1918,'Справочник цен (2024 год)'!$A$3:$E$10,5,0)*D1918,""),"")</f>
        <v/>
      </c>
      <c r="G1918" s="8" t="str">
        <f t="shared" si="14"/>
        <v/>
      </c>
      <c r="H1918" s="8" t="str">
        <f>IFERROR(IF(D1918&gt;0, IF(E1918="Одноразовые устройства (до 4 мл.)",'Справочник цен (2024 год)'!I1923,IF(E1918="Жидкость для ЭСД (картридж) до 1 мл.",'Справочник цен (2024 год)'!I1920,VLOOKUP(E1918,'Справочник цен (2024 год)'!$A$3:$I$10,9,0)*D1918)),""),)</f>
        <v/>
      </c>
      <c r="I1918" s="8" t="str">
        <f t="shared" si="15"/>
        <v/>
      </c>
    </row>
    <row r="1919" spans="5:9" x14ac:dyDescent="0.2">
      <c r="E1919" s="8"/>
      <c r="F1919" s="8" t="str">
        <f>IFERROR(IF(AND(D1919&gt;0),VLOOKUP(E1919,'Справочник цен (2024 год)'!$A$3:$E$10,5,0)*D1919,""),"")</f>
        <v/>
      </c>
      <c r="G1919" s="8" t="str">
        <f t="shared" si="14"/>
        <v/>
      </c>
      <c r="H1919" s="8" t="str">
        <f>IFERROR(IF(D1919&gt;0, IF(E1919="Одноразовые устройства (до 4 мл.)",'Справочник цен (2024 год)'!I1924,IF(E1919="Жидкость для ЭСД (картридж) до 1 мл.",'Справочник цен (2024 год)'!I1921,VLOOKUP(E1919,'Справочник цен (2024 год)'!$A$3:$I$10,9,0)*D1919)),""),)</f>
        <v/>
      </c>
      <c r="I1919" s="8" t="str">
        <f t="shared" si="15"/>
        <v/>
      </c>
    </row>
    <row r="1920" spans="5:9" x14ac:dyDescent="0.2">
      <c r="E1920" s="8"/>
      <c r="F1920" s="8" t="str">
        <f>IFERROR(IF(AND(D1920&gt;0),VLOOKUP(E1920,'Справочник цен (2024 год)'!$A$3:$E$10,5,0)*D1920,""),"")</f>
        <v/>
      </c>
      <c r="G1920" s="8" t="str">
        <f t="shared" si="14"/>
        <v/>
      </c>
      <c r="H1920" s="8" t="str">
        <f>IFERROR(IF(D1920&gt;0, IF(E1920="Одноразовые устройства (до 4 мл.)",'Справочник цен (2024 год)'!I1925,IF(E1920="Жидкость для ЭСД (картридж) до 1 мл.",'Справочник цен (2024 год)'!I1922,VLOOKUP(E1920,'Справочник цен (2024 год)'!$A$3:$I$10,9,0)*D1920)),""),)</f>
        <v/>
      </c>
      <c r="I1920" s="8" t="str">
        <f t="shared" si="15"/>
        <v/>
      </c>
    </row>
    <row r="1921" spans="5:9" x14ac:dyDescent="0.2">
      <c r="E1921" s="8"/>
      <c r="F1921" s="8" t="str">
        <f>IFERROR(IF(AND(D1921&gt;0),VLOOKUP(E1921,'Справочник цен (2024 год)'!$A$3:$E$10,5,0)*D1921,""),"")</f>
        <v/>
      </c>
      <c r="G1921" s="8" t="str">
        <f t="shared" si="14"/>
        <v/>
      </c>
      <c r="H1921" s="8" t="str">
        <f>IFERROR(IF(D1921&gt;0, IF(E1921="Одноразовые устройства (до 4 мл.)",'Справочник цен (2024 год)'!I1926,IF(E1921="Жидкость для ЭСД (картридж) до 1 мл.",'Справочник цен (2024 год)'!I1923,VLOOKUP(E1921,'Справочник цен (2024 год)'!$A$3:$I$10,9,0)*D1921)),""),)</f>
        <v/>
      </c>
      <c r="I1921" s="8" t="str">
        <f t="shared" si="15"/>
        <v/>
      </c>
    </row>
    <row r="1922" spans="5:9" x14ac:dyDescent="0.2">
      <c r="E1922" s="8"/>
      <c r="F1922" s="8" t="str">
        <f>IFERROR(IF(AND(D1922&gt;0),VLOOKUP(E1922,'Справочник цен (2024 год)'!$A$3:$E$10,5,0)*D1922,""),"")</f>
        <v/>
      </c>
      <c r="G1922" s="8" t="str">
        <f t="shared" si="14"/>
        <v/>
      </c>
      <c r="H1922" s="8" t="str">
        <f>IFERROR(IF(D1922&gt;0, IF(E1922="Одноразовые устройства (до 4 мл.)",'Справочник цен (2024 год)'!I1927,IF(E1922="Жидкость для ЭСД (картридж) до 1 мл.",'Справочник цен (2024 год)'!I1924,VLOOKUP(E1922,'Справочник цен (2024 год)'!$A$3:$I$10,9,0)*D1922)),""),)</f>
        <v/>
      </c>
      <c r="I1922" s="8" t="str">
        <f t="shared" si="15"/>
        <v/>
      </c>
    </row>
    <row r="1923" spans="5:9" x14ac:dyDescent="0.2">
      <c r="E1923" s="8"/>
      <c r="F1923" s="8" t="str">
        <f>IFERROR(IF(AND(D1923&gt;0),VLOOKUP(E1923,'Справочник цен (2024 год)'!$A$3:$E$10,5,0)*D1923,""),"")</f>
        <v/>
      </c>
      <c r="G1923" s="8" t="str">
        <f t="shared" si="14"/>
        <v/>
      </c>
      <c r="H1923" s="8" t="str">
        <f>IFERROR(IF(D1923&gt;0, IF(E1923="Одноразовые устройства (до 4 мл.)",'Справочник цен (2024 год)'!I1928,IF(E1923="Жидкость для ЭСД (картридж) до 1 мл.",'Справочник цен (2024 год)'!I1925,VLOOKUP(E1923,'Справочник цен (2024 год)'!$A$3:$I$10,9,0)*D1923)),""),)</f>
        <v/>
      </c>
      <c r="I1923" s="8" t="str">
        <f t="shared" si="15"/>
        <v/>
      </c>
    </row>
    <row r="1924" spans="5:9" x14ac:dyDescent="0.2">
      <c r="E1924" s="8"/>
      <c r="F1924" s="8" t="str">
        <f>IFERROR(IF(AND(D1924&gt;0),VLOOKUP(E1924,'Справочник цен (2024 год)'!$A$3:$E$10,5,0)*D1924,""),"")</f>
        <v/>
      </c>
      <c r="G1924" s="8" t="str">
        <f t="shared" si="14"/>
        <v/>
      </c>
      <c r="H1924" s="8" t="str">
        <f>IFERROR(IF(D1924&gt;0, IF(E1924="Одноразовые устройства (до 4 мл.)",'Справочник цен (2024 год)'!I1929,IF(E1924="Жидкость для ЭСД (картридж) до 1 мл.",'Справочник цен (2024 год)'!I1926,VLOOKUP(E1924,'Справочник цен (2024 год)'!$A$3:$I$10,9,0)*D1924)),""),)</f>
        <v/>
      </c>
      <c r="I1924" s="8" t="str">
        <f t="shared" si="15"/>
        <v/>
      </c>
    </row>
    <row r="1925" spans="5:9" x14ac:dyDescent="0.2">
      <c r="E1925" s="8"/>
      <c r="F1925" s="8" t="str">
        <f>IFERROR(IF(AND(D1925&gt;0),VLOOKUP(E1925,'Справочник цен (2024 год)'!$A$3:$E$10,5,0)*D1925,""),"")</f>
        <v/>
      </c>
      <c r="G1925" s="8" t="str">
        <f t="shared" si="14"/>
        <v/>
      </c>
      <c r="H1925" s="8" t="str">
        <f>IFERROR(IF(D1925&gt;0, IF(E1925="Одноразовые устройства (до 4 мл.)",'Справочник цен (2024 год)'!I1930,IF(E1925="Жидкость для ЭСД (картридж) до 1 мл.",'Справочник цен (2024 год)'!I1927,VLOOKUP(E1925,'Справочник цен (2024 год)'!$A$3:$I$10,9,0)*D1925)),""),)</f>
        <v/>
      </c>
      <c r="I1925" s="8" t="str">
        <f t="shared" si="15"/>
        <v/>
      </c>
    </row>
    <row r="1926" spans="5:9" x14ac:dyDescent="0.2">
      <c r="E1926" s="8"/>
      <c r="F1926" s="8" t="str">
        <f>IFERROR(IF(AND(D1926&gt;0),VLOOKUP(E1926,'Справочник цен (2024 год)'!$A$3:$E$10,5,0)*D1926,""),"")</f>
        <v/>
      </c>
      <c r="G1926" s="8" t="str">
        <f t="shared" si="14"/>
        <v/>
      </c>
      <c r="H1926" s="8" t="str">
        <f>IFERROR(IF(D1926&gt;0, IF(E1926="Одноразовые устройства (до 4 мл.)",'Справочник цен (2024 год)'!I1931,IF(E1926="Жидкость для ЭСД (картридж) до 1 мл.",'Справочник цен (2024 год)'!I1928,VLOOKUP(E1926,'Справочник цен (2024 год)'!$A$3:$I$10,9,0)*D1926)),""),)</f>
        <v/>
      </c>
      <c r="I1926" s="8" t="str">
        <f t="shared" si="15"/>
        <v/>
      </c>
    </row>
    <row r="1927" spans="5:9" x14ac:dyDescent="0.2">
      <c r="E1927" s="8"/>
      <c r="F1927" s="8" t="str">
        <f>IFERROR(IF(AND(D1927&gt;0),VLOOKUP(E1927,'Справочник цен (2024 год)'!$A$3:$E$10,5,0)*D1927,""),"")</f>
        <v/>
      </c>
      <c r="G1927" s="8" t="str">
        <f t="shared" si="14"/>
        <v/>
      </c>
      <c r="H1927" s="8" t="str">
        <f>IFERROR(IF(D1927&gt;0, IF(E1927="Одноразовые устройства (до 4 мл.)",'Справочник цен (2024 год)'!I1932,IF(E1927="Жидкость для ЭСД (картридж) до 1 мл.",'Справочник цен (2024 год)'!I1929,VLOOKUP(E1927,'Справочник цен (2024 год)'!$A$3:$I$10,9,0)*D1927)),""),)</f>
        <v/>
      </c>
      <c r="I1927" s="8" t="str">
        <f t="shared" si="15"/>
        <v/>
      </c>
    </row>
    <row r="1928" spans="5:9" x14ac:dyDescent="0.2">
      <c r="E1928" s="8"/>
      <c r="F1928" s="8" t="str">
        <f>IFERROR(IF(AND(D1928&gt;0),VLOOKUP(E1928,'Справочник цен (2024 год)'!$A$3:$E$10,5,0)*D1928,""),"")</f>
        <v/>
      </c>
      <c r="G1928" s="8" t="str">
        <f t="shared" si="14"/>
        <v/>
      </c>
      <c r="H1928" s="8" t="str">
        <f>IFERROR(IF(D1928&gt;0, IF(E1928="Одноразовые устройства (до 4 мл.)",'Справочник цен (2024 год)'!I1933,IF(E1928="Жидкость для ЭСД (картридж) до 1 мл.",'Справочник цен (2024 год)'!I1930,VLOOKUP(E1928,'Справочник цен (2024 год)'!$A$3:$I$10,9,0)*D1928)),""),)</f>
        <v/>
      </c>
      <c r="I1928" s="8" t="str">
        <f t="shared" si="15"/>
        <v/>
      </c>
    </row>
    <row r="1929" spans="5:9" x14ac:dyDescent="0.2">
      <c r="E1929" s="8"/>
      <c r="F1929" s="8" t="str">
        <f>IFERROR(IF(AND(D1929&gt;0),VLOOKUP(E1929,'Справочник цен (2024 год)'!$A$3:$E$10,5,0)*D1929,""),"")</f>
        <v/>
      </c>
      <c r="G1929" s="8" t="str">
        <f t="shared" si="14"/>
        <v/>
      </c>
      <c r="H1929" s="8" t="str">
        <f>IFERROR(IF(D1929&gt;0, IF(E1929="Одноразовые устройства (до 4 мл.)",'Справочник цен (2024 год)'!I1934,IF(E1929="Жидкость для ЭСД (картридж) до 1 мл.",'Справочник цен (2024 год)'!I1931,VLOOKUP(E1929,'Справочник цен (2024 год)'!$A$3:$I$10,9,0)*D1929)),""),)</f>
        <v/>
      </c>
      <c r="I1929" s="8" t="str">
        <f t="shared" si="15"/>
        <v/>
      </c>
    </row>
    <row r="1930" spans="5:9" x14ac:dyDescent="0.2">
      <c r="E1930" s="8"/>
      <c r="F1930" s="8" t="str">
        <f>IFERROR(IF(AND(D1930&gt;0),VLOOKUP(E1930,'Справочник цен (2024 год)'!$A$3:$E$10,5,0)*D1930,""),"")</f>
        <v/>
      </c>
      <c r="G1930" s="8" t="str">
        <f t="shared" si="14"/>
        <v/>
      </c>
      <c r="H1930" s="8" t="str">
        <f>IFERROR(IF(D1930&gt;0, IF(E1930="Одноразовые устройства (до 4 мл.)",'Справочник цен (2024 год)'!I1935,IF(E1930="Жидкость для ЭСД (картридж) до 1 мл.",'Справочник цен (2024 год)'!I1932,VLOOKUP(E1930,'Справочник цен (2024 год)'!$A$3:$I$10,9,0)*D1930)),""),)</f>
        <v/>
      </c>
      <c r="I1930" s="8" t="str">
        <f t="shared" si="15"/>
        <v/>
      </c>
    </row>
    <row r="1931" spans="5:9" x14ac:dyDescent="0.2">
      <c r="E1931" s="8"/>
      <c r="F1931" s="8" t="str">
        <f>IFERROR(IF(AND(D1931&gt;0),VLOOKUP(E1931,'Справочник цен (2024 год)'!$A$3:$E$10,5,0)*D1931,""),"")</f>
        <v/>
      </c>
      <c r="G1931" s="8" t="str">
        <f t="shared" si="14"/>
        <v/>
      </c>
      <c r="H1931" s="8" t="str">
        <f>IFERROR(IF(D1931&gt;0, IF(E1931="Одноразовые устройства (до 4 мл.)",'Справочник цен (2024 год)'!I1936,IF(E1931="Жидкость для ЭСД (картридж) до 1 мл.",'Справочник цен (2024 год)'!I1933,VLOOKUP(E1931,'Справочник цен (2024 год)'!$A$3:$I$10,9,0)*D1931)),""),)</f>
        <v/>
      </c>
      <c r="I1931" s="8" t="str">
        <f t="shared" si="15"/>
        <v/>
      </c>
    </row>
    <row r="1932" spans="5:9" x14ac:dyDescent="0.2">
      <c r="E1932" s="8"/>
      <c r="F1932" s="8" t="str">
        <f>IFERROR(IF(AND(D1932&gt;0),VLOOKUP(E1932,'Справочник цен (2024 год)'!$A$3:$E$10,5,0)*D1932,""),"")</f>
        <v/>
      </c>
      <c r="G1932" s="8" t="str">
        <f t="shared" si="14"/>
        <v/>
      </c>
      <c r="H1932" s="8" t="str">
        <f>IFERROR(IF(D1932&gt;0, IF(E1932="Одноразовые устройства (до 4 мл.)",'Справочник цен (2024 год)'!I1937,IF(E1932="Жидкость для ЭСД (картридж) до 1 мл.",'Справочник цен (2024 год)'!I1934,VLOOKUP(E1932,'Справочник цен (2024 год)'!$A$3:$I$10,9,0)*D1932)),""),)</f>
        <v/>
      </c>
      <c r="I1932" s="8" t="str">
        <f t="shared" si="15"/>
        <v/>
      </c>
    </row>
    <row r="1933" spans="5:9" x14ac:dyDescent="0.2">
      <c r="E1933" s="8"/>
      <c r="F1933" s="8" t="str">
        <f>IFERROR(IF(AND(D1933&gt;0),VLOOKUP(E1933,'Справочник цен (2024 год)'!$A$3:$E$10,5,0)*D1933,""),"")</f>
        <v/>
      </c>
      <c r="G1933" s="8" t="str">
        <f t="shared" si="14"/>
        <v/>
      </c>
      <c r="H1933" s="8" t="str">
        <f>IFERROR(IF(D1933&gt;0, IF(E1933="Одноразовые устройства (до 4 мл.)",'Справочник цен (2024 год)'!I1938,IF(E1933="Жидкость для ЭСД (картридж) до 1 мл.",'Справочник цен (2024 год)'!I1935,VLOOKUP(E1933,'Справочник цен (2024 год)'!$A$3:$I$10,9,0)*D1933)),""),)</f>
        <v/>
      </c>
      <c r="I1933" s="8" t="str">
        <f t="shared" si="15"/>
        <v/>
      </c>
    </row>
    <row r="1934" spans="5:9" x14ac:dyDescent="0.2">
      <c r="E1934" s="8"/>
      <c r="F1934" s="8" t="str">
        <f>IFERROR(IF(AND(D1934&gt;0),VLOOKUP(E1934,'Справочник цен (2024 год)'!$A$3:$E$10,5,0)*D1934,""),"")</f>
        <v/>
      </c>
      <c r="G1934" s="8" t="str">
        <f t="shared" si="14"/>
        <v/>
      </c>
      <c r="H1934" s="8" t="str">
        <f>IFERROR(IF(D1934&gt;0, IF(E1934="Одноразовые устройства (до 4 мл.)",'Справочник цен (2024 год)'!I1939,IF(E1934="Жидкость для ЭСД (картридж) до 1 мл.",'Справочник цен (2024 год)'!I1936,VLOOKUP(E1934,'Справочник цен (2024 год)'!$A$3:$I$10,9,0)*D1934)),""),)</f>
        <v/>
      </c>
      <c r="I1934" s="8" t="str">
        <f t="shared" si="15"/>
        <v/>
      </c>
    </row>
    <row r="1935" spans="5:9" x14ac:dyDescent="0.2">
      <c r="E1935" s="8"/>
      <c r="F1935" s="8" t="str">
        <f>IFERROR(IF(AND(D1935&gt;0),VLOOKUP(E1935,'Справочник цен (2024 год)'!$A$3:$E$10,5,0)*D1935,""),"")</f>
        <v/>
      </c>
      <c r="G1935" s="8" t="str">
        <f t="shared" si="14"/>
        <v/>
      </c>
      <c r="H1935" s="8" t="str">
        <f>IFERROR(IF(D1935&gt;0, IF(E1935="Одноразовые устройства (до 4 мл.)",'Справочник цен (2024 год)'!I1940,IF(E1935="Жидкость для ЭСД (картридж) до 1 мл.",'Справочник цен (2024 год)'!I1937,VLOOKUP(E1935,'Справочник цен (2024 год)'!$A$3:$I$10,9,0)*D1935)),""),)</f>
        <v/>
      </c>
      <c r="I1935" s="8" t="str">
        <f t="shared" si="15"/>
        <v/>
      </c>
    </row>
    <row r="1936" spans="5:9" x14ac:dyDescent="0.2">
      <c r="E1936" s="8"/>
      <c r="F1936" s="8" t="str">
        <f>IFERROR(IF(AND(D1936&gt;0),VLOOKUP(E1936,'Справочник цен (2024 год)'!$A$3:$E$10,5,0)*D1936,""),"")</f>
        <v/>
      </c>
      <c r="G1936" s="8" t="str">
        <f t="shared" si="14"/>
        <v/>
      </c>
      <c r="H1936" s="8" t="str">
        <f>IFERROR(IF(D1936&gt;0, IF(E1936="Одноразовые устройства (до 4 мл.)",'Справочник цен (2024 год)'!I1941,IF(E1936="Жидкость для ЭСД (картридж) до 1 мл.",'Справочник цен (2024 год)'!I1938,VLOOKUP(E1936,'Справочник цен (2024 год)'!$A$3:$I$10,9,0)*D1936)),""),)</f>
        <v/>
      </c>
      <c r="I1936" s="8" t="str">
        <f t="shared" si="15"/>
        <v/>
      </c>
    </row>
    <row r="1937" spans="5:9" x14ac:dyDescent="0.2">
      <c r="E1937" s="8"/>
      <c r="F1937" s="8" t="str">
        <f>IFERROR(IF(AND(D1937&gt;0),VLOOKUP(E1937,'Справочник цен (2024 год)'!$A$3:$E$10,5,0)*D1937,""),"")</f>
        <v/>
      </c>
      <c r="G1937" s="8" t="str">
        <f t="shared" si="14"/>
        <v/>
      </c>
      <c r="H1937" s="8" t="str">
        <f>IFERROR(IF(D1937&gt;0, IF(E1937="Одноразовые устройства (до 4 мл.)",'Справочник цен (2024 год)'!I1942,IF(E1937="Жидкость для ЭСД (картридж) до 1 мл.",'Справочник цен (2024 год)'!I1939,VLOOKUP(E1937,'Справочник цен (2024 год)'!$A$3:$I$10,9,0)*D1937)),""),)</f>
        <v/>
      </c>
      <c r="I1937" s="8" t="str">
        <f t="shared" si="15"/>
        <v/>
      </c>
    </row>
    <row r="1938" spans="5:9" x14ac:dyDescent="0.2">
      <c r="E1938" s="8"/>
      <c r="F1938" s="8" t="str">
        <f>IFERROR(IF(AND(D1938&gt;0),VLOOKUP(E1938,'Справочник цен (2024 год)'!$A$3:$E$10,5,0)*D1938,""),"")</f>
        <v/>
      </c>
      <c r="G1938" s="8" t="str">
        <f t="shared" si="14"/>
        <v/>
      </c>
      <c r="H1938" s="8" t="str">
        <f>IFERROR(IF(D1938&gt;0, IF(E1938="Одноразовые устройства (до 4 мл.)",'Справочник цен (2024 год)'!I1943,IF(E1938="Жидкость для ЭСД (картридж) до 1 мл.",'Справочник цен (2024 год)'!I1940,VLOOKUP(E1938,'Справочник цен (2024 год)'!$A$3:$I$10,9,0)*D1938)),""),)</f>
        <v/>
      </c>
      <c r="I1938" s="8" t="str">
        <f t="shared" si="15"/>
        <v/>
      </c>
    </row>
    <row r="1939" spans="5:9" x14ac:dyDescent="0.2">
      <c r="E1939" s="8"/>
      <c r="F1939" s="8" t="str">
        <f>IFERROR(IF(AND(D1939&gt;0),VLOOKUP(E1939,'Справочник цен (2024 год)'!$A$3:$E$10,5,0)*D1939,""),"")</f>
        <v/>
      </c>
      <c r="G1939" s="8" t="str">
        <f t="shared" si="14"/>
        <v/>
      </c>
      <c r="H1939" s="8" t="str">
        <f>IFERROR(IF(D1939&gt;0, IF(E1939="Одноразовые устройства (до 4 мл.)",'Справочник цен (2024 год)'!I1944,IF(E1939="Жидкость для ЭСД (картридж) до 1 мл.",'Справочник цен (2024 год)'!I1941,VLOOKUP(E1939,'Справочник цен (2024 год)'!$A$3:$I$10,9,0)*D1939)),""),)</f>
        <v/>
      </c>
      <c r="I1939" s="8" t="str">
        <f t="shared" si="15"/>
        <v/>
      </c>
    </row>
    <row r="1940" spans="5:9" x14ac:dyDescent="0.2">
      <c r="E1940" s="8"/>
      <c r="F1940" s="8" t="str">
        <f>IFERROR(IF(AND(D1940&gt;0),VLOOKUP(E1940,'Справочник цен (2024 год)'!$A$3:$E$10,5,0)*D1940,""),"")</f>
        <v/>
      </c>
      <c r="G1940" s="8" t="str">
        <f t="shared" si="14"/>
        <v/>
      </c>
      <c r="H1940" s="8" t="str">
        <f>IFERROR(IF(D1940&gt;0, IF(E1940="Одноразовые устройства (до 4 мл.)",'Справочник цен (2024 год)'!I1945,IF(E1940="Жидкость для ЭСД (картридж) до 1 мл.",'Справочник цен (2024 год)'!I1942,VLOOKUP(E1940,'Справочник цен (2024 год)'!$A$3:$I$10,9,0)*D1940)),""),)</f>
        <v/>
      </c>
      <c r="I1940" s="8" t="str">
        <f t="shared" si="15"/>
        <v/>
      </c>
    </row>
    <row r="1941" spans="5:9" x14ac:dyDescent="0.2">
      <c r="E1941" s="8"/>
      <c r="F1941" s="8" t="str">
        <f>IFERROR(IF(AND(D1941&gt;0),VLOOKUP(E1941,'Справочник цен (2024 год)'!$A$3:$E$10,5,0)*D1941,""),"")</f>
        <v/>
      </c>
      <c r="G1941" s="8" t="str">
        <f t="shared" si="14"/>
        <v/>
      </c>
      <c r="H1941" s="8" t="str">
        <f>IFERROR(IF(D1941&gt;0, IF(E1941="Одноразовые устройства (до 4 мл.)",'Справочник цен (2024 год)'!I1946,IF(E1941="Жидкость для ЭСД (картридж) до 1 мл.",'Справочник цен (2024 год)'!I1943,VLOOKUP(E1941,'Справочник цен (2024 год)'!$A$3:$I$10,9,0)*D1941)),""),)</f>
        <v/>
      </c>
      <c r="I1941" s="8" t="str">
        <f t="shared" si="15"/>
        <v/>
      </c>
    </row>
    <row r="1942" spans="5:9" x14ac:dyDescent="0.2">
      <c r="E1942" s="8"/>
      <c r="F1942" s="8" t="str">
        <f>IFERROR(IF(AND(D1942&gt;0),VLOOKUP(E1942,'Справочник цен (2024 год)'!$A$3:$E$10,5,0)*D1942,""),"")</f>
        <v/>
      </c>
      <c r="G1942" s="8" t="str">
        <f t="shared" si="14"/>
        <v/>
      </c>
      <c r="H1942" s="8" t="str">
        <f>IFERROR(IF(D1942&gt;0, IF(E1942="Одноразовые устройства (до 4 мл.)",'Справочник цен (2024 год)'!I1947,IF(E1942="Жидкость для ЭСД (картридж) до 1 мл.",'Справочник цен (2024 год)'!I1944,VLOOKUP(E1942,'Справочник цен (2024 год)'!$A$3:$I$10,9,0)*D1942)),""),)</f>
        <v/>
      </c>
      <c r="I1942" s="8" t="str">
        <f t="shared" si="15"/>
        <v/>
      </c>
    </row>
    <row r="1943" spans="5:9" x14ac:dyDescent="0.2">
      <c r="E1943" s="8"/>
      <c r="F1943" s="8" t="str">
        <f>IFERROR(IF(AND(D1943&gt;0),VLOOKUP(E1943,'Справочник цен (2024 год)'!$A$3:$E$10,5,0)*D1943,""),"")</f>
        <v/>
      </c>
      <c r="G1943" s="8" t="str">
        <f t="shared" si="14"/>
        <v/>
      </c>
      <c r="H1943" s="8" t="str">
        <f>IFERROR(IF(D1943&gt;0, IF(E1943="Одноразовые устройства (до 4 мл.)",'Справочник цен (2024 год)'!I1948,IF(E1943="Жидкость для ЭСД (картридж) до 1 мл.",'Справочник цен (2024 год)'!I1945,VLOOKUP(E1943,'Справочник цен (2024 год)'!$A$3:$I$10,9,0)*D1943)),""),)</f>
        <v/>
      </c>
      <c r="I1943" s="8" t="str">
        <f t="shared" si="15"/>
        <v/>
      </c>
    </row>
    <row r="1944" spans="5:9" x14ac:dyDescent="0.2">
      <c r="E1944" s="8"/>
      <c r="F1944" s="8" t="str">
        <f>IFERROR(IF(AND(D1944&gt;0),VLOOKUP(E1944,'Справочник цен (2024 год)'!$A$3:$E$10,5,0)*D1944,""),"")</f>
        <v/>
      </c>
      <c r="G1944" s="8" t="str">
        <f t="shared" si="14"/>
        <v/>
      </c>
      <c r="H1944" s="8" t="str">
        <f>IFERROR(IF(D1944&gt;0, IF(E1944="Одноразовые устройства (до 4 мл.)",'Справочник цен (2024 год)'!I1949,IF(E1944="Жидкость для ЭСД (картридж) до 1 мл.",'Справочник цен (2024 год)'!I1946,VLOOKUP(E1944,'Справочник цен (2024 год)'!$A$3:$I$10,9,0)*D1944)),""),)</f>
        <v/>
      </c>
      <c r="I1944" s="8" t="str">
        <f t="shared" si="15"/>
        <v/>
      </c>
    </row>
    <row r="1945" spans="5:9" x14ac:dyDescent="0.2">
      <c r="E1945" s="8"/>
      <c r="F1945" s="8" t="str">
        <f>IFERROR(IF(AND(D1945&gt;0),VLOOKUP(E1945,'Справочник цен (2024 год)'!$A$3:$E$10,5,0)*D1945,""),"")</f>
        <v/>
      </c>
      <c r="G1945" s="8" t="str">
        <f t="shared" si="14"/>
        <v/>
      </c>
      <c r="H1945" s="8" t="str">
        <f>IFERROR(IF(D1945&gt;0, IF(E1945="Одноразовые устройства (до 4 мл.)",'Справочник цен (2024 год)'!I1950,IF(E1945="Жидкость для ЭСД (картридж) до 1 мл.",'Справочник цен (2024 год)'!I1947,VLOOKUP(E1945,'Справочник цен (2024 год)'!$A$3:$I$10,9,0)*D1945)),""),)</f>
        <v/>
      </c>
      <c r="I1945" s="8" t="str">
        <f t="shared" si="15"/>
        <v/>
      </c>
    </row>
    <row r="1946" spans="5:9" x14ac:dyDescent="0.2">
      <c r="E1946" s="8"/>
      <c r="F1946" s="8" t="str">
        <f>IFERROR(IF(AND(D1946&gt;0),VLOOKUP(E1946,'Справочник цен (2024 год)'!$A$3:$E$10,5,0)*D1946,""),"")</f>
        <v/>
      </c>
      <c r="G1946" s="8" t="str">
        <f t="shared" si="14"/>
        <v/>
      </c>
      <c r="H1946" s="8" t="str">
        <f>IFERROR(IF(D1946&gt;0, IF(E1946="Одноразовые устройства (до 4 мл.)",'Справочник цен (2024 год)'!I1951,IF(E1946="Жидкость для ЭСД (картридж) до 1 мл.",'Справочник цен (2024 год)'!I1948,VLOOKUP(E1946,'Справочник цен (2024 год)'!$A$3:$I$10,9,0)*D1946)),""),)</f>
        <v/>
      </c>
      <c r="I1946" s="8" t="str">
        <f t="shared" si="15"/>
        <v/>
      </c>
    </row>
    <row r="1947" spans="5:9" x14ac:dyDescent="0.2">
      <c r="E1947" s="8"/>
      <c r="F1947" s="8" t="str">
        <f>IFERROR(IF(AND(D1947&gt;0),VLOOKUP(E1947,'Справочник цен (2024 год)'!$A$3:$E$10,5,0)*D1947,""),"")</f>
        <v/>
      </c>
      <c r="G1947" s="8" t="str">
        <f t="shared" si="14"/>
        <v/>
      </c>
      <c r="H1947" s="8" t="str">
        <f>IFERROR(IF(D1947&gt;0, IF(E1947="Одноразовые устройства (до 4 мл.)",'Справочник цен (2024 год)'!I1952,IF(E1947="Жидкость для ЭСД (картридж) до 1 мл.",'Справочник цен (2024 год)'!I1949,VLOOKUP(E1947,'Справочник цен (2024 год)'!$A$3:$I$10,9,0)*D1947)),""),)</f>
        <v/>
      </c>
      <c r="I1947" s="8" t="str">
        <f t="shared" si="15"/>
        <v/>
      </c>
    </row>
    <row r="1948" spans="5:9" x14ac:dyDescent="0.2">
      <c r="E1948" s="8"/>
      <c r="F1948" s="8" t="str">
        <f>IFERROR(IF(AND(D1948&gt;0),VLOOKUP(E1948,'Справочник цен (2024 год)'!$A$3:$E$10,5,0)*D1948,""),"")</f>
        <v/>
      </c>
      <c r="G1948" s="8" t="str">
        <f t="shared" si="14"/>
        <v/>
      </c>
      <c r="H1948" s="8" t="str">
        <f>IFERROR(IF(D1948&gt;0, IF(E1948="Одноразовые устройства (до 4 мл.)",'Справочник цен (2024 год)'!I1953,IF(E1948="Жидкость для ЭСД (картридж) до 1 мл.",'Справочник цен (2024 год)'!I1950,VLOOKUP(E1948,'Справочник цен (2024 год)'!$A$3:$I$10,9,0)*D1948)),""),)</f>
        <v/>
      </c>
      <c r="I1948" s="8" t="str">
        <f t="shared" si="15"/>
        <v/>
      </c>
    </row>
    <row r="1949" spans="5:9" x14ac:dyDescent="0.2">
      <c r="E1949" s="8"/>
      <c r="F1949" s="8" t="str">
        <f>IFERROR(IF(AND(D1949&gt;0),VLOOKUP(E1949,'Справочник цен (2024 год)'!$A$3:$E$10,5,0)*D1949,""),"")</f>
        <v/>
      </c>
      <c r="G1949" s="8" t="str">
        <f t="shared" si="14"/>
        <v/>
      </c>
      <c r="H1949" s="8" t="str">
        <f>IFERROR(IF(D1949&gt;0, IF(E1949="Одноразовые устройства (до 4 мл.)",'Справочник цен (2024 год)'!I1954,IF(E1949="Жидкость для ЭСД (картридж) до 1 мл.",'Справочник цен (2024 год)'!I1951,VLOOKUP(E1949,'Справочник цен (2024 год)'!$A$3:$I$10,9,0)*D1949)),""),)</f>
        <v/>
      </c>
      <c r="I1949" s="8" t="str">
        <f t="shared" si="15"/>
        <v/>
      </c>
    </row>
    <row r="1950" spans="5:9" x14ac:dyDescent="0.2">
      <c r="E1950" s="8"/>
      <c r="F1950" s="8" t="str">
        <f>IFERROR(IF(AND(D1950&gt;0),VLOOKUP(E1950,'Справочник цен (2024 год)'!$A$3:$E$10,5,0)*D1950,""),"")</f>
        <v/>
      </c>
      <c r="G1950" s="8" t="str">
        <f t="shared" si="14"/>
        <v/>
      </c>
      <c r="H1950" s="8" t="str">
        <f>IFERROR(IF(D1950&gt;0, IF(E1950="Одноразовые устройства (до 4 мл.)",'Справочник цен (2024 год)'!I1955,IF(E1950="Жидкость для ЭСД (картридж) до 1 мл.",'Справочник цен (2024 год)'!I1952,VLOOKUP(E1950,'Справочник цен (2024 год)'!$A$3:$I$10,9,0)*D1950)),""),)</f>
        <v/>
      </c>
      <c r="I1950" s="8" t="str">
        <f t="shared" si="15"/>
        <v/>
      </c>
    </row>
    <row r="1951" spans="5:9" x14ac:dyDescent="0.2">
      <c r="E1951" s="8"/>
      <c r="F1951" s="8" t="str">
        <f>IFERROR(IF(AND(D1951&gt;0),VLOOKUP(E1951,'Справочник цен (2024 год)'!$A$3:$E$10,5,0)*D1951,""),"")</f>
        <v/>
      </c>
      <c r="G1951" s="8" t="str">
        <f t="shared" si="14"/>
        <v/>
      </c>
      <c r="H1951" s="8" t="str">
        <f>IFERROR(IF(D1951&gt;0, IF(E1951="Одноразовые устройства (до 4 мл.)",'Справочник цен (2024 год)'!I1956,IF(E1951="Жидкость для ЭСД (картридж) до 1 мл.",'Справочник цен (2024 год)'!I1953,VLOOKUP(E1951,'Справочник цен (2024 год)'!$A$3:$I$10,9,0)*D1951)),""),)</f>
        <v/>
      </c>
      <c r="I1951" s="8" t="str">
        <f t="shared" si="15"/>
        <v/>
      </c>
    </row>
    <row r="1952" spans="5:9" x14ac:dyDescent="0.2">
      <c r="E1952" s="8"/>
      <c r="F1952" s="8" t="str">
        <f>IFERROR(IF(AND(D1952&gt;0),VLOOKUP(E1952,'Справочник цен (2024 год)'!$A$3:$E$10,5,0)*D1952,""),"")</f>
        <v/>
      </c>
      <c r="G1952" s="8" t="str">
        <f t="shared" si="14"/>
        <v/>
      </c>
      <c r="H1952" s="8" t="str">
        <f>IFERROR(IF(D1952&gt;0, IF(E1952="Одноразовые устройства (до 4 мл.)",'Справочник цен (2024 год)'!I1957,IF(E1952="Жидкость для ЭСД (картридж) до 1 мл.",'Справочник цен (2024 год)'!I1954,VLOOKUP(E1952,'Справочник цен (2024 год)'!$A$3:$I$10,9,0)*D1952)),""),)</f>
        <v/>
      </c>
      <c r="I1952" s="8" t="str">
        <f t="shared" si="15"/>
        <v/>
      </c>
    </row>
    <row r="1953" spans="5:9" x14ac:dyDescent="0.2">
      <c r="E1953" s="8"/>
      <c r="F1953" s="8" t="str">
        <f>IFERROR(IF(AND(D1953&gt;0),VLOOKUP(E1953,'Справочник цен (2024 год)'!$A$3:$E$10,5,0)*D1953,""),"")</f>
        <v/>
      </c>
      <c r="G1953" s="8" t="str">
        <f t="shared" si="14"/>
        <v/>
      </c>
      <c r="H1953" s="8" t="str">
        <f>IFERROR(IF(D1953&gt;0, IF(E1953="Одноразовые устройства (до 4 мл.)",'Справочник цен (2024 год)'!I1958,IF(E1953="Жидкость для ЭСД (картридж) до 1 мл.",'Справочник цен (2024 год)'!I1955,VLOOKUP(E1953,'Справочник цен (2024 год)'!$A$3:$I$10,9,0)*D1953)),""),)</f>
        <v/>
      </c>
      <c r="I1953" s="8" t="str">
        <f t="shared" si="15"/>
        <v/>
      </c>
    </row>
    <row r="1954" spans="5:9" x14ac:dyDescent="0.2">
      <c r="E1954" s="8"/>
      <c r="F1954" s="8" t="str">
        <f>IFERROR(IF(AND(D1954&gt;0),VLOOKUP(E1954,'Справочник цен (2024 год)'!$A$3:$E$10,5,0)*D1954,""),"")</f>
        <v/>
      </c>
      <c r="G1954" s="8" t="str">
        <f t="shared" si="14"/>
        <v/>
      </c>
      <c r="H1954" s="8" t="str">
        <f>IFERROR(IF(D1954&gt;0, IF(E1954="Одноразовые устройства (до 4 мл.)",'Справочник цен (2024 год)'!I1959,IF(E1954="Жидкость для ЭСД (картридж) до 1 мл.",'Справочник цен (2024 год)'!I1956,VLOOKUP(E1954,'Справочник цен (2024 год)'!$A$3:$I$10,9,0)*D1954)),""),)</f>
        <v/>
      </c>
      <c r="I1954" s="8" t="str">
        <f t="shared" si="15"/>
        <v/>
      </c>
    </row>
    <row r="1955" spans="5:9" x14ac:dyDescent="0.2">
      <c r="E1955" s="8"/>
      <c r="F1955" s="8" t="str">
        <f>IFERROR(IF(AND(D1955&gt;0),VLOOKUP(E1955,'Справочник цен (2024 год)'!$A$3:$E$10,5,0)*D1955,""),"")</f>
        <v/>
      </c>
      <c r="G1955" s="8" t="str">
        <f t="shared" si="14"/>
        <v/>
      </c>
      <c r="H1955" s="8" t="str">
        <f>IFERROR(IF(D1955&gt;0, IF(E1955="Одноразовые устройства (до 4 мл.)",'Справочник цен (2024 год)'!I1960,IF(E1955="Жидкость для ЭСД (картридж) до 1 мл.",'Справочник цен (2024 год)'!I1957,VLOOKUP(E1955,'Справочник цен (2024 год)'!$A$3:$I$10,9,0)*D1955)),""),)</f>
        <v/>
      </c>
      <c r="I1955" s="8" t="str">
        <f t="shared" si="15"/>
        <v/>
      </c>
    </row>
    <row r="1956" spans="5:9" x14ac:dyDescent="0.2">
      <c r="E1956" s="8"/>
      <c r="F1956" s="8" t="str">
        <f>IFERROR(IF(AND(D1956&gt;0),VLOOKUP(E1956,'Справочник цен (2024 год)'!$A$3:$E$10,5,0)*D1956,""),"")</f>
        <v/>
      </c>
      <c r="G1956" s="8" t="str">
        <f t="shared" si="14"/>
        <v/>
      </c>
      <c r="H1956" s="8" t="str">
        <f>IFERROR(IF(D1956&gt;0, IF(E1956="Одноразовые устройства (до 4 мл.)",'Справочник цен (2024 год)'!I1961,IF(E1956="Жидкость для ЭСД (картридж) до 1 мл.",'Справочник цен (2024 год)'!I1958,VLOOKUP(E1956,'Справочник цен (2024 год)'!$A$3:$I$10,9,0)*D1956)),""),)</f>
        <v/>
      </c>
      <c r="I1956" s="8" t="str">
        <f t="shared" si="15"/>
        <v/>
      </c>
    </row>
    <row r="1957" spans="5:9" x14ac:dyDescent="0.2">
      <c r="E1957" s="8"/>
      <c r="F1957" s="8" t="str">
        <f>IFERROR(IF(AND(D1957&gt;0),VLOOKUP(E1957,'Справочник цен (2024 год)'!$A$3:$E$10,5,0)*D1957,""),"")</f>
        <v/>
      </c>
      <c r="G1957" s="8" t="str">
        <f t="shared" si="14"/>
        <v/>
      </c>
      <c r="H1957" s="8" t="str">
        <f>IFERROR(IF(D1957&gt;0, IF(E1957="Одноразовые устройства (до 4 мл.)",'Справочник цен (2024 год)'!I1962,IF(E1957="Жидкость для ЭСД (картридж) до 1 мл.",'Справочник цен (2024 год)'!I1959,VLOOKUP(E1957,'Справочник цен (2024 год)'!$A$3:$I$10,9,0)*D1957)),""),)</f>
        <v/>
      </c>
      <c r="I1957" s="8" t="str">
        <f t="shared" si="15"/>
        <v/>
      </c>
    </row>
    <row r="1958" spans="5:9" x14ac:dyDescent="0.2">
      <c r="E1958" s="8"/>
      <c r="F1958" s="8" t="str">
        <f>IFERROR(IF(AND(D1958&gt;0),VLOOKUP(E1958,'Справочник цен (2024 год)'!$A$3:$E$10,5,0)*D1958,""),"")</f>
        <v/>
      </c>
      <c r="G1958" s="8" t="str">
        <f t="shared" si="14"/>
        <v/>
      </c>
      <c r="H1958" s="8" t="str">
        <f>IFERROR(IF(D1958&gt;0, IF(E1958="Одноразовые устройства (до 4 мл.)",'Справочник цен (2024 год)'!I1963,IF(E1958="Жидкость для ЭСД (картридж) до 1 мл.",'Справочник цен (2024 год)'!I1960,VLOOKUP(E1958,'Справочник цен (2024 год)'!$A$3:$I$10,9,0)*D1958)),""),)</f>
        <v/>
      </c>
      <c r="I1958" s="8" t="str">
        <f t="shared" si="15"/>
        <v/>
      </c>
    </row>
    <row r="1959" spans="5:9" x14ac:dyDescent="0.2">
      <c r="E1959" s="8"/>
      <c r="F1959" s="8" t="str">
        <f>IFERROR(IF(AND(D1959&gt;0),VLOOKUP(E1959,'Справочник цен (2024 год)'!$A$3:$E$10,5,0)*D1959,""),"")</f>
        <v/>
      </c>
      <c r="G1959" s="8" t="str">
        <f t="shared" si="14"/>
        <v/>
      </c>
      <c r="H1959" s="8" t="str">
        <f>IFERROR(IF(D1959&gt;0, IF(E1959="Одноразовые устройства (до 4 мл.)",'Справочник цен (2024 год)'!I1964,IF(E1959="Жидкость для ЭСД (картридж) до 1 мл.",'Справочник цен (2024 год)'!I1961,VLOOKUP(E1959,'Справочник цен (2024 год)'!$A$3:$I$10,9,0)*D1959)),""),)</f>
        <v/>
      </c>
      <c r="I1959" s="8" t="str">
        <f t="shared" si="15"/>
        <v/>
      </c>
    </row>
    <row r="1960" spans="5:9" x14ac:dyDescent="0.2">
      <c r="E1960" s="8"/>
      <c r="F1960" s="8" t="str">
        <f>IFERROR(IF(AND(D1960&gt;0),VLOOKUP(E1960,'Справочник цен (2024 год)'!$A$3:$E$10,5,0)*D1960,""),"")</f>
        <v/>
      </c>
      <c r="G1960" s="8" t="str">
        <f t="shared" si="14"/>
        <v/>
      </c>
      <c r="H1960" s="8" t="str">
        <f>IFERROR(IF(D1960&gt;0, IF(E1960="Одноразовые устройства (до 4 мл.)",'Справочник цен (2024 год)'!I1965,IF(E1960="Жидкость для ЭСД (картридж) до 1 мл.",'Справочник цен (2024 год)'!I1962,VLOOKUP(E1960,'Справочник цен (2024 год)'!$A$3:$I$10,9,0)*D1960)),""),)</f>
        <v/>
      </c>
      <c r="I1960" s="8" t="str">
        <f t="shared" si="15"/>
        <v/>
      </c>
    </row>
    <row r="1961" spans="5:9" x14ac:dyDescent="0.2">
      <c r="E1961" s="8"/>
      <c r="F1961" s="8" t="str">
        <f>IFERROR(IF(AND(D1961&gt;0),VLOOKUP(E1961,'Справочник цен (2024 год)'!$A$3:$E$10,5,0)*D1961,""),"")</f>
        <v/>
      </c>
      <c r="G1961" s="8" t="str">
        <f t="shared" si="14"/>
        <v/>
      </c>
      <c r="H1961" s="8" t="str">
        <f>IFERROR(IF(D1961&gt;0, IF(E1961="Одноразовые устройства (до 4 мл.)",'Справочник цен (2024 год)'!I1966,IF(E1961="Жидкость для ЭСД (картридж) до 1 мл.",'Справочник цен (2024 год)'!I1963,VLOOKUP(E1961,'Справочник цен (2024 год)'!$A$3:$I$10,9,0)*D1961)),""),)</f>
        <v/>
      </c>
      <c r="I1961" s="8" t="str">
        <f t="shared" si="15"/>
        <v/>
      </c>
    </row>
    <row r="1962" spans="5:9" x14ac:dyDescent="0.2">
      <c r="E1962" s="8"/>
      <c r="F1962" s="8" t="str">
        <f>IFERROR(IF(AND(D1962&gt;0),VLOOKUP(E1962,'Справочник цен (2024 год)'!$A$3:$E$10,5,0)*D1962,""),"")</f>
        <v/>
      </c>
      <c r="G1962" s="8" t="str">
        <f t="shared" si="14"/>
        <v/>
      </c>
      <c r="H1962" s="8" t="str">
        <f>IFERROR(IF(D1962&gt;0, IF(E1962="Одноразовые устройства (до 4 мл.)",'Справочник цен (2024 год)'!I1967,IF(E1962="Жидкость для ЭСД (картридж) до 1 мл.",'Справочник цен (2024 год)'!I1964,VLOOKUP(E1962,'Справочник цен (2024 год)'!$A$3:$I$10,9,0)*D1962)),""),)</f>
        <v/>
      </c>
      <c r="I1962" s="8" t="str">
        <f t="shared" si="15"/>
        <v/>
      </c>
    </row>
    <row r="1963" spans="5:9" x14ac:dyDescent="0.2">
      <c r="E1963" s="8"/>
      <c r="F1963" s="8" t="str">
        <f>IFERROR(IF(AND(D1963&gt;0),VLOOKUP(E1963,'Справочник цен (2024 год)'!$A$3:$E$10,5,0)*D1963,""),"")</f>
        <v/>
      </c>
      <c r="G1963" s="8" t="str">
        <f t="shared" si="14"/>
        <v/>
      </c>
      <c r="H1963" s="8" t="str">
        <f>IFERROR(IF(D1963&gt;0, IF(E1963="Одноразовые устройства (до 4 мл.)",'Справочник цен (2024 год)'!I1968,IF(E1963="Жидкость для ЭСД (картридж) до 1 мл.",'Справочник цен (2024 год)'!I1965,VLOOKUP(E1963,'Справочник цен (2024 год)'!$A$3:$I$10,9,0)*D1963)),""),)</f>
        <v/>
      </c>
      <c r="I1963" s="8" t="str">
        <f t="shared" si="15"/>
        <v/>
      </c>
    </row>
    <row r="1964" spans="5:9" x14ac:dyDescent="0.2">
      <c r="E1964" s="8"/>
      <c r="F1964" s="8" t="str">
        <f>IFERROR(IF(AND(D1964&gt;0),VLOOKUP(E1964,'Справочник цен (2024 год)'!$A$3:$E$10,5,0)*D1964,""),"")</f>
        <v/>
      </c>
      <c r="G1964" s="8" t="str">
        <f t="shared" si="14"/>
        <v/>
      </c>
      <c r="H1964" s="8" t="str">
        <f>IFERROR(IF(D1964&gt;0, IF(E1964="Одноразовые устройства (до 4 мл.)",'Справочник цен (2024 год)'!I1969,IF(E1964="Жидкость для ЭСД (картридж) до 1 мл.",'Справочник цен (2024 год)'!I1966,VLOOKUP(E1964,'Справочник цен (2024 год)'!$A$3:$I$10,9,0)*D1964)),""),)</f>
        <v/>
      </c>
      <c r="I1964" s="8" t="str">
        <f t="shared" si="15"/>
        <v/>
      </c>
    </row>
    <row r="1965" spans="5:9" x14ac:dyDescent="0.2">
      <c r="E1965" s="8"/>
      <c r="F1965" s="8" t="str">
        <f>IFERROR(IF(AND(D1965&gt;0),VLOOKUP(E1965,'Справочник цен (2024 год)'!$A$3:$E$10,5,0)*D1965,""),"")</f>
        <v/>
      </c>
      <c r="G1965" s="8" t="str">
        <f t="shared" si="14"/>
        <v/>
      </c>
      <c r="H1965" s="8" t="str">
        <f>IFERROR(IF(D1965&gt;0, IF(E1965="Одноразовые устройства (до 4 мл.)",'Справочник цен (2024 год)'!I1970,IF(E1965="Жидкость для ЭСД (картридж) до 1 мл.",'Справочник цен (2024 год)'!I1967,VLOOKUP(E1965,'Справочник цен (2024 год)'!$A$3:$I$10,9,0)*D1965)),""),)</f>
        <v/>
      </c>
      <c r="I1965" s="8" t="str">
        <f t="shared" si="15"/>
        <v/>
      </c>
    </row>
    <row r="1966" spans="5:9" x14ac:dyDescent="0.2">
      <c r="E1966" s="8"/>
      <c r="F1966" s="8" t="str">
        <f>IFERROR(IF(AND(D1966&gt;0),VLOOKUP(E1966,'Справочник цен (2024 год)'!$A$3:$E$10,5,0)*D1966,""),"")</f>
        <v/>
      </c>
      <c r="G1966" s="8" t="str">
        <f t="shared" si="14"/>
        <v/>
      </c>
      <c r="H1966" s="8" t="str">
        <f>IFERROR(IF(D1966&gt;0, IF(E1966="Одноразовые устройства (до 4 мл.)",'Справочник цен (2024 год)'!I1971,IF(E1966="Жидкость для ЭСД (картридж) до 1 мл.",'Справочник цен (2024 год)'!I1968,VLOOKUP(E1966,'Справочник цен (2024 год)'!$A$3:$I$10,9,0)*D1966)),""),)</f>
        <v/>
      </c>
      <c r="I1966" s="8" t="str">
        <f t="shared" si="15"/>
        <v/>
      </c>
    </row>
    <row r="1967" spans="5:9" x14ac:dyDescent="0.2">
      <c r="E1967" s="8"/>
      <c r="F1967" s="8" t="str">
        <f>IFERROR(IF(AND(D1967&gt;0),VLOOKUP(E1967,'Справочник цен (2024 год)'!$A$3:$E$10,5,0)*D1967,""),"")</f>
        <v/>
      </c>
      <c r="G1967" s="8" t="str">
        <f t="shared" si="14"/>
        <v/>
      </c>
      <c r="H1967" s="8" t="str">
        <f>IFERROR(IF(D1967&gt;0, IF(E1967="Одноразовые устройства (до 4 мл.)",'Справочник цен (2024 год)'!I1972,IF(E1967="Жидкость для ЭСД (картридж) до 1 мл.",'Справочник цен (2024 год)'!I1969,VLOOKUP(E1967,'Справочник цен (2024 год)'!$A$3:$I$10,9,0)*D1967)),""),)</f>
        <v/>
      </c>
      <c r="I1967" s="8" t="str">
        <f t="shared" si="15"/>
        <v/>
      </c>
    </row>
    <row r="1968" spans="5:9" x14ac:dyDescent="0.2">
      <c r="E1968" s="8"/>
      <c r="F1968" s="8" t="str">
        <f>IFERROR(IF(AND(D1968&gt;0),VLOOKUP(E1968,'Справочник цен (2024 год)'!$A$3:$E$10,5,0)*D1968,""),"")</f>
        <v/>
      </c>
      <c r="G1968" s="8" t="str">
        <f t="shared" si="14"/>
        <v/>
      </c>
      <c r="H1968" s="8" t="str">
        <f>IFERROR(IF(D1968&gt;0, IF(E1968="Одноразовые устройства (до 4 мл.)",'Справочник цен (2024 год)'!I1973,IF(E1968="Жидкость для ЭСД (картридж) до 1 мл.",'Справочник цен (2024 год)'!I1970,VLOOKUP(E1968,'Справочник цен (2024 год)'!$A$3:$I$10,9,0)*D1968)),""),)</f>
        <v/>
      </c>
      <c r="I1968" s="8" t="str">
        <f t="shared" si="15"/>
        <v/>
      </c>
    </row>
    <row r="1969" spans="5:9" x14ac:dyDescent="0.2">
      <c r="E1969" s="8"/>
      <c r="F1969" s="8" t="str">
        <f>IFERROR(IF(AND(D1969&gt;0),VLOOKUP(E1969,'Справочник цен (2024 год)'!$A$3:$E$10,5,0)*D1969,""),"")</f>
        <v/>
      </c>
      <c r="G1969" s="8" t="str">
        <f t="shared" si="14"/>
        <v/>
      </c>
      <c r="H1969" s="8" t="str">
        <f>IFERROR(IF(D1969&gt;0, IF(E1969="Одноразовые устройства (до 4 мл.)",'Справочник цен (2024 год)'!I1974,IF(E1969="Жидкость для ЭСД (картридж) до 1 мл.",'Справочник цен (2024 год)'!I1971,VLOOKUP(E1969,'Справочник цен (2024 год)'!$A$3:$I$10,9,0)*D1969)),""),)</f>
        <v/>
      </c>
      <c r="I1969" s="8" t="str">
        <f t="shared" si="15"/>
        <v/>
      </c>
    </row>
    <row r="1970" spans="5:9" x14ac:dyDescent="0.2">
      <c r="E1970" s="8"/>
      <c r="F1970" s="8" t="str">
        <f>IFERROR(IF(AND(D1970&gt;0),VLOOKUP(E1970,'Справочник цен (2024 год)'!$A$3:$E$10,5,0)*D1970,""),"")</f>
        <v/>
      </c>
      <c r="G1970" s="8" t="str">
        <f t="shared" si="14"/>
        <v/>
      </c>
      <c r="H1970" s="8" t="str">
        <f>IFERROR(IF(D1970&gt;0, IF(E1970="Одноразовые устройства (до 4 мл.)",'Справочник цен (2024 год)'!I1975,IF(E1970="Жидкость для ЭСД (картридж) до 1 мл.",'Справочник цен (2024 год)'!I1972,VLOOKUP(E1970,'Справочник цен (2024 год)'!$A$3:$I$10,9,0)*D1970)),""),)</f>
        <v/>
      </c>
      <c r="I1970" s="8" t="str">
        <f t="shared" si="15"/>
        <v/>
      </c>
    </row>
    <row r="1971" spans="5:9" x14ac:dyDescent="0.2">
      <c r="E1971" s="8"/>
      <c r="F1971" s="8" t="str">
        <f>IFERROR(IF(AND(D1971&gt;0),VLOOKUP(E1971,'Справочник цен (2024 год)'!$A$3:$E$10,5,0)*D1971,""),"")</f>
        <v/>
      </c>
      <c r="G1971" s="8" t="str">
        <f t="shared" si="14"/>
        <v/>
      </c>
      <c r="H1971" s="8" t="str">
        <f>IFERROR(IF(D1971&gt;0, IF(E1971="Одноразовые устройства (до 4 мл.)",'Справочник цен (2024 год)'!I1976,IF(E1971="Жидкость для ЭСД (картридж) до 1 мл.",'Справочник цен (2024 год)'!I1973,VLOOKUP(E1971,'Справочник цен (2024 год)'!$A$3:$I$10,9,0)*D1971)),""),)</f>
        <v/>
      </c>
      <c r="I1971" s="8" t="str">
        <f t="shared" si="15"/>
        <v/>
      </c>
    </row>
    <row r="1972" spans="5:9" x14ac:dyDescent="0.2">
      <c r="E1972" s="8"/>
      <c r="F1972" s="8" t="str">
        <f>IFERROR(IF(AND(D1972&gt;0),VLOOKUP(E1972,'Справочник цен (2024 год)'!$A$3:$E$10,5,0)*D1972,""),"")</f>
        <v/>
      </c>
      <c r="G1972" s="8" t="str">
        <f t="shared" si="14"/>
        <v/>
      </c>
      <c r="H1972" s="8" t="str">
        <f>IFERROR(IF(D1972&gt;0, IF(E1972="Одноразовые устройства (до 4 мл.)",'Справочник цен (2024 год)'!I1977,IF(E1972="Жидкость для ЭСД (картридж) до 1 мл.",'Справочник цен (2024 год)'!I1974,VLOOKUP(E1972,'Справочник цен (2024 год)'!$A$3:$I$10,9,0)*D1972)),""),)</f>
        <v/>
      </c>
      <c r="I1972" s="8" t="str">
        <f t="shared" si="15"/>
        <v/>
      </c>
    </row>
    <row r="1973" spans="5:9" x14ac:dyDescent="0.2">
      <c r="E1973" s="8"/>
      <c r="F1973" s="8" t="str">
        <f>IFERROR(IF(AND(D1973&gt;0),VLOOKUP(E1973,'Справочник цен (2024 год)'!$A$3:$E$10,5,0)*D1973,""),"")</f>
        <v/>
      </c>
      <c r="G1973" s="8" t="str">
        <f t="shared" si="14"/>
        <v/>
      </c>
      <c r="H1973" s="8" t="str">
        <f>IFERROR(IF(D1973&gt;0, IF(E1973="Одноразовые устройства (до 4 мл.)",'Справочник цен (2024 год)'!I1978,IF(E1973="Жидкость для ЭСД (картридж) до 1 мл.",'Справочник цен (2024 год)'!I1975,VLOOKUP(E1973,'Справочник цен (2024 год)'!$A$3:$I$10,9,0)*D1973)),""),)</f>
        <v/>
      </c>
      <c r="I1973" s="8" t="str">
        <f t="shared" si="15"/>
        <v/>
      </c>
    </row>
    <row r="1974" spans="5:9" x14ac:dyDescent="0.2">
      <c r="E1974" s="8"/>
      <c r="F1974" s="8" t="str">
        <f>IFERROR(IF(AND(D1974&gt;0),VLOOKUP(E1974,'Справочник цен (2024 год)'!$A$3:$E$10,5,0)*D1974,""),"")</f>
        <v/>
      </c>
      <c r="G1974" s="8" t="str">
        <f t="shared" si="14"/>
        <v/>
      </c>
      <c r="H1974" s="8" t="str">
        <f>IFERROR(IF(D1974&gt;0, IF(E1974="Одноразовые устройства (до 4 мл.)",'Справочник цен (2024 год)'!I1979,IF(E1974="Жидкость для ЭСД (картридж) до 1 мл.",'Справочник цен (2024 год)'!I1976,VLOOKUP(E1974,'Справочник цен (2024 год)'!$A$3:$I$10,9,0)*D1974)),""),)</f>
        <v/>
      </c>
      <c r="I1974" s="8" t="str">
        <f t="shared" si="15"/>
        <v/>
      </c>
    </row>
    <row r="1975" spans="5:9" x14ac:dyDescent="0.2">
      <c r="E1975" s="8"/>
      <c r="F1975" s="8" t="str">
        <f>IFERROR(IF(AND(D1975&gt;0),VLOOKUP(E1975,'Справочник цен (2024 год)'!$A$3:$E$10,5,0)*D1975,""),"")</f>
        <v/>
      </c>
      <c r="G1975" s="8" t="str">
        <f t="shared" si="14"/>
        <v/>
      </c>
      <c r="H1975" s="8" t="str">
        <f>IFERROR(IF(D1975&gt;0, IF(E1975="Одноразовые устройства (до 4 мл.)",'Справочник цен (2024 год)'!I1980,IF(E1975="Жидкость для ЭСД (картридж) до 1 мл.",'Справочник цен (2024 год)'!I1977,VLOOKUP(E1975,'Справочник цен (2024 год)'!$A$3:$I$10,9,0)*D1975)),""),)</f>
        <v/>
      </c>
      <c r="I1975" s="8" t="str">
        <f t="shared" si="15"/>
        <v/>
      </c>
    </row>
    <row r="1976" spans="5:9" x14ac:dyDescent="0.2">
      <c r="E1976" s="8"/>
      <c r="F1976" s="8" t="str">
        <f>IFERROR(IF(AND(D1976&gt;0),VLOOKUP(E1976,'Справочник цен (2024 год)'!$A$3:$E$10,5,0)*D1976,""),"")</f>
        <v/>
      </c>
      <c r="G1976" s="8" t="str">
        <f t="shared" si="14"/>
        <v/>
      </c>
      <c r="H1976" s="8" t="str">
        <f>IFERROR(IF(D1976&gt;0, IF(E1976="Одноразовые устройства (до 4 мл.)",'Справочник цен (2024 год)'!I1981,IF(E1976="Жидкость для ЭСД (картридж) до 1 мл.",'Справочник цен (2024 год)'!I1978,VLOOKUP(E1976,'Справочник цен (2024 год)'!$A$3:$I$10,9,0)*D1976)),""),)</f>
        <v/>
      </c>
      <c r="I1976" s="8" t="str">
        <f t="shared" si="15"/>
        <v/>
      </c>
    </row>
    <row r="1977" spans="5:9" x14ac:dyDescent="0.2">
      <c r="E1977" s="8"/>
      <c r="F1977" s="8" t="str">
        <f>IFERROR(IF(AND(D1977&gt;0),VLOOKUP(E1977,'Справочник цен (2024 год)'!$A$3:$E$10,5,0)*D1977,""),"")</f>
        <v/>
      </c>
      <c r="G1977" s="8" t="str">
        <f t="shared" si="14"/>
        <v/>
      </c>
      <c r="H1977" s="8" t="str">
        <f>IFERROR(IF(D1977&gt;0, IF(E1977="Одноразовые устройства (до 4 мл.)",'Справочник цен (2024 год)'!I1982,IF(E1977="Жидкость для ЭСД (картридж) до 1 мл.",'Справочник цен (2024 год)'!I1979,VLOOKUP(E1977,'Справочник цен (2024 год)'!$A$3:$I$10,9,0)*D1977)),""),)</f>
        <v/>
      </c>
      <c r="I1977" s="8" t="str">
        <f t="shared" si="15"/>
        <v/>
      </c>
    </row>
    <row r="1978" spans="5:9" x14ac:dyDescent="0.2">
      <c r="E1978" s="8"/>
      <c r="F1978" s="8" t="str">
        <f>IFERROR(IF(AND(D1978&gt;0),VLOOKUP(E1978,'Справочник цен (2024 год)'!$A$3:$E$10,5,0)*D1978,""),"")</f>
        <v/>
      </c>
      <c r="G1978" s="8" t="str">
        <f t="shared" si="14"/>
        <v/>
      </c>
      <c r="H1978" s="8" t="str">
        <f>IFERROR(IF(D1978&gt;0, IF(E1978="Одноразовые устройства (до 4 мл.)",'Справочник цен (2024 год)'!I1983,IF(E1978="Жидкость для ЭСД (картридж) до 1 мл.",'Справочник цен (2024 год)'!I1980,VLOOKUP(E1978,'Справочник цен (2024 год)'!$A$3:$I$10,9,0)*D1978)),""),)</f>
        <v/>
      </c>
      <c r="I1978" s="8" t="str">
        <f t="shared" si="15"/>
        <v/>
      </c>
    </row>
    <row r="1979" spans="5:9" x14ac:dyDescent="0.2">
      <c r="E1979" s="8"/>
      <c r="F1979" s="8" t="str">
        <f>IFERROR(IF(AND(D1979&gt;0),VLOOKUP(E1979,'Справочник цен (2024 год)'!$A$3:$E$10,5,0)*D1979,""),"")</f>
        <v/>
      </c>
      <c r="G1979" s="8" t="str">
        <f t="shared" si="14"/>
        <v/>
      </c>
      <c r="H1979" s="8" t="str">
        <f>IFERROR(IF(D1979&gt;0, IF(E1979="Одноразовые устройства (до 4 мл.)",'Справочник цен (2024 год)'!I1984,IF(E1979="Жидкость для ЭСД (картридж) до 1 мл.",'Справочник цен (2024 год)'!I1981,VLOOKUP(E1979,'Справочник цен (2024 год)'!$A$3:$I$10,9,0)*D1979)),""),)</f>
        <v/>
      </c>
      <c r="I1979" s="8" t="str">
        <f t="shared" si="15"/>
        <v/>
      </c>
    </row>
    <row r="1980" spans="5:9" x14ac:dyDescent="0.2">
      <c r="E1980" s="8"/>
      <c r="F1980" s="8" t="str">
        <f>IFERROR(IF(AND(D1980&gt;0),VLOOKUP(E1980,'Справочник цен (2024 год)'!$A$3:$E$10,5,0)*D1980,""),"")</f>
        <v/>
      </c>
      <c r="G1980" s="8" t="str">
        <f t="shared" si="14"/>
        <v/>
      </c>
      <c r="H1980" s="8" t="str">
        <f>IFERROR(IF(D1980&gt;0, IF(E1980="Одноразовые устройства (до 4 мл.)",'Справочник цен (2024 год)'!I1985,IF(E1980="Жидкость для ЭСД (картридж) до 1 мл.",'Справочник цен (2024 год)'!I1982,VLOOKUP(E1980,'Справочник цен (2024 год)'!$A$3:$I$10,9,0)*D1980)),""),)</f>
        <v/>
      </c>
      <c r="I1980" s="8" t="str">
        <f t="shared" si="15"/>
        <v/>
      </c>
    </row>
    <row r="1981" spans="5:9" x14ac:dyDescent="0.2">
      <c r="E1981" s="8"/>
      <c r="F1981" s="8" t="str">
        <f>IFERROR(IF(AND(D1981&gt;0),VLOOKUP(E1981,'Справочник цен (2024 год)'!$A$3:$E$10,5,0)*D1981,""),"")</f>
        <v/>
      </c>
      <c r="G1981" s="8" t="str">
        <f t="shared" si="14"/>
        <v/>
      </c>
      <c r="H1981" s="8" t="str">
        <f>IFERROR(IF(D1981&gt;0, IF(E1981="Одноразовые устройства (до 4 мл.)",'Справочник цен (2024 год)'!I1986,IF(E1981="Жидкость для ЭСД (картридж) до 1 мл.",'Справочник цен (2024 год)'!I1983,VLOOKUP(E1981,'Справочник цен (2024 год)'!$A$3:$I$10,9,0)*D1981)),""),)</f>
        <v/>
      </c>
      <c r="I1981" s="8" t="str">
        <f t="shared" si="15"/>
        <v/>
      </c>
    </row>
    <row r="1982" spans="5:9" x14ac:dyDescent="0.2">
      <c r="E1982" s="8"/>
      <c r="F1982" s="8" t="str">
        <f>IFERROR(IF(AND(D1982&gt;0),VLOOKUP(E1982,'Справочник цен (2024 год)'!$A$3:$E$10,5,0)*D1982,""),"")</f>
        <v/>
      </c>
      <c r="G1982" s="8" t="str">
        <f t="shared" si="14"/>
        <v/>
      </c>
      <c r="H1982" s="8" t="str">
        <f>IFERROR(IF(D1982&gt;0, IF(E1982="Одноразовые устройства (до 4 мл.)",'Справочник цен (2024 год)'!I1987,IF(E1982="Жидкость для ЭСД (картридж) до 1 мл.",'Справочник цен (2024 год)'!I1984,VLOOKUP(E1982,'Справочник цен (2024 год)'!$A$3:$I$10,9,0)*D1982)),""),)</f>
        <v/>
      </c>
      <c r="I1982" s="8" t="str">
        <f t="shared" si="15"/>
        <v/>
      </c>
    </row>
    <row r="1983" spans="5:9" x14ac:dyDescent="0.2">
      <c r="E1983" s="8"/>
      <c r="F1983" s="8" t="str">
        <f>IFERROR(IF(AND(D1983&gt;0),VLOOKUP(E1983,'Справочник цен (2024 год)'!$A$3:$E$10,5,0)*D1983,""),"")</f>
        <v/>
      </c>
      <c r="G1983" s="8" t="str">
        <f t="shared" si="14"/>
        <v/>
      </c>
      <c r="H1983" s="8" t="str">
        <f>IFERROR(IF(D1983&gt;0, IF(E1983="Одноразовые устройства (до 4 мл.)",'Справочник цен (2024 год)'!I1988,IF(E1983="Жидкость для ЭСД (картридж) до 1 мл.",'Справочник цен (2024 год)'!I1985,VLOOKUP(E1983,'Справочник цен (2024 год)'!$A$3:$I$10,9,0)*D1983)),""),)</f>
        <v/>
      </c>
      <c r="I1983" s="8" t="str">
        <f t="shared" si="15"/>
        <v/>
      </c>
    </row>
    <row r="1984" spans="5:9" x14ac:dyDescent="0.2">
      <c r="E1984" s="8"/>
      <c r="F1984" s="8" t="str">
        <f>IFERROR(IF(AND(D1984&gt;0),VLOOKUP(E1984,'Справочник цен (2024 год)'!$A$3:$E$10,5,0)*D1984,""),"")</f>
        <v/>
      </c>
      <c r="G1984" s="8" t="str">
        <f t="shared" si="14"/>
        <v/>
      </c>
      <c r="H1984" s="8" t="str">
        <f>IFERROR(IF(D1984&gt;0, IF(E1984="Одноразовые устройства (до 4 мл.)",'Справочник цен (2024 год)'!I1989,IF(E1984="Жидкость для ЭСД (картридж) до 1 мл.",'Справочник цен (2024 год)'!I1986,VLOOKUP(E1984,'Справочник цен (2024 год)'!$A$3:$I$10,9,0)*D1984)),""),)</f>
        <v/>
      </c>
      <c r="I1984" s="8" t="str">
        <f t="shared" si="15"/>
        <v/>
      </c>
    </row>
    <row r="1985" spans="5:9" x14ac:dyDescent="0.2">
      <c r="E1985" s="8"/>
      <c r="F1985" s="8" t="str">
        <f>IFERROR(IF(AND(D1985&gt;0),VLOOKUP(E1985,'Справочник цен (2024 год)'!$A$3:$E$10,5,0)*D1985,""),"")</f>
        <v/>
      </c>
      <c r="G1985" s="8" t="str">
        <f t="shared" si="14"/>
        <v/>
      </c>
      <c r="H1985" s="8" t="str">
        <f>IFERROR(IF(D1985&gt;0, IF(E1985="Одноразовые устройства (до 4 мл.)",'Справочник цен (2024 год)'!I1990,IF(E1985="Жидкость для ЭСД (картридж) до 1 мл.",'Справочник цен (2024 год)'!I1987,VLOOKUP(E1985,'Справочник цен (2024 год)'!$A$3:$I$10,9,0)*D1985)),""),)</f>
        <v/>
      </c>
      <c r="I1985" s="8" t="str">
        <f t="shared" si="15"/>
        <v/>
      </c>
    </row>
    <row r="1986" spans="5:9" x14ac:dyDescent="0.2">
      <c r="E1986" s="8"/>
      <c r="F1986" s="8" t="str">
        <f>IFERROR(IF(AND(D1986&gt;0),VLOOKUP(E1986,'Справочник цен (2024 год)'!$A$3:$E$10,5,0)*D1986,""),"")</f>
        <v/>
      </c>
      <c r="G1986" s="8" t="str">
        <f t="shared" si="14"/>
        <v/>
      </c>
      <c r="H1986" s="8" t="str">
        <f>IFERROR(IF(D1986&gt;0, IF(E1986="Одноразовые устройства (до 4 мл.)",'Справочник цен (2024 год)'!I1991,IF(E1986="Жидкость для ЭСД (картридж) до 1 мл.",'Справочник цен (2024 год)'!I1988,VLOOKUP(E1986,'Справочник цен (2024 год)'!$A$3:$I$10,9,0)*D1986)),""),)</f>
        <v/>
      </c>
      <c r="I1986" s="8" t="str">
        <f t="shared" si="15"/>
        <v/>
      </c>
    </row>
    <row r="1987" spans="5:9" x14ac:dyDescent="0.2">
      <c r="E1987" s="8"/>
      <c r="F1987" s="8" t="str">
        <f>IFERROR(IF(AND(D1987&gt;0),VLOOKUP(E1987,'Справочник цен (2024 год)'!$A$3:$E$10,5,0)*D1987,""),"")</f>
        <v/>
      </c>
      <c r="G1987" s="8" t="str">
        <f t="shared" si="14"/>
        <v/>
      </c>
      <c r="H1987" s="8" t="str">
        <f>IFERROR(IF(D1987&gt;0, IF(E1987="Одноразовые устройства (до 4 мл.)",'Справочник цен (2024 год)'!I1992,IF(E1987="Жидкость для ЭСД (картридж) до 1 мл.",'Справочник цен (2024 год)'!I1989,VLOOKUP(E1987,'Справочник цен (2024 год)'!$A$3:$I$10,9,0)*D1987)),""),)</f>
        <v/>
      </c>
      <c r="I1987" s="8" t="str">
        <f t="shared" si="15"/>
        <v/>
      </c>
    </row>
    <row r="1988" spans="5:9" x14ac:dyDescent="0.2">
      <c r="E1988" s="8"/>
      <c r="F1988" s="8" t="str">
        <f>IFERROR(IF(AND(D1988&gt;0),VLOOKUP(E1988,'Справочник цен (2024 год)'!$A$3:$E$10,5,0)*D1988,""),"")</f>
        <v/>
      </c>
      <c r="G1988" s="8" t="str">
        <f t="shared" si="14"/>
        <v/>
      </c>
      <c r="H1988" s="8" t="str">
        <f>IFERROR(IF(D1988&gt;0, IF(E1988="Одноразовые устройства (до 4 мл.)",'Справочник цен (2024 год)'!I1993,IF(E1988="Жидкость для ЭСД (картридж) до 1 мл.",'Справочник цен (2024 год)'!I1990,VLOOKUP(E1988,'Справочник цен (2024 год)'!$A$3:$I$10,9,0)*D1988)),""),)</f>
        <v/>
      </c>
      <c r="I1988" s="8" t="str">
        <f t="shared" si="15"/>
        <v/>
      </c>
    </row>
    <row r="1989" spans="5:9" x14ac:dyDescent="0.2">
      <c r="E1989" s="8"/>
      <c r="F1989" s="8" t="str">
        <f>IFERROR(IF(AND(D1989&gt;0),VLOOKUP(E1989,'Справочник цен (2024 год)'!$A$3:$E$10,5,0)*D1989,""),"")</f>
        <v/>
      </c>
      <c r="G1989" s="8" t="str">
        <f t="shared" si="14"/>
        <v/>
      </c>
      <c r="H1989" s="8" t="str">
        <f>IFERROR(IF(D1989&gt;0, IF(E1989="Одноразовые устройства (до 4 мл.)",'Справочник цен (2024 год)'!I1994,IF(E1989="Жидкость для ЭСД (картридж) до 1 мл.",'Справочник цен (2024 год)'!I1991,VLOOKUP(E1989,'Справочник цен (2024 год)'!$A$3:$I$10,9,0)*D1989)),""),)</f>
        <v/>
      </c>
      <c r="I1989" s="8" t="str">
        <f t="shared" si="15"/>
        <v/>
      </c>
    </row>
    <row r="1990" spans="5:9" x14ac:dyDescent="0.2">
      <c r="E1990" s="8"/>
      <c r="F1990" s="8" t="str">
        <f>IFERROR(IF(AND(D1990&gt;0),VLOOKUP(E1990,'Справочник цен (2024 год)'!$A$3:$E$10,5,0)*D1990,""),"")</f>
        <v/>
      </c>
      <c r="G1990" s="8" t="str">
        <f t="shared" si="14"/>
        <v/>
      </c>
      <c r="H1990" s="8" t="str">
        <f>IFERROR(IF(D1990&gt;0, IF(E1990="Одноразовые устройства (до 4 мл.)",'Справочник цен (2024 год)'!I1995,IF(E1990="Жидкость для ЭСД (картридж) до 1 мл.",'Справочник цен (2024 год)'!I1992,VLOOKUP(E1990,'Справочник цен (2024 год)'!$A$3:$I$10,9,0)*D1990)),""),)</f>
        <v/>
      </c>
      <c r="I1990" s="8" t="str">
        <f t="shared" si="15"/>
        <v/>
      </c>
    </row>
    <row r="1991" spans="5:9" x14ac:dyDescent="0.2">
      <c r="E1991" s="8"/>
      <c r="F1991" s="8" t="str">
        <f>IFERROR(IF(AND(D1991&gt;0),VLOOKUP(E1991,'Справочник цен (2024 год)'!$A$3:$E$10,5,0)*D1991,""),"")</f>
        <v/>
      </c>
      <c r="G1991" s="8" t="str">
        <f t="shared" si="14"/>
        <v/>
      </c>
      <c r="H1991" s="8" t="str">
        <f>IFERROR(IF(D1991&gt;0, IF(E1991="Одноразовые устройства (до 4 мл.)",'Справочник цен (2024 год)'!I1996,IF(E1991="Жидкость для ЭСД (картридж) до 1 мл.",'Справочник цен (2024 год)'!I1993,VLOOKUP(E1991,'Справочник цен (2024 год)'!$A$3:$I$10,9,0)*D1991)),""),)</f>
        <v/>
      </c>
      <c r="I1991" s="8" t="str">
        <f t="shared" si="15"/>
        <v/>
      </c>
    </row>
    <row r="1992" spans="5:9" x14ac:dyDescent="0.2">
      <c r="E1992" s="8"/>
      <c r="F1992" s="8" t="str">
        <f>IFERROR(IF(AND(D1992&gt;0),VLOOKUP(E1992,'Справочник цен (2024 год)'!$A$3:$E$10,5,0)*D1992,""),"")</f>
        <v/>
      </c>
      <c r="G1992" s="8" t="str">
        <f t="shared" si="14"/>
        <v/>
      </c>
      <c r="H1992" s="8" t="str">
        <f>IFERROR(IF(D1992&gt;0, IF(E1992="Одноразовые устройства (до 4 мл.)",'Справочник цен (2024 год)'!I1997,IF(E1992="Жидкость для ЭСД (картридж) до 1 мл.",'Справочник цен (2024 год)'!I1994,VLOOKUP(E1992,'Справочник цен (2024 год)'!$A$3:$I$10,9,0)*D1992)),""),)</f>
        <v/>
      </c>
      <c r="I1992" s="8" t="str">
        <f t="shared" si="15"/>
        <v/>
      </c>
    </row>
    <row r="1993" spans="5:9" x14ac:dyDescent="0.2">
      <c r="E1993" s="8"/>
      <c r="F1993" s="8" t="str">
        <f>IFERROR(IF(AND(D1993&gt;0),VLOOKUP(E1993,'Справочник цен (2024 год)'!$A$3:$E$10,5,0)*D1993,""),"")</f>
        <v/>
      </c>
      <c r="G1993" s="8" t="str">
        <f t="shared" si="14"/>
        <v/>
      </c>
      <c r="H1993" s="8" t="str">
        <f>IFERROR(IF(D1993&gt;0, IF(E1993="Одноразовые устройства (до 4 мл.)",'Справочник цен (2024 год)'!I1998,IF(E1993="Жидкость для ЭСД (картридж) до 1 мл.",'Справочник цен (2024 год)'!I1995,VLOOKUP(E1993,'Справочник цен (2024 год)'!$A$3:$I$10,9,0)*D1993)),""),)</f>
        <v/>
      </c>
      <c r="I1993" s="8" t="str">
        <f t="shared" si="15"/>
        <v/>
      </c>
    </row>
    <row r="1994" spans="5:9" x14ac:dyDescent="0.2">
      <c r="E1994" s="8"/>
      <c r="F1994" s="8" t="str">
        <f>IFERROR(IF(AND(D1994&gt;0),VLOOKUP(E1994,'Справочник цен (2024 год)'!$A$3:$E$10,5,0)*D1994,""),"")</f>
        <v/>
      </c>
      <c r="G1994" s="8" t="str">
        <f t="shared" si="14"/>
        <v/>
      </c>
      <c r="H1994" s="8" t="str">
        <f>IFERROR(IF(D1994&gt;0, IF(E1994="Одноразовые устройства (до 4 мл.)",'Справочник цен (2024 год)'!I1999,IF(E1994="Жидкость для ЭСД (картридж) до 1 мл.",'Справочник цен (2024 год)'!I1996,VLOOKUP(E1994,'Справочник цен (2024 год)'!$A$3:$I$10,9,0)*D1994)),""),)</f>
        <v/>
      </c>
      <c r="I1994" s="8" t="str">
        <f t="shared" si="15"/>
        <v/>
      </c>
    </row>
    <row r="1995" spans="5:9" x14ac:dyDescent="0.2">
      <c r="E1995" s="8"/>
      <c r="F1995" s="8" t="str">
        <f>IFERROR(IF(AND(D1995&gt;0),VLOOKUP(E1995,'Справочник цен (2024 год)'!$A$3:$E$10,5,0)*D1995,""),"")</f>
        <v/>
      </c>
      <c r="G1995" s="8" t="str">
        <f t="shared" si="14"/>
        <v/>
      </c>
      <c r="H1995" s="8" t="str">
        <f>IFERROR(IF(D1995&gt;0, IF(E1995="Одноразовые устройства (до 4 мл.)",'Справочник цен (2024 год)'!I2000,IF(E1995="Жидкость для ЭСД (картридж) до 1 мл.",'Справочник цен (2024 год)'!I1997,VLOOKUP(E1995,'Справочник цен (2024 год)'!$A$3:$I$10,9,0)*D1995)),""),)</f>
        <v/>
      </c>
      <c r="I1995" s="8" t="str">
        <f t="shared" si="15"/>
        <v/>
      </c>
    </row>
    <row r="1996" spans="5:9" x14ac:dyDescent="0.2">
      <c r="E1996" s="8"/>
      <c r="F1996" s="8" t="str">
        <f>IFERROR(IF(AND(D1996&gt;0),VLOOKUP(E1996,'Справочник цен (2024 год)'!$A$3:$E$10,5,0)*D1996,""),"")</f>
        <v/>
      </c>
      <c r="G1996" s="8" t="str">
        <f t="shared" si="14"/>
        <v/>
      </c>
      <c r="H1996" s="8" t="str">
        <f>IFERROR(IF(D1996&gt;0, IF(E1996="Одноразовые устройства (до 4 мл.)",'Справочник цен (2024 год)'!I2001,IF(E1996="Жидкость для ЭСД (картридж) до 1 мл.",'Справочник цен (2024 год)'!I1998,VLOOKUP(E1996,'Справочник цен (2024 год)'!$A$3:$I$10,9,0)*D1996)),""),)</f>
        <v/>
      </c>
      <c r="I1996" s="8" t="str">
        <f t="shared" si="15"/>
        <v/>
      </c>
    </row>
    <row r="1997" spans="5:9" x14ac:dyDescent="0.2">
      <c r="E1997" s="8"/>
      <c r="F1997" s="8" t="str">
        <f>IFERROR(IF(AND(D1997&gt;0),VLOOKUP(E1997,'Справочник цен (2024 год)'!$A$3:$E$10,5,0)*D1997,""),"")</f>
        <v/>
      </c>
      <c r="G1997" s="8" t="str">
        <f t="shared" si="14"/>
        <v/>
      </c>
      <c r="H1997" s="8" t="str">
        <f>IFERROR(IF(D1997&gt;0, IF(E1997="Одноразовые устройства (до 4 мл.)",'Справочник цен (2024 год)'!I2002,IF(E1997="Жидкость для ЭСД (картридж) до 1 мл.",'Справочник цен (2024 год)'!I1999,VLOOKUP(E1997,'Справочник цен (2024 год)'!$A$3:$I$10,9,0)*D1997)),""),)</f>
        <v/>
      </c>
      <c r="I1997" s="8" t="str">
        <f t="shared" si="15"/>
        <v/>
      </c>
    </row>
    <row r="1998" spans="5:9" x14ac:dyDescent="0.2">
      <c r="E1998" s="8"/>
      <c r="F1998" s="8" t="str">
        <f>IFERROR(IF(AND(D1998&gt;0),VLOOKUP(E1998,'Справочник цен (2024 год)'!$A$3:$E$10,5,0)*D1998,""),"")</f>
        <v/>
      </c>
      <c r="G1998" s="8" t="str">
        <f t="shared" si="14"/>
        <v/>
      </c>
      <c r="H1998" s="8" t="str">
        <f>IFERROR(IF(D1998&gt;0, IF(E1998="Одноразовые устройства (до 4 мл.)",'Справочник цен (2024 год)'!I2003,IF(E1998="Жидкость для ЭСД (картридж) до 1 мл.",'Справочник цен (2024 год)'!I2000,VLOOKUP(E1998,'Справочник цен (2024 год)'!$A$3:$I$10,9,0)*D1998)),""),)</f>
        <v/>
      </c>
      <c r="I1998" s="8" t="str">
        <f t="shared" si="15"/>
        <v/>
      </c>
    </row>
    <row r="1999" spans="5:9" x14ac:dyDescent="0.2">
      <c r="E1999" s="8"/>
      <c r="F1999" s="8" t="str">
        <f>IFERROR(IF(AND(D1999&gt;0),VLOOKUP(E1999,'Справочник цен (2024 год)'!$A$3:$E$10,5,0)*D1999,""),"")</f>
        <v/>
      </c>
      <c r="G1999" s="8" t="str">
        <f t="shared" si="14"/>
        <v/>
      </c>
      <c r="H1999" s="8" t="str">
        <f>IFERROR(IF(D1999&gt;0, IF(E1999="Одноразовые устройства (до 4 мл.)",'Справочник цен (2024 год)'!I2004,IF(E1999="Жидкость для ЭСД (картридж) до 1 мл.",'Справочник цен (2024 год)'!I2001,VLOOKUP(E1999,'Справочник цен (2024 год)'!$A$3:$I$10,9,0)*D1999)),""),)</f>
        <v/>
      </c>
      <c r="I1999" s="8" t="str">
        <f t="shared" si="15"/>
        <v/>
      </c>
    </row>
    <row r="2000" spans="5:9" x14ac:dyDescent="0.2">
      <c r="E2000" s="8"/>
      <c r="F2000" s="8" t="str">
        <f>IFERROR(IF(AND(D2000&gt;0),VLOOKUP(E2000,'Справочник цен (2024 год)'!$A$3:$E$10,5,0)*D2000,""),"")</f>
        <v/>
      </c>
      <c r="G2000" s="8" t="str">
        <f t="shared" si="14"/>
        <v/>
      </c>
      <c r="H2000" s="8" t="str">
        <f>IFERROR(IF(D2000&gt;0, IF(E2000="Одноразовые устройства (до 4 мл.)",'Справочник цен (2024 год)'!I2005,IF(E2000="Жидкость для ЭСД (картридж) до 1 мл.",'Справочник цен (2024 год)'!I2002,VLOOKUP(E2000,'Справочник цен (2024 год)'!$A$3:$I$10,9,0)*D2000)),""),)</f>
        <v/>
      </c>
      <c r="I2000" s="8" t="str">
        <f t="shared" si="15"/>
        <v/>
      </c>
    </row>
    <row r="2001" spans="5:9" x14ac:dyDescent="0.2">
      <c r="E2001" s="8"/>
      <c r="F2001" s="8" t="str">
        <f>IFERROR(IF(AND(D2001&gt;0),VLOOKUP(E2001,'Справочник цен (2024 год)'!$A$3:$E$10,5,0)*D2001,""),"")</f>
        <v/>
      </c>
      <c r="G2001" s="8" t="str">
        <f t="shared" si="14"/>
        <v/>
      </c>
      <c r="H2001" s="8" t="str">
        <f>IFERROR(IF(D2001&gt;0, IF(E2001="Одноразовые устройства (до 4 мл.)",'Справочник цен (2024 год)'!I2006,IF(E2001="Жидкость для ЭСД (картридж) до 1 мл.",'Справочник цен (2024 год)'!I2003,VLOOKUP(E2001,'Справочник цен (2024 год)'!$A$3:$I$10,9,0)*D2001)),""),)</f>
        <v/>
      </c>
      <c r="I2001" s="8" t="str">
        <f t="shared" si="15"/>
        <v/>
      </c>
    </row>
    <row r="2002" spans="5:9" x14ac:dyDescent="0.2">
      <c r="E2002" s="8"/>
      <c r="F2002" s="8" t="str">
        <f>IFERROR(IF(AND(D2002&gt;0),VLOOKUP(E2002,'Справочник цен (2024 год)'!$A$3:$E$10,5,0)*D2002,""),"")</f>
        <v/>
      </c>
      <c r="G2002" s="8" t="str">
        <f t="shared" si="14"/>
        <v/>
      </c>
      <c r="H2002" s="8" t="str">
        <f>IFERROR(IF(D2002&gt;0, IF(E2002="Одноразовые устройства (до 4 мл.)",'Справочник цен (2024 год)'!I2007,IF(E2002="Жидкость для ЭСД (картридж) до 1 мл.",'Справочник цен (2024 год)'!I2004,VLOOKUP(E2002,'Справочник цен (2024 год)'!$A$3:$I$10,9,0)*D2002)),""),)</f>
        <v/>
      </c>
      <c r="I2002" s="8" t="str">
        <f t="shared" si="15"/>
        <v/>
      </c>
    </row>
    <row r="2003" spans="5:9" x14ac:dyDescent="0.2">
      <c r="E2003" s="8"/>
      <c r="F2003" s="8" t="str">
        <f>IFERROR(IF(AND(D2003&gt;0),VLOOKUP(E2003,'Справочник цен (2024 год)'!$A$3:$E$10,5,0)*D2003,""),"")</f>
        <v/>
      </c>
      <c r="G2003" s="8" t="str">
        <f t="shared" si="14"/>
        <v/>
      </c>
      <c r="H2003" s="8" t="str">
        <f>IFERROR(IF(D2003&gt;0, IF(E2003="Одноразовые устройства (до 4 мл.)",'Справочник цен (2024 год)'!I2008,IF(E2003="Жидкость для ЭСД (картридж) до 1 мл.",'Справочник цен (2024 год)'!I2005,VLOOKUP(E2003,'Справочник цен (2024 год)'!$A$3:$I$10,9,0)*D2003)),""),)</f>
        <v/>
      </c>
      <c r="I2003" s="8" t="str">
        <f t="shared" si="15"/>
        <v/>
      </c>
    </row>
    <row r="2004" spans="5:9" x14ac:dyDescent="0.2">
      <c r="E2004" s="8"/>
      <c r="F2004" s="8" t="str">
        <f>IFERROR(IF(AND(D2004&gt;0),VLOOKUP(E2004,'Справочник цен (2024 год)'!$A$3:$E$10,5,0)*D2004,""),"")</f>
        <v/>
      </c>
      <c r="G2004" s="8" t="str">
        <f t="shared" si="14"/>
        <v/>
      </c>
      <c r="H2004" s="8" t="str">
        <f>IFERROR(IF(D2004&gt;0, IF(E2004="Одноразовые устройства (до 4 мл.)",'Справочник цен (2024 год)'!I2009,IF(E2004="Жидкость для ЭСД (картридж) до 1 мл.",'Справочник цен (2024 год)'!I2006,VLOOKUP(E2004,'Справочник цен (2024 год)'!$A$3:$I$10,9,0)*D2004)),""),)</f>
        <v/>
      </c>
      <c r="I2004" s="8" t="str">
        <f t="shared" si="15"/>
        <v/>
      </c>
    </row>
    <row r="2005" spans="5:9" x14ac:dyDescent="0.2">
      <c r="E2005" s="8"/>
      <c r="F2005" s="8" t="str">
        <f>IFERROR(IF(AND(D2005&gt;0),VLOOKUP(E2005,'Справочник цен (2024 год)'!$A$3:$E$10,5,0)*D2005,""),"")</f>
        <v/>
      </c>
      <c r="G2005" s="8" t="str">
        <f t="shared" si="14"/>
        <v/>
      </c>
      <c r="H2005" s="8" t="str">
        <f>IFERROR(IF(D2005&gt;0, IF(E2005="Одноразовые устройства (до 4 мл.)",'Справочник цен (2024 год)'!I2010,IF(E2005="Жидкость для ЭСД (картридж) до 1 мл.",'Справочник цен (2024 год)'!I2007,VLOOKUP(E2005,'Справочник цен (2024 год)'!$A$3:$I$10,9,0)*D2005)),""),)</f>
        <v/>
      </c>
      <c r="I2005" s="8" t="str">
        <f t="shared" si="15"/>
        <v/>
      </c>
    </row>
    <row r="2006" spans="5:9" x14ac:dyDescent="0.2">
      <c r="E2006" s="8"/>
      <c r="F2006" s="8" t="str">
        <f>IFERROR(IF(AND(D2006&gt;0),VLOOKUP(E2006,'Справочник цен (2024 год)'!$A$3:$E$10,5,0)*D2006,""),"")</f>
        <v/>
      </c>
      <c r="G2006" s="8" t="str">
        <f t="shared" si="14"/>
        <v/>
      </c>
      <c r="H2006" s="8" t="str">
        <f>IFERROR(IF(D2006&gt;0, IF(E2006="Одноразовые устройства (до 4 мл.)",'Справочник цен (2024 год)'!I2011,IF(E2006="Жидкость для ЭСД (картридж) до 1 мл.",'Справочник цен (2024 год)'!I2008,VLOOKUP(E2006,'Справочник цен (2024 год)'!$A$3:$I$10,9,0)*D2006)),""),)</f>
        <v/>
      </c>
      <c r="I2006" s="8" t="str">
        <f t="shared" si="15"/>
        <v/>
      </c>
    </row>
    <row r="2007" spans="5:9" x14ac:dyDescent="0.2">
      <c r="E2007" s="8"/>
      <c r="F2007" s="8" t="str">
        <f>IFERROR(IF(AND(D2007&gt;0),VLOOKUP(E2007,'Справочник цен (2024 год)'!$A$3:$E$10,5,0)*D2007,""),"")</f>
        <v/>
      </c>
      <c r="G2007" s="8" t="str">
        <f t="shared" si="14"/>
        <v/>
      </c>
      <c r="H2007" s="8" t="str">
        <f>IFERROR(IF(D2007&gt;0, IF(E2007="Одноразовые устройства (до 4 мл.)",'Справочник цен (2024 год)'!I2012,IF(E2007="Жидкость для ЭСД (картридж) до 1 мл.",'Справочник цен (2024 год)'!I2009,VLOOKUP(E2007,'Справочник цен (2024 год)'!$A$3:$I$10,9,0)*D2007)),""),)</f>
        <v/>
      </c>
      <c r="I2007" s="8" t="str">
        <f t="shared" si="15"/>
        <v/>
      </c>
    </row>
    <row r="2008" spans="5:9" x14ac:dyDescent="0.2">
      <c r="E2008" s="8"/>
      <c r="F2008" s="8" t="str">
        <f>IFERROR(IF(AND(D2008&gt;0),VLOOKUP(E2008,'Справочник цен (2024 год)'!$A$3:$E$10,5,0)*D2008,""),"")</f>
        <v/>
      </c>
      <c r="G2008" s="8" t="str">
        <f t="shared" si="14"/>
        <v/>
      </c>
      <c r="H2008" s="8" t="str">
        <f>IFERROR(IF(D2008&gt;0, IF(E2008="Одноразовые устройства (до 4 мл.)",'Справочник цен (2024 год)'!I2013,IF(E2008="Жидкость для ЭСД (картридж) до 1 мл.",'Справочник цен (2024 год)'!I2010,VLOOKUP(E2008,'Справочник цен (2024 год)'!$A$3:$I$10,9,0)*D2008)),""),)</f>
        <v/>
      </c>
      <c r="I2008" s="8" t="str">
        <f t="shared" si="15"/>
        <v/>
      </c>
    </row>
    <row r="2009" spans="5:9" x14ac:dyDescent="0.2">
      <c r="E2009" s="8"/>
      <c r="F2009" s="8" t="str">
        <f>IFERROR(IF(AND(D2009&gt;0),VLOOKUP(E2009,'Справочник цен (2024 год)'!$A$3:$E$10,5,0)*D2009,""),"")</f>
        <v/>
      </c>
      <c r="G2009" s="8" t="str">
        <f t="shared" si="14"/>
        <v/>
      </c>
      <c r="H2009" s="8" t="str">
        <f>IFERROR(IF(D2009&gt;0, IF(E2009="Одноразовые устройства (до 4 мл.)",'Справочник цен (2024 год)'!I2014,IF(E2009="Жидкость для ЭСД (картридж) до 1 мл.",'Справочник цен (2024 год)'!I2011,VLOOKUP(E2009,'Справочник цен (2024 год)'!$A$3:$I$10,9,0)*D2009)),""),)</f>
        <v/>
      </c>
      <c r="I2009" s="8" t="str">
        <f t="shared" si="15"/>
        <v/>
      </c>
    </row>
    <row r="2010" spans="5:9" x14ac:dyDescent="0.2">
      <c r="E2010" s="8"/>
      <c r="F2010" s="8" t="str">
        <f>IFERROR(IF(AND(D2010&gt;0),VLOOKUP(E2010,'Справочник цен (2024 год)'!$A$3:$E$10,5,0)*D2010,""),"")</f>
        <v/>
      </c>
      <c r="G2010" s="8" t="str">
        <f t="shared" si="14"/>
        <v/>
      </c>
      <c r="H2010" s="8" t="str">
        <f>IFERROR(IF(D2010&gt;0, IF(E2010="Одноразовые устройства (до 4 мл.)",'Справочник цен (2024 год)'!I2015,IF(E2010="Жидкость для ЭСД (картридж) до 1 мл.",'Справочник цен (2024 год)'!I2012,VLOOKUP(E2010,'Справочник цен (2024 год)'!$A$3:$I$10,9,0)*D2010)),""),)</f>
        <v/>
      </c>
      <c r="I2010" s="8" t="str">
        <f t="shared" si="15"/>
        <v/>
      </c>
    </row>
    <row r="2011" spans="5:9" x14ac:dyDescent="0.2">
      <c r="E2011" s="8"/>
      <c r="F2011" s="8" t="str">
        <f>IFERROR(IF(AND(D2011&gt;0),VLOOKUP(E2011,'Справочник цен (2024 год)'!$A$3:$E$10,5,0)*D2011,""),"")</f>
        <v/>
      </c>
      <c r="G2011" s="8" t="str">
        <f t="shared" si="14"/>
        <v/>
      </c>
      <c r="H2011" s="8" t="str">
        <f>IFERROR(IF(D2011&gt;0, IF(E2011="Одноразовые устройства (до 4 мл.)",'Справочник цен (2024 год)'!I2016,IF(E2011="Жидкость для ЭСД (картридж) до 1 мл.",'Справочник цен (2024 год)'!I2013,VLOOKUP(E2011,'Справочник цен (2024 год)'!$A$3:$I$10,9,0)*D2011)),""),)</f>
        <v/>
      </c>
      <c r="I2011" s="8" t="str">
        <f t="shared" si="15"/>
        <v/>
      </c>
    </row>
    <row r="2012" spans="5:9" x14ac:dyDescent="0.2">
      <c r="E2012" s="8"/>
      <c r="F2012" s="8" t="str">
        <f>IFERROR(IF(AND(D2012&gt;0),VLOOKUP(E2012,'Справочник цен (2024 год)'!$A$3:$E$10,5,0)*D2012,""),"")</f>
        <v/>
      </c>
      <c r="G2012" s="8" t="str">
        <f t="shared" si="14"/>
        <v/>
      </c>
      <c r="H2012" s="8" t="str">
        <f>IFERROR(IF(D2012&gt;0, IF(E2012="Одноразовые устройства (до 4 мл.)",'Справочник цен (2024 год)'!I2017,IF(E2012="Жидкость для ЭСД (картридж) до 1 мл.",'Справочник цен (2024 год)'!I2014,VLOOKUP(E2012,'Справочник цен (2024 год)'!$A$3:$I$10,9,0)*D2012)),""),)</f>
        <v/>
      </c>
      <c r="I2012" s="8" t="str">
        <f t="shared" si="15"/>
        <v/>
      </c>
    </row>
    <row r="2013" spans="5:9" x14ac:dyDescent="0.2">
      <c r="E2013" s="8"/>
      <c r="F2013" s="8" t="str">
        <f>IFERROR(IF(AND(D2013&gt;0),VLOOKUP(E2013,'Справочник цен (2024 год)'!$A$3:$E$10,5,0)*D2013,""),"")</f>
        <v/>
      </c>
      <c r="G2013" s="8" t="str">
        <f t="shared" si="14"/>
        <v/>
      </c>
      <c r="H2013" s="8" t="str">
        <f>IFERROR(IF(D2013&gt;0, IF(E2013="Одноразовые устройства (до 4 мл.)",'Справочник цен (2024 год)'!I2018,IF(E2013="Жидкость для ЭСД (картридж) до 1 мл.",'Справочник цен (2024 год)'!I2015,VLOOKUP(E2013,'Справочник цен (2024 год)'!$A$3:$I$10,9,0)*D2013)),""),)</f>
        <v/>
      </c>
      <c r="I2013" s="8" t="str">
        <f t="shared" si="15"/>
        <v/>
      </c>
    </row>
    <row r="2014" spans="5:9" x14ac:dyDescent="0.2">
      <c r="E2014" s="8"/>
      <c r="F2014" s="8" t="str">
        <f>IFERROR(IF(AND(D2014&gt;0),VLOOKUP(E2014,'Справочник цен (2024 год)'!$A$3:$E$10,5,0)*D2014,""),"")</f>
        <v/>
      </c>
      <c r="G2014" s="8" t="str">
        <f t="shared" si="14"/>
        <v/>
      </c>
      <c r="H2014" s="8" t="str">
        <f>IFERROR(IF(D2014&gt;0, IF(E2014="Одноразовые устройства (до 4 мл.)",'Справочник цен (2024 год)'!I2019,IF(E2014="Жидкость для ЭСД (картридж) до 1 мл.",'Справочник цен (2024 год)'!I2016,VLOOKUP(E2014,'Справочник цен (2024 год)'!$A$3:$I$10,9,0)*D2014)),""),)</f>
        <v/>
      </c>
      <c r="I2014" s="8" t="str">
        <f t="shared" si="15"/>
        <v/>
      </c>
    </row>
    <row r="2015" spans="5:9" x14ac:dyDescent="0.2">
      <c r="E2015" s="8"/>
      <c r="F2015" s="8" t="str">
        <f>IFERROR(IF(AND(D2015&gt;0),VLOOKUP(E2015,'Справочник цен (2024 год)'!$A$3:$E$10,5,0)*D2015,""),"")</f>
        <v/>
      </c>
      <c r="G2015" s="8" t="str">
        <f t="shared" si="14"/>
        <v/>
      </c>
      <c r="H2015" s="8" t="str">
        <f>IFERROR(IF(D2015&gt;0, IF(E2015="Одноразовые устройства (до 4 мл.)",'Справочник цен (2024 год)'!I2020,IF(E2015="Жидкость для ЭСД (картридж) до 1 мл.",'Справочник цен (2024 год)'!I2017,VLOOKUP(E2015,'Справочник цен (2024 год)'!$A$3:$I$10,9,0)*D2015)),""),)</f>
        <v/>
      </c>
      <c r="I2015" s="8" t="str">
        <f t="shared" si="15"/>
        <v/>
      </c>
    </row>
    <row r="2016" spans="5:9" x14ac:dyDescent="0.2">
      <c r="E2016" s="8"/>
      <c r="F2016" s="8" t="str">
        <f>IFERROR(IF(AND(D2016&gt;0),VLOOKUP(E2016,'Справочник цен (2024 год)'!$A$3:$E$10,5,0)*D2016,""),"")</f>
        <v/>
      </c>
      <c r="G2016" s="8" t="str">
        <f t="shared" si="14"/>
        <v/>
      </c>
      <c r="H2016" s="8" t="str">
        <f>IFERROR(IF(D2016&gt;0, IF(E2016="Одноразовые устройства (до 4 мл.)",'Справочник цен (2024 год)'!I2021,IF(E2016="Жидкость для ЭСД (картридж) до 1 мл.",'Справочник цен (2024 год)'!I2018,VLOOKUP(E2016,'Справочник цен (2024 год)'!$A$3:$I$10,9,0)*D2016)),""),)</f>
        <v/>
      </c>
      <c r="I2016" s="8" t="str">
        <f t="shared" si="15"/>
        <v/>
      </c>
    </row>
    <row r="2017" spans="5:9" x14ac:dyDescent="0.2">
      <c r="E2017" s="8"/>
      <c r="F2017" s="8" t="str">
        <f>IFERROR(IF(AND(D2017&gt;0),VLOOKUP(E2017,'Справочник цен (2024 год)'!$A$3:$E$10,5,0)*D2017,""),"")</f>
        <v/>
      </c>
      <c r="G2017" s="8" t="str">
        <f t="shared" si="14"/>
        <v/>
      </c>
      <c r="H2017" s="8" t="str">
        <f>IFERROR(IF(D2017&gt;0, IF(E2017="Одноразовые устройства (до 4 мл.)",'Справочник цен (2024 год)'!I2022,IF(E2017="Жидкость для ЭСД (картридж) до 1 мл.",'Справочник цен (2024 год)'!I2019,VLOOKUP(E2017,'Справочник цен (2024 год)'!$A$3:$I$10,9,0)*D2017)),""),)</f>
        <v/>
      </c>
      <c r="I2017" s="8" t="str">
        <f t="shared" si="15"/>
        <v/>
      </c>
    </row>
    <row r="2018" spans="5:9" x14ac:dyDescent="0.2">
      <c r="E2018" s="8"/>
      <c r="F2018" s="8" t="str">
        <f>IFERROR(IF(AND(D2018&gt;0),VLOOKUP(E2018,'Справочник цен (2024 год)'!$A$3:$E$10,5,0)*D2018,""),"")</f>
        <v/>
      </c>
      <c r="G2018" s="8" t="str">
        <f t="shared" si="14"/>
        <v/>
      </c>
      <c r="H2018" s="8" t="str">
        <f>IFERROR(IF(D2018&gt;0, IF(E2018="Одноразовые устройства (до 4 мл.)",'Справочник цен (2024 год)'!I2023,IF(E2018="Жидкость для ЭСД (картридж) до 1 мл.",'Справочник цен (2024 год)'!I2020,VLOOKUP(E2018,'Справочник цен (2024 год)'!$A$3:$I$10,9,0)*D2018)),""),)</f>
        <v/>
      </c>
      <c r="I2018" s="8" t="str">
        <f t="shared" si="15"/>
        <v/>
      </c>
    </row>
    <row r="2019" spans="5:9" x14ac:dyDescent="0.2">
      <c r="E2019" s="8"/>
      <c r="F2019" s="8" t="str">
        <f>IFERROR(IF(AND(D2019&gt;0),VLOOKUP(E2019,'Справочник цен (2024 год)'!$A$3:$E$10,5,0)*D2019,""),"")</f>
        <v/>
      </c>
      <c r="G2019" s="8" t="str">
        <f t="shared" si="14"/>
        <v/>
      </c>
      <c r="H2019" s="8" t="str">
        <f>IFERROR(IF(D2019&gt;0, IF(E2019="Одноразовые устройства (до 4 мл.)",'Справочник цен (2024 год)'!I2024,IF(E2019="Жидкость для ЭСД (картридж) до 1 мл.",'Справочник цен (2024 год)'!I2021,VLOOKUP(E2019,'Справочник цен (2024 год)'!$A$3:$I$10,9,0)*D2019)),""),)</f>
        <v/>
      </c>
      <c r="I2019" s="8" t="str">
        <f t="shared" si="15"/>
        <v/>
      </c>
    </row>
    <row r="2020" spans="5:9" x14ac:dyDescent="0.2">
      <c r="E2020" s="8"/>
      <c r="F2020" s="8" t="str">
        <f>IFERROR(IF(AND(D2020&gt;0),VLOOKUP(E2020,'Справочник цен (2024 год)'!$A$3:$E$10,5,0)*D2020,""),"")</f>
        <v/>
      </c>
      <c r="G2020" s="8" t="str">
        <f t="shared" si="14"/>
        <v/>
      </c>
      <c r="H2020" s="8" t="str">
        <f>IFERROR(IF(D2020&gt;0, IF(E2020="Одноразовые устройства (до 4 мл.)",'Справочник цен (2024 год)'!I2025,IF(E2020="Жидкость для ЭСД (картридж) до 1 мл.",'Справочник цен (2024 год)'!I2022,VLOOKUP(E2020,'Справочник цен (2024 год)'!$A$3:$I$10,9,0)*D2020)),""),)</f>
        <v/>
      </c>
      <c r="I2020" s="8" t="str">
        <f t="shared" si="15"/>
        <v/>
      </c>
    </row>
    <row r="2021" spans="5:9" x14ac:dyDescent="0.2">
      <c r="E2021" s="8"/>
      <c r="F2021" s="8" t="str">
        <f>IFERROR(IF(AND(D2021&gt;0),VLOOKUP(E2021,'Справочник цен (2024 год)'!$A$3:$E$10,5,0)*D2021,""),"")</f>
        <v/>
      </c>
      <c r="G2021" s="8" t="str">
        <f t="shared" si="14"/>
        <v/>
      </c>
      <c r="H2021" s="8" t="str">
        <f>IFERROR(IF(D2021&gt;0, IF(E2021="Одноразовые устройства (до 4 мл.)",'Справочник цен (2024 год)'!I2026,IF(E2021="Жидкость для ЭСД (картридж) до 1 мл.",'Справочник цен (2024 год)'!I2023,VLOOKUP(E2021,'Справочник цен (2024 год)'!$A$3:$I$10,9,0)*D2021)),""),)</f>
        <v/>
      </c>
      <c r="I2021" s="8" t="str">
        <f t="shared" si="15"/>
        <v/>
      </c>
    </row>
    <row r="2022" spans="5:9" x14ac:dyDescent="0.2">
      <c r="E2022" s="8"/>
      <c r="F2022" s="8" t="str">
        <f>IFERROR(IF(AND(D2022&gt;0),VLOOKUP(E2022,'Справочник цен (2024 год)'!$A$3:$E$10,5,0)*D2022,""),"")</f>
        <v/>
      </c>
      <c r="G2022" s="8" t="str">
        <f t="shared" si="14"/>
        <v/>
      </c>
      <c r="H2022" s="8" t="str">
        <f>IFERROR(IF(D2022&gt;0, IF(E2022="Одноразовые устройства (до 4 мл.)",'Справочник цен (2024 год)'!I2027,IF(E2022="Жидкость для ЭСД (картридж) до 1 мл.",'Справочник цен (2024 год)'!I2024,VLOOKUP(E2022,'Справочник цен (2024 год)'!$A$3:$I$10,9,0)*D2022)),""),)</f>
        <v/>
      </c>
      <c r="I2022" s="8" t="str">
        <f t="shared" si="15"/>
        <v/>
      </c>
    </row>
    <row r="2023" spans="5:9" x14ac:dyDescent="0.2">
      <c r="E2023" s="8"/>
      <c r="F2023" s="8" t="str">
        <f>IFERROR(IF(AND(D2023&gt;0),VLOOKUP(E2023,'Справочник цен (2024 год)'!$A$3:$E$10,5,0)*D2023,""),"")</f>
        <v/>
      </c>
      <c r="G2023" s="8" t="str">
        <f t="shared" si="14"/>
        <v/>
      </c>
      <c r="H2023" s="8" t="str">
        <f>IFERROR(IF(D2023&gt;0, IF(E2023="Одноразовые устройства (до 4 мл.)",'Справочник цен (2024 год)'!I2028,IF(E2023="Жидкость для ЭСД (картридж) до 1 мл.",'Справочник цен (2024 год)'!I2025,VLOOKUP(E2023,'Справочник цен (2024 год)'!$A$3:$I$10,9,0)*D2023)),""),)</f>
        <v/>
      </c>
      <c r="I2023" s="8" t="str">
        <f t="shared" si="15"/>
        <v/>
      </c>
    </row>
    <row r="2024" spans="5:9" x14ac:dyDescent="0.2">
      <c r="E2024" s="8"/>
      <c r="F2024" s="8" t="str">
        <f>IFERROR(IF(AND(D2024&gt;0),VLOOKUP(E2024,'Справочник цен (2024 год)'!$A$3:$E$10,5,0)*D2024,""),"")</f>
        <v/>
      </c>
      <c r="G2024" s="8" t="str">
        <f t="shared" si="14"/>
        <v/>
      </c>
      <c r="H2024" s="8" t="str">
        <f>IFERROR(IF(D2024&gt;0, IF(E2024="Одноразовые устройства (до 4 мл.)",'Справочник цен (2024 год)'!I2029,IF(E2024="Жидкость для ЭСД (картридж) до 1 мл.",'Справочник цен (2024 год)'!I2026,VLOOKUP(E2024,'Справочник цен (2024 год)'!$A$3:$I$10,9,0)*D2024)),""),)</f>
        <v/>
      </c>
      <c r="I2024" s="8" t="str">
        <f t="shared" si="15"/>
        <v/>
      </c>
    </row>
    <row r="2025" spans="5:9" x14ac:dyDescent="0.2">
      <c r="E2025" s="8"/>
      <c r="F2025" s="8" t="str">
        <f>IFERROR(IF(AND(D2025&gt;0),VLOOKUP(E2025,'Справочник цен (2024 год)'!$A$3:$E$10,5,0)*D2025,""),"")</f>
        <v/>
      </c>
      <c r="G2025" s="8" t="str">
        <f t="shared" si="14"/>
        <v/>
      </c>
      <c r="H2025" s="8" t="str">
        <f>IFERROR(IF(D2025&gt;0, IF(E2025="Одноразовые устройства (до 4 мл.)",'Справочник цен (2024 год)'!I2030,IF(E2025="Жидкость для ЭСД (картридж) до 1 мл.",'Справочник цен (2024 год)'!I2027,VLOOKUP(E2025,'Справочник цен (2024 год)'!$A$3:$I$10,9,0)*D2025)),""),)</f>
        <v/>
      </c>
      <c r="I2025" s="8" t="str">
        <f t="shared" si="15"/>
        <v/>
      </c>
    </row>
    <row r="2026" spans="5:9" x14ac:dyDescent="0.2">
      <c r="E2026" s="8"/>
      <c r="F2026" s="8" t="str">
        <f>IFERROR(IF(AND(D2026&gt;0),VLOOKUP(E2026,'Справочник цен (2024 год)'!$A$3:$E$10,5,0)*D2026,""),"")</f>
        <v/>
      </c>
      <c r="G2026" s="8" t="str">
        <f t="shared" si="14"/>
        <v/>
      </c>
      <c r="H2026" s="8" t="str">
        <f>IFERROR(IF(D2026&gt;0, IF(E2026="Одноразовые устройства (до 4 мл.)",'Справочник цен (2024 год)'!I2031,IF(E2026="Жидкость для ЭСД (картридж) до 1 мл.",'Справочник цен (2024 год)'!I2028,VLOOKUP(E2026,'Справочник цен (2024 год)'!$A$3:$I$10,9,0)*D2026)),""),)</f>
        <v/>
      </c>
      <c r="I2026" s="8" t="str">
        <f t="shared" si="15"/>
        <v/>
      </c>
    </row>
    <row r="2027" spans="5:9" x14ac:dyDescent="0.2">
      <c r="E2027" s="8"/>
      <c r="F2027" s="8" t="str">
        <f>IFERROR(IF(AND(D2027&gt;0),VLOOKUP(E2027,'Справочник цен (2024 год)'!$A$3:$E$10,5,0)*D2027,""),"")</f>
        <v/>
      </c>
      <c r="G2027" s="8" t="str">
        <f t="shared" si="14"/>
        <v/>
      </c>
      <c r="H2027" s="8" t="str">
        <f>IFERROR(IF(D2027&gt;0, IF(E2027="Одноразовые устройства (до 4 мл.)",'Справочник цен (2024 год)'!I2032,IF(E2027="Жидкость для ЭСД (картридж) до 1 мл.",'Справочник цен (2024 год)'!I2029,VLOOKUP(E2027,'Справочник цен (2024 год)'!$A$3:$I$10,9,0)*D2027)),""),)</f>
        <v/>
      </c>
      <c r="I2027" s="8" t="str">
        <f t="shared" si="15"/>
        <v/>
      </c>
    </row>
    <row r="2028" spans="5:9" x14ac:dyDescent="0.2">
      <c r="E2028" s="8"/>
      <c r="F2028" s="8" t="str">
        <f>IFERROR(IF(AND(D2028&gt;0),VLOOKUP(E2028,'Справочник цен (2024 год)'!$A$3:$E$10,5,0)*D2028,""),"")</f>
        <v/>
      </c>
      <c r="G2028" s="8" t="str">
        <f t="shared" si="14"/>
        <v/>
      </c>
      <c r="H2028" s="8" t="str">
        <f>IFERROR(IF(D2028&gt;0, IF(E2028="Одноразовые устройства (до 4 мл.)",'Справочник цен (2024 год)'!I2033,IF(E2028="Жидкость для ЭСД (картридж) до 1 мл.",'Справочник цен (2024 год)'!I2030,VLOOKUP(E2028,'Справочник цен (2024 год)'!$A$3:$I$10,9,0)*D2028)),""),)</f>
        <v/>
      </c>
      <c r="I2028" s="8" t="str">
        <f t="shared" si="15"/>
        <v/>
      </c>
    </row>
    <row r="2029" spans="5:9" x14ac:dyDescent="0.2">
      <c r="E2029" s="8"/>
      <c r="F2029" s="8" t="str">
        <f>IFERROR(IF(AND(D2029&gt;0),VLOOKUP(E2029,'Справочник цен (2024 год)'!$A$3:$E$10,5,0)*D2029,""),"")</f>
        <v/>
      </c>
      <c r="G2029" s="8" t="str">
        <f t="shared" si="14"/>
        <v/>
      </c>
      <c r="H2029" s="8" t="str">
        <f>IFERROR(IF(D2029&gt;0, IF(E2029="Одноразовые устройства (до 4 мл.)",'Справочник цен (2024 год)'!I2034,IF(E2029="Жидкость для ЭСД (картридж) до 1 мл.",'Справочник цен (2024 год)'!I2031,VLOOKUP(E2029,'Справочник цен (2024 год)'!$A$3:$I$10,9,0)*D2029)),""),)</f>
        <v/>
      </c>
      <c r="I2029" s="8" t="str">
        <f t="shared" si="15"/>
        <v/>
      </c>
    </row>
    <row r="2030" spans="5:9" x14ac:dyDescent="0.2">
      <c r="E2030" s="8"/>
      <c r="F2030" s="8" t="str">
        <f>IFERROR(IF(AND(D2030&gt;0),VLOOKUP(E2030,'Справочник цен (2024 год)'!$A$3:$E$10,5,0)*D2030,""),"")</f>
        <v/>
      </c>
      <c r="G2030" s="8" t="str">
        <f t="shared" si="14"/>
        <v/>
      </c>
      <c r="H2030" s="8" t="str">
        <f>IFERROR(IF(D2030&gt;0, IF(E2030="Одноразовые устройства (до 4 мл.)",'Справочник цен (2024 год)'!I2035,IF(E2030="Жидкость для ЭСД (картридж) до 1 мл.",'Справочник цен (2024 год)'!I2032,VLOOKUP(E2030,'Справочник цен (2024 год)'!$A$3:$I$10,9,0)*D2030)),""),)</f>
        <v/>
      </c>
      <c r="I2030" s="8" t="str">
        <f t="shared" si="15"/>
        <v/>
      </c>
    </row>
    <row r="2031" spans="5:9" x14ac:dyDescent="0.2">
      <c r="E2031" s="8"/>
      <c r="F2031" s="8" t="str">
        <f>IFERROR(IF(AND(D2031&gt;0),VLOOKUP(E2031,'Справочник цен (2024 год)'!$A$3:$E$10,5,0)*D2031,""),"")</f>
        <v/>
      </c>
      <c r="G2031" s="8" t="str">
        <f t="shared" si="14"/>
        <v/>
      </c>
      <c r="H2031" s="8" t="str">
        <f>IFERROR(IF(D2031&gt;0, IF(E2031="Одноразовые устройства (до 4 мл.)",'Справочник цен (2024 год)'!I2036,IF(E2031="Жидкость для ЭСД (картридж) до 1 мл.",'Справочник цен (2024 год)'!I2033,VLOOKUP(E2031,'Справочник цен (2024 год)'!$A$3:$I$10,9,0)*D2031)),""),)</f>
        <v/>
      </c>
      <c r="I2031" s="8" t="str">
        <f t="shared" si="15"/>
        <v/>
      </c>
    </row>
    <row r="2032" spans="5:9" x14ac:dyDescent="0.2">
      <c r="E2032" s="8"/>
      <c r="F2032" s="8" t="str">
        <f>IFERROR(IF(AND(D2032&gt;0),VLOOKUP(E2032,'Справочник цен (2024 год)'!$A$3:$E$10,5,0)*D2032,""),"")</f>
        <v/>
      </c>
      <c r="G2032" s="8" t="str">
        <f t="shared" si="14"/>
        <v/>
      </c>
      <c r="H2032" s="8" t="str">
        <f>IFERROR(IF(D2032&gt;0, IF(E2032="Одноразовые устройства (до 4 мл.)",'Справочник цен (2024 год)'!I2037,IF(E2032="Жидкость для ЭСД (картридж) до 1 мл.",'Справочник цен (2024 год)'!I2034,VLOOKUP(E2032,'Справочник цен (2024 год)'!$A$3:$I$10,9,0)*D2032)),""),)</f>
        <v/>
      </c>
      <c r="I2032" s="8" t="str">
        <f t="shared" si="15"/>
        <v/>
      </c>
    </row>
    <row r="2033" spans="5:9" x14ac:dyDescent="0.2">
      <c r="E2033" s="8"/>
      <c r="F2033" s="8" t="str">
        <f>IFERROR(IF(AND(D2033&gt;0),VLOOKUP(E2033,'Справочник цен (2024 год)'!$A$3:$E$10,5,0)*D2033,""),"")</f>
        <v/>
      </c>
      <c r="G2033" s="8" t="str">
        <f t="shared" si="14"/>
        <v/>
      </c>
      <c r="H2033" s="8" t="str">
        <f>IFERROR(IF(D2033&gt;0, IF(E2033="Одноразовые устройства (до 4 мл.)",'Справочник цен (2024 год)'!I2038,IF(E2033="Жидкость для ЭСД (картридж) до 1 мл.",'Справочник цен (2024 год)'!I2035,VLOOKUP(E2033,'Справочник цен (2024 год)'!$A$3:$I$10,9,0)*D2033)),""),)</f>
        <v/>
      </c>
      <c r="I2033" s="8" t="str">
        <f t="shared" si="15"/>
        <v/>
      </c>
    </row>
    <row r="2034" spans="5:9" x14ac:dyDescent="0.2">
      <c r="E2034" s="8"/>
      <c r="F2034" s="8" t="str">
        <f>IFERROR(IF(AND(D2034&gt;0),VLOOKUP(E2034,'Справочник цен (2024 год)'!$A$3:$E$10,5,0)*D2034,""),"")</f>
        <v/>
      </c>
      <c r="G2034" s="8" t="str">
        <f t="shared" si="14"/>
        <v/>
      </c>
      <c r="H2034" s="8" t="str">
        <f>IFERROR(IF(D2034&gt;0, IF(E2034="Одноразовые устройства (до 4 мл.)",'Справочник цен (2024 год)'!I2039,IF(E2034="Жидкость для ЭСД (картридж) до 1 мл.",'Справочник цен (2024 год)'!I2036,VLOOKUP(E2034,'Справочник цен (2024 год)'!$A$3:$I$10,9,0)*D2034)),""),)</f>
        <v/>
      </c>
      <c r="I2034" s="8" t="str">
        <f t="shared" si="15"/>
        <v/>
      </c>
    </row>
    <row r="2035" spans="5:9" x14ac:dyDescent="0.2">
      <c r="E2035" s="8"/>
      <c r="F2035" s="8" t="str">
        <f>IFERROR(IF(AND(D2035&gt;0),VLOOKUP(E2035,'Справочник цен (2024 год)'!$A$3:$E$10,5,0)*D2035,""),"")</f>
        <v/>
      </c>
      <c r="G2035" s="8" t="str">
        <f t="shared" si="14"/>
        <v/>
      </c>
      <c r="H2035" s="8" t="str">
        <f>IFERROR(IF(D2035&gt;0, IF(E2035="Одноразовые устройства (до 4 мл.)",'Справочник цен (2024 год)'!I2040,IF(E2035="Жидкость для ЭСД (картридж) до 1 мл.",'Справочник цен (2024 год)'!I2037,VLOOKUP(E2035,'Справочник цен (2024 год)'!$A$3:$I$10,9,0)*D2035)),""),)</f>
        <v/>
      </c>
      <c r="I2035" s="8" t="str">
        <f t="shared" si="15"/>
        <v/>
      </c>
    </row>
    <row r="2036" spans="5:9" x14ac:dyDescent="0.2">
      <c r="E2036" s="8"/>
      <c r="F2036" s="8" t="str">
        <f>IFERROR(IF(AND(D2036&gt;0),VLOOKUP(E2036,'Справочник цен (2024 год)'!$A$3:$E$10,5,0)*D2036,""),"")</f>
        <v/>
      </c>
      <c r="G2036" s="8" t="str">
        <f t="shared" si="14"/>
        <v/>
      </c>
      <c r="H2036" s="8" t="str">
        <f>IFERROR(IF(D2036&gt;0, IF(E2036="Одноразовые устройства (до 4 мл.)",'Справочник цен (2024 год)'!I2041,IF(E2036="Жидкость для ЭСД (картридж) до 1 мл.",'Справочник цен (2024 год)'!I2038,VLOOKUP(E2036,'Справочник цен (2024 год)'!$A$3:$I$10,9,0)*D2036)),""),)</f>
        <v/>
      </c>
      <c r="I2036" s="8" t="str">
        <f t="shared" si="15"/>
        <v/>
      </c>
    </row>
    <row r="2037" spans="5:9" x14ac:dyDescent="0.2">
      <c r="E2037" s="8"/>
      <c r="F2037" s="8" t="str">
        <f>IFERROR(IF(AND(D2037&gt;0),VLOOKUP(E2037,'Справочник цен (2024 год)'!$A$3:$E$10,5,0)*D2037,""),"")</f>
        <v/>
      </c>
      <c r="G2037" s="8" t="str">
        <f t="shared" si="14"/>
        <v/>
      </c>
      <c r="H2037" s="8" t="str">
        <f>IFERROR(IF(D2037&gt;0, IF(E2037="Одноразовые устройства (до 4 мл.)",'Справочник цен (2024 год)'!I2042,IF(E2037="Жидкость для ЭСД (картридж) до 1 мл.",'Справочник цен (2024 год)'!I2039,VLOOKUP(E2037,'Справочник цен (2024 год)'!$A$3:$I$10,9,0)*D2037)),""),)</f>
        <v/>
      </c>
      <c r="I2037" s="8" t="str">
        <f t="shared" si="15"/>
        <v/>
      </c>
    </row>
    <row r="2038" spans="5:9" x14ac:dyDescent="0.2">
      <c r="E2038" s="8"/>
      <c r="F2038" s="8" t="str">
        <f>IFERROR(IF(AND(D2038&gt;0),VLOOKUP(E2038,'Справочник цен (2024 год)'!$A$3:$E$10,5,0)*D2038,""),"")</f>
        <v/>
      </c>
      <c r="G2038" s="8" t="str">
        <f t="shared" si="14"/>
        <v/>
      </c>
      <c r="H2038" s="8" t="str">
        <f>IFERROR(IF(D2038&gt;0, IF(E2038="Одноразовые устройства (до 4 мл.)",'Справочник цен (2024 год)'!I2043,IF(E2038="Жидкость для ЭСД (картридж) до 1 мл.",'Справочник цен (2024 год)'!I2040,VLOOKUP(E2038,'Справочник цен (2024 год)'!$A$3:$I$10,9,0)*D2038)),""),)</f>
        <v/>
      </c>
      <c r="I2038" s="8" t="str">
        <f t="shared" si="15"/>
        <v/>
      </c>
    </row>
    <row r="2039" spans="5:9" x14ac:dyDescent="0.2">
      <c r="E2039" s="8"/>
      <c r="F2039" s="8" t="str">
        <f>IFERROR(IF(AND(D2039&gt;0),VLOOKUP(E2039,'Справочник цен (2024 год)'!$A$3:$E$10,5,0)*D2039,""),"")</f>
        <v/>
      </c>
      <c r="G2039" s="8" t="str">
        <f t="shared" si="14"/>
        <v/>
      </c>
      <c r="H2039" s="8" t="str">
        <f>IFERROR(IF(D2039&gt;0, IF(E2039="Одноразовые устройства (до 4 мл.)",'Справочник цен (2024 год)'!I2044,IF(E2039="Жидкость для ЭСД (картридж) до 1 мл.",'Справочник цен (2024 год)'!I2041,VLOOKUP(E2039,'Справочник цен (2024 год)'!$A$3:$I$10,9,0)*D2039)),""),)</f>
        <v/>
      </c>
      <c r="I2039" s="8" t="str">
        <f t="shared" si="15"/>
        <v/>
      </c>
    </row>
    <row r="2040" spans="5:9" x14ac:dyDescent="0.2">
      <c r="E2040" s="8"/>
      <c r="F2040" s="8" t="str">
        <f>IFERROR(IF(AND(D2040&gt;0),VLOOKUP(E2040,'Справочник цен (2024 год)'!$A$3:$E$10,5,0)*D2040,""),"")</f>
        <v/>
      </c>
      <c r="G2040" s="8" t="str">
        <f t="shared" si="14"/>
        <v/>
      </c>
      <c r="H2040" s="8" t="str">
        <f>IFERROR(IF(D2040&gt;0, IF(E2040="Одноразовые устройства (до 4 мл.)",'Справочник цен (2024 год)'!I2045,IF(E2040="Жидкость для ЭСД (картридж) до 1 мл.",'Справочник цен (2024 год)'!I2042,VLOOKUP(E2040,'Справочник цен (2024 год)'!$A$3:$I$10,9,0)*D2040)),""),)</f>
        <v/>
      </c>
      <c r="I2040" s="8" t="str">
        <f t="shared" si="15"/>
        <v/>
      </c>
    </row>
    <row r="2041" spans="5:9" x14ac:dyDescent="0.2">
      <c r="E2041" s="8"/>
      <c r="F2041" s="8" t="str">
        <f>IFERROR(IF(AND(D2041&gt;0),VLOOKUP(E2041,'Справочник цен (2024 год)'!$A$3:$E$10,5,0)*D2041,""),"")</f>
        <v/>
      </c>
      <c r="G2041" s="8" t="str">
        <f t="shared" si="14"/>
        <v/>
      </c>
      <c r="H2041" s="8" t="str">
        <f>IFERROR(IF(D2041&gt;0, IF(E2041="Одноразовые устройства (до 4 мл.)",'Справочник цен (2024 год)'!I2046,IF(E2041="Жидкость для ЭСД (картридж) до 1 мл.",'Справочник цен (2024 год)'!I2043,VLOOKUP(E2041,'Справочник цен (2024 год)'!$A$3:$I$10,9,0)*D2041)),""),)</f>
        <v/>
      </c>
      <c r="I2041" s="8" t="str">
        <f t="shared" si="15"/>
        <v/>
      </c>
    </row>
    <row r="2042" spans="5:9" x14ac:dyDescent="0.2">
      <c r="E2042" s="8"/>
      <c r="F2042" s="8" t="str">
        <f>IFERROR(IF(AND(D2042&gt;0),VLOOKUP(E2042,'Справочник цен (2024 год)'!$A$3:$E$10,5,0)*D2042,""),"")</f>
        <v/>
      </c>
      <c r="G2042" s="8" t="str">
        <f t="shared" ref="G2042:G2296" si="16">IF(AND(C2042&gt;0,D2042&gt;0,F2042&gt;0),IF(C2042&gt;F2042,"Все верно","Установите цену больше ЕМЦ"),"")</f>
        <v/>
      </c>
      <c r="H2042" s="8" t="str">
        <f>IFERROR(IF(D2042&gt;0, IF(E2042="Одноразовые устройства (до 4 мл.)",'Справочник цен (2024 год)'!I2047,IF(E2042="Жидкость для ЭСД (картридж) до 1 мл.",'Справочник цен (2024 год)'!I2044,VLOOKUP(E2042,'Справочник цен (2024 год)'!$A$3:$I$10,9,0)*D2042)),""),)</f>
        <v/>
      </c>
      <c r="I2042" s="8" t="str">
        <f t="shared" ref="I2042:I2296" si="17">IF(AND(C2042&gt;0,D2042&gt;0,H2042&gt;0),IF(C2042&gt;H2042,"Все верно","Установите цену больше ЕМЦ"),"")</f>
        <v/>
      </c>
    </row>
    <row r="2043" spans="5:9" x14ac:dyDescent="0.2">
      <c r="E2043" s="8"/>
      <c r="F2043" s="8" t="str">
        <f>IFERROR(IF(AND(D2043&gt;0),VLOOKUP(E2043,'Справочник цен (2024 год)'!$A$3:$E$10,5,0)*D2043,""),"")</f>
        <v/>
      </c>
      <c r="G2043" s="8" t="str">
        <f t="shared" si="16"/>
        <v/>
      </c>
      <c r="H2043" s="8" t="str">
        <f>IFERROR(IF(D2043&gt;0, IF(E2043="Одноразовые устройства (до 4 мл.)",'Справочник цен (2024 год)'!I2048,IF(E2043="Жидкость для ЭСД (картридж) до 1 мл.",'Справочник цен (2024 год)'!I2045,VLOOKUP(E2043,'Справочник цен (2024 год)'!$A$3:$I$10,9,0)*D2043)),""),)</f>
        <v/>
      </c>
      <c r="I2043" s="8" t="str">
        <f t="shared" si="17"/>
        <v/>
      </c>
    </row>
    <row r="2044" spans="5:9" x14ac:dyDescent="0.2">
      <c r="E2044" s="8"/>
      <c r="F2044" s="8" t="str">
        <f>IFERROR(IF(AND(D2044&gt;0),VLOOKUP(E2044,'Справочник цен (2024 год)'!$A$3:$E$10,5,0)*D2044,""),"")</f>
        <v/>
      </c>
      <c r="G2044" s="8" t="str">
        <f t="shared" si="16"/>
        <v/>
      </c>
      <c r="H2044" s="8" t="str">
        <f>IFERROR(IF(D2044&gt;0, IF(E2044="Одноразовые устройства (до 4 мл.)",'Справочник цен (2024 год)'!I2049,IF(E2044="Жидкость для ЭСД (картридж) до 1 мл.",'Справочник цен (2024 год)'!I2046,VLOOKUP(E2044,'Справочник цен (2024 год)'!$A$3:$I$10,9,0)*D2044)),""),)</f>
        <v/>
      </c>
      <c r="I2044" s="8" t="str">
        <f t="shared" si="17"/>
        <v/>
      </c>
    </row>
    <row r="2045" spans="5:9" x14ac:dyDescent="0.2">
      <c r="E2045" s="8"/>
      <c r="F2045" s="8" t="str">
        <f>IFERROR(IF(AND(D2045&gt;0),VLOOKUP(E2045,'Справочник цен (2024 год)'!$A$3:$E$10,5,0)*D2045,""),"")</f>
        <v/>
      </c>
      <c r="G2045" s="8" t="str">
        <f t="shared" si="16"/>
        <v/>
      </c>
      <c r="H2045" s="8" t="str">
        <f>IFERROR(IF(D2045&gt;0, IF(E2045="Одноразовые устройства (до 4 мл.)",'Справочник цен (2024 год)'!I2050,IF(E2045="Жидкость для ЭСД (картридж) до 1 мл.",'Справочник цен (2024 год)'!I2047,VLOOKUP(E2045,'Справочник цен (2024 год)'!$A$3:$I$10,9,0)*D2045)),""),)</f>
        <v/>
      </c>
      <c r="I2045" s="8" t="str">
        <f t="shared" si="17"/>
        <v/>
      </c>
    </row>
    <row r="2046" spans="5:9" x14ac:dyDescent="0.2">
      <c r="E2046" s="8"/>
      <c r="F2046" s="8" t="str">
        <f>IFERROR(IF(AND(D2046&gt;0),VLOOKUP(E2046,'Справочник цен (2024 год)'!$A$3:$E$10,5,0)*D2046,""),"")</f>
        <v/>
      </c>
      <c r="G2046" s="8" t="str">
        <f t="shared" si="16"/>
        <v/>
      </c>
      <c r="H2046" s="8" t="str">
        <f>IFERROR(IF(D2046&gt;0, IF(E2046="Одноразовые устройства (до 4 мл.)",'Справочник цен (2024 год)'!I2051,IF(E2046="Жидкость для ЭСД (картридж) до 1 мл.",'Справочник цен (2024 год)'!I2048,VLOOKUP(E2046,'Справочник цен (2024 год)'!$A$3:$I$10,9,0)*D2046)),""),)</f>
        <v/>
      </c>
      <c r="I2046" s="8" t="str">
        <f t="shared" si="17"/>
        <v/>
      </c>
    </row>
    <row r="2047" spans="5:9" x14ac:dyDescent="0.2">
      <c r="E2047" s="8"/>
      <c r="F2047" s="8" t="str">
        <f>IFERROR(IF(AND(D2047&gt;0),VLOOKUP(E2047,'Справочник цен (2024 год)'!$A$3:$E$10,5,0)*D2047,""),"")</f>
        <v/>
      </c>
      <c r="G2047" s="8" t="str">
        <f t="shared" si="16"/>
        <v/>
      </c>
      <c r="H2047" s="8" t="str">
        <f>IFERROR(IF(D2047&gt;0, IF(E2047="Одноразовые устройства (до 4 мл.)",'Справочник цен (2024 год)'!I2052,IF(E2047="Жидкость для ЭСД (картридж) до 1 мл.",'Справочник цен (2024 год)'!I2049,VLOOKUP(E2047,'Справочник цен (2024 год)'!$A$3:$I$10,9,0)*D2047)),""),)</f>
        <v/>
      </c>
      <c r="I2047" s="8" t="str">
        <f t="shared" si="17"/>
        <v/>
      </c>
    </row>
    <row r="2048" spans="5:9" x14ac:dyDescent="0.2">
      <c r="E2048" s="8"/>
      <c r="F2048" s="8" t="str">
        <f>IFERROR(IF(AND(D2048&gt;0),VLOOKUP(E2048,'Справочник цен (2024 год)'!$A$3:$E$10,5,0)*D2048,""),"")</f>
        <v/>
      </c>
      <c r="G2048" s="8" t="str">
        <f t="shared" si="16"/>
        <v/>
      </c>
      <c r="H2048" s="8" t="str">
        <f>IFERROR(IF(D2048&gt;0, IF(E2048="Одноразовые устройства (до 4 мл.)",'Справочник цен (2024 год)'!I2053,IF(E2048="Жидкость для ЭСД (картридж) до 1 мл.",'Справочник цен (2024 год)'!I2050,VLOOKUP(E2048,'Справочник цен (2024 год)'!$A$3:$I$10,9,0)*D2048)),""),)</f>
        <v/>
      </c>
      <c r="I2048" s="8" t="str">
        <f t="shared" si="17"/>
        <v/>
      </c>
    </row>
    <row r="2049" spans="5:9" x14ac:dyDescent="0.2">
      <c r="E2049" s="8"/>
      <c r="F2049" s="8" t="str">
        <f>IFERROR(IF(AND(D2049&gt;0),VLOOKUP(E2049,'Справочник цен (2024 год)'!$A$3:$E$10,5,0)*D2049,""),"")</f>
        <v/>
      </c>
      <c r="G2049" s="8" t="str">
        <f t="shared" si="16"/>
        <v/>
      </c>
      <c r="H2049" s="8" t="str">
        <f>IFERROR(IF(D2049&gt;0, IF(E2049="Одноразовые устройства (до 4 мл.)",'Справочник цен (2024 год)'!I2054,IF(E2049="Жидкость для ЭСД (картридж) до 1 мл.",'Справочник цен (2024 год)'!I2051,VLOOKUP(E2049,'Справочник цен (2024 год)'!$A$3:$I$10,9,0)*D2049)),""),)</f>
        <v/>
      </c>
      <c r="I2049" s="8" t="str">
        <f t="shared" si="17"/>
        <v/>
      </c>
    </row>
    <row r="2050" spans="5:9" x14ac:dyDescent="0.2">
      <c r="E2050" s="8"/>
      <c r="F2050" s="8" t="str">
        <f>IFERROR(IF(AND(D2050&gt;0),VLOOKUP(E2050,'Справочник цен (2024 год)'!$A$3:$E$10,5,0)*D2050,""),"")</f>
        <v/>
      </c>
      <c r="G2050" s="8" t="str">
        <f t="shared" si="16"/>
        <v/>
      </c>
      <c r="H2050" s="8" t="str">
        <f>IFERROR(IF(D2050&gt;0, IF(E2050="Одноразовые устройства (до 4 мл.)",'Справочник цен (2024 год)'!I2055,IF(E2050="Жидкость для ЭСД (картридж) до 1 мл.",'Справочник цен (2024 год)'!I2052,VLOOKUP(E2050,'Справочник цен (2024 год)'!$A$3:$I$10,9,0)*D2050)),""),)</f>
        <v/>
      </c>
      <c r="I2050" s="8" t="str">
        <f t="shared" si="17"/>
        <v/>
      </c>
    </row>
    <row r="2051" spans="5:9" x14ac:dyDescent="0.2">
      <c r="E2051" s="8"/>
      <c r="F2051" s="8" t="str">
        <f>IFERROR(IF(AND(D2051&gt;0),VLOOKUP(E2051,'Справочник цен (2024 год)'!$A$3:$E$10,5,0)*D2051,""),"")</f>
        <v/>
      </c>
      <c r="G2051" s="8" t="str">
        <f t="shared" si="16"/>
        <v/>
      </c>
      <c r="H2051" s="8" t="str">
        <f>IFERROR(IF(D2051&gt;0, IF(E2051="Одноразовые устройства (до 4 мл.)",'Справочник цен (2024 год)'!I2056,IF(E2051="Жидкость для ЭСД (картридж) до 1 мл.",'Справочник цен (2024 год)'!I2053,VLOOKUP(E2051,'Справочник цен (2024 год)'!$A$3:$I$10,9,0)*D2051)),""),)</f>
        <v/>
      </c>
      <c r="I2051" s="8" t="str">
        <f t="shared" si="17"/>
        <v/>
      </c>
    </row>
    <row r="2052" spans="5:9" x14ac:dyDescent="0.2">
      <c r="E2052" s="8"/>
      <c r="F2052" s="8" t="str">
        <f>IFERROR(IF(AND(D2052&gt;0),VLOOKUP(E2052,'Справочник цен (2024 год)'!$A$3:$E$10,5,0)*D2052,""),"")</f>
        <v/>
      </c>
      <c r="G2052" s="8" t="str">
        <f t="shared" si="16"/>
        <v/>
      </c>
      <c r="H2052" s="8" t="str">
        <f>IFERROR(IF(D2052&gt;0, IF(E2052="Одноразовые устройства (до 4 мл.)",'Справочник цен (2024 год)'!I2057,IF(E2052="Жидкость для ЭСД (картридж) до 1 мл.",'Справочник цен (2024 год)'!I2054,VLOOKUP(E2052,'Справочник цен (2024 год)'!$A$3:$I$10,9,0)*D2052)),""),)</f>
        <v/>
      </c>
      <c r="I2052" s="8" t="str">
        <f t="shared" si="17"/>
        <v/>
      </c>
    </row>
    <row r="2053" spans="5:9" x14ac:dyDescent="0.2">
      <c r="E2053" s="8"/>
      <c r="F2053" s="8" t="str">
        <f>IFERROR(IF(AND(D2053&gt;0),VLOOKUP(E2053,'Справочник цен (2024 год)'!$A$3:$E$10,5,0)*D2053,""),"")</f>
        <v/>
      </c>
      <c r="G2053" s="8" t="str">
        <f t="shared" si="16"/>
        <v/>
      </c>
      <c r="H2053" s="8" t="str">
        <f>IFERROR(IF(D2053&gt;0, IF(E2053="Одноразовые устройства (до 4 мл.)",'Справочник цен (2024 год)'!I2058,IF(E2053="Жидкость для ЭСД (картридж) до 1 мл.",'Справочник цен (2024 год)'!I2055,VLOOKUP(E2053,'Справочник цен (2024 год)'!$A$3:$I$10,9,0)*D2053)),""),)</f>
        <v/>
      </c>
      <c r="I2053" s="8" t="str">
        <f t="shared" si="17"/>
        <v/>
      </c>
    </row>
    <row r="2054" spans="5:9" x14ac:dyDescent="0.2">
      <c r="E2054" s="8"/>
      <c r="F2054" s="8" t="str">
        <f>IFERROR(IF(AND(D2054&gt;0),VLOOKUP(E2054,'Справочник цен (2024 год)'!$A$3:$E$10,5,0)*D2054,""),"")</f>
        <v/>
      </c>
      <c r="G2054" s="8" t="str">
        <f t="shared" si="16"/>
        <v/>
      </c>
      <c r="H2054" s="8" t="str">
        <f>IFERROR(IF(D2054&gt;0, IF(E2054="Одноразовые устройства (до 4 мл.)",'Справочник цен (2024 год)'!I2059,IF(E2054="Жидкость для ЭСД (картридж) до 1 мл.",'Справочник цен (2024 год)'!I2056,VLOOKUP(E2054,'Справочник цен (2024 год)'!$A$3:$I$10,9,0)*D2054)),""),)</f>
        <v/>
      </c>
      <c r="I2054" s="8" t="str">
        <f t="shared" si="17"/>
        <v/>
      </c>
    </row>
    <row r="2055" spans="5:9" x14ac:dyDescent="0.2">
      <c r="E2055" s="8"/>
      <c r="F2055" s="8" t="str">
        <f>IFERROR(IF(AND(D2055&gt;0),VLOOKUP(E2055,'Справочник цен (2024 год)'!$A$3:$E$10,5,0)*D2055,""),"")</f>
        <v/>
      </c>
      <c r="G2055" s="8" t="str">
        <f t="shared" si="16"/>
        <v/>
      </c>
      <c r="H2055" s="8" t="str">
        <f>IFERROR(IF(D2055&gt;0, IF(E2055="Одноразовые устройства (до 4 мл.)",'Справочник цен (2024 год)'!I2060,IF(E2055="Жидкость для ЭСД (картридж) до 1 мл.",'Справочник цен (2024 год)'!I2057,VLOOKUP(E2055,'Справочник цен (2024 год)'!$A$3:$I$10,9,0)*D2055)),""),)</f>
        <v/>
      </c>
      <c r="I2055" s="8" t="str">
        <f t="shared" si="17"/>
        <v/>
      </c>
    </row>
    <row r="2056" spans="5:9" x14ac:dyDescent="0.2">
      <c r="E2056" s="8"/>
      <c r="F2056" s="8" t="str">
        <f>IFERROR(IF(AND(D2056&gt;0),VLOOKUP(E2056,'Справочник цен (2024 год)'!$A$3:$E$10,5,0)*D2056,""),"")</f>
        <v/>
      </c>
      <c r="G2056" s="8" t="str">
        <f t="shared" si="16"/>
        <v/>
      </c>
      <c r="H2056" s="8" t="str">
        <f>IFERROR(IF(D2056&gt;0, IF(E2056="Одноразовые устройства (до 4 мл.)",'Справочник цен (2024 год)'!I2061,IF(E2056="Жидкость для ЭСД (картридж) до 1 мл.",'Справочник цен (2024 год)'!I2058,VLOOKUP(E2056,'Справочник цен (2024 год)'!$A$3:$I$10,9,0)*D2056)),""),)</f>
        <v/>
      </c>
      <c r="I2056" s="8" t="str">
        <f t="shared" si="17"/>
        <v/>
      </c>
    </row>
    <row r="2057" spans="5:9" x14ac:dyDescent="0.2">
      <c r="E2057" s="8"/>
      <c r="F2057" s="8" t="str">
        <f>IFERROR(IF(AND(D2057&gt;0),VLOOKUP(E2057,'Справочник цен (2024 год)'!$A$3:$E$10,5,0)*D2057,""),"")</f>
        <v/>
      </c>
      <c r="G2057" s="8" t="str">
        <f t="shared" si="16"/>
        <v/>
      </c>
      <c r="H2057" s="8" t="str">
        <f>IFERROR(IF(D2057&gt;0, IF(E2057="Одноразовые устройства (до 4 мл.)",'Справочник цен (2024 год)'!I2062,IF(E2057="Жидкость для ЭСД (картридж) до 1 мл.",'Справочник цен (2024 год)'!I2059,VLOOKUP(E2057,'Справочник цен (2024 год)'!$A$3:$I$10,9,0)*D2057)),""),)</f>
        <v/>
      </c>
      <c r="I2057" s="8" t="str">
        <f t="shared" si="17"/>
        <v/>
      </c>
    </row>
    <row r="2058" spans="5:9" x14ac:dyDescent="0.2">
      <c r="E2058" s="8"/>
      <c r="F2058" s="8" t="str">
        <f>IFERROR(IF(AND(D2058&gt;0),VLOOKUP(E2058,'Справочник цен (2024 год)'!$A$3:$E$10,5,0)*D2058,""),"")</f>
        <v/>
      </c>
      <c r="G2058" s="8" t="str">
        <f t="shared" si="16"/>
        <v/>
      </c>
      <c r="H2058" s="8" t="str">
        <f>IFERROR(IF(D2058&gt;0, IF(E2058="Одноразовые устройства (до 4 мл.)",'Справочник цен (2024 год)'!I2063,IF(E2058="Жидкость для ЭСД (картридж) до 1 мл.",'Справочник цен (2024 год)'!I2060,VLOOKUP(E2058,'Справочник цен (2024 год)'!$A$3:$I$10,9,0)*D2058)),""),)</f>
        <v/>
      </c>
      <c r="I2058" s="8" t="str">
        <f t="shared" si="17"/>
        <v/>
      </c>
    </row>
    <row r="2059" spans="5:9" x14ac:dyDescent="0.2">
      <c r="E2059" s="8"/>
      <c r="F2059" s="8" t="str">
        <f>IFERROR(IF(AND(D2059&gt;0),VLOOKUP(E2059,'Справочник цен (2024 год)'!$A$3:$E$10,5,0)*D2059,""),"")</f>
        <v/>
      </c>
      <c r="G2059" s="8" t="str">
        <f t="shared" si="16"/>
        <v/>
      </c>
      <c r="H2059" s="8" t="str">
        <f>IFERROR(IF(D2059&gt;0, IF(E2059="Одноразовые устройства (до 4 мл.)",'Справочник цен (2024 год)'!I2064,IF(E2059="Жидкость для ЭСД (картридж) до 1 мл.",'Справочник цен (2024 год)'!I2061,VLOOKUP(E2059,'Справочник цен (2024 год)'!$A$3:$I$10,9,0)*D2059)),""),)</f>
        <v/>
      </c>
      <c r="I2059" s="8" t="str">
        <f t="shared" si="17"/>
        <v/>
      </c>
    </row>
    <row r="2060" spans="5:9" x14ac:dyDescent="0.2">
      <c r="E2060" s="8"/>
      <c r="F2060" s="8" t="str">
        <f>IFERROR(IF(AND(D2060&gt;0),VLOOKUP(E2060,'Справочник цен (2024 год)'!$A$3:$E$10,5,0)*D2060,""),"")</f>
        <v/>
      </c>
      <c r="G2060" s="8" t="str">
        <f t="shared" si="16"/>
        <v/>
      </c>
      <c r="H2060" s="8" t="str">
        <f>IFERROR(IF(D2060&gt;0, IF(E2060="Одноразовые устройства (до 4 мл.)",'Справочник цен (2024 год)'!I2065,IF(E2060="Жидкость для ЭСД (картридж) до 1 мл.",'Справочник цен (2024 год)'!I2062,VLOOKUP(E2060,'Справочник цен (2024 год)'!$A$3:$I$10,9,0)*D2060)),""),)</f>
        <v/>
      </c>
      <c r="I2060" s="8" t="str">
        <f t="shared" si="17"/>
        <v/>
      </c>
    </row>
    <row r="2061" spans="5:9" x14ac:dyDescent="0.2">
      <c r="E2061" s="8"/>
      <c r="F2061" s="8" t="str">
        <f>IFERROR(IF(AND(D2061&gt;0),VLOOKUP(E2061,'Справочник цен (2024 год)'!$A$3:$E$10,5,0)*D2061,""),"")</f>
        <v/>
      </c>
      <c r="G2061" s="8" t="str">
        <f t="shared" si="16"/>
        <v/>
      </c>
      <c r="H2061" s="8" t="str">
        <f>IFERROR(IF(D2061&gt;0, IF(E2061="Одноразовые устройства (до 4 мл.)",'Справочник цен (2024 год)'!I2066,IF(E2061="Жидкость для ЭСД (картридж) до 1 мл.",'Справочник цен (2024 год)'!I2063,VLOOKUP(E2061,'Справочник цен (2024 год)'!$A$3:$I$10,9,0)*D2061)),""),)</f>
        <v/>
      </c>
      <c r="I2061" s="8" t="str">
        <f t="shared" si="17"/>
        <v/>
      </c>
    </row>
    <row r="2062" spans="5:9" x14ac:dyDescent="0.2">
      <c r="E2062" s="8"/>
      <c r="F2062" s="8" t="str">
        <f>IFERROR(IF(AND(D2062&gt;0),VLOOKUP(E2062,'Справочник цен (2024 год)'!$A$3:$E$10,5,0)*D2062,""),"")</f>
        <v/>
      </c>
      <c r="G2062" s="8" t="str">
        <f t="shared" si="16"/>
        <v/>
      </c>
      <c r="H2062" s="8" t="str">
        <f>IFERROR(IF(D2062&gt;0, IF(E2062="Одноразовые устройства (до 4 мл.)",'Справочник цен (2024 год)'!I2067,IF(E2062="Жидкость для ЭСД (картридж) до 1 мл.",'Справочник цен (2024 год)'!I2064,VLOOKUP(E2062,'Справочник цен (2024 год)'!$A$3:$I$10,9,0)*D2062)),""),)</f>
        <v/>
      </c>
      <c r="I2062" s="8" t="str">
        <f t="shared" si="17"/>
        <v/>
      </c>
    </row>
    <row r="2063" spans="5:9" x14ac:dyDescent="0.2">
      <c r="E2063" s="8"/>
      <c r="F2063" s="8" t="str">
        <f>IFERROR(IF(AND(D2063&gt;0),VLOOKUP(E2063,'Справочник цен (2024 год)'!$A$3:$E$10,5,0)*D2063,""),"")</f>
        <v/>
      </c>
      <c r="G2063" s="8" t="str">
        <f t="shared" si="16"/>
        <v/>
      </c>
      <c r="H2063" s="8" t="str">
        <f>IFERROR(IF(D2063&gt;0, IF(E2063="Одноразовые устройства (до 4 мл.)",'Справочник цен (2024 год)'!I2068,IF(E2063="Жидкость для ЭСД (картридж) до 1 мл.",'Справочник цен (2024 год)'!I2065,VLOOKUP(E2063,'Справочник цен (2024 год)'!$A$3:$I$10,9,0)*D2063)),""),)</f>
        <v/>
      </c>
      <c r="I2063" s="8" t="str">
        <f t="shared" si="17"/>
        <v/>
      </c>
    </row>
    <row r="2064" spans="5:9" x14ac:dyDescent="0.2">
      <c r="E2064" s="8"/>
      <c r="F2064" s="8" t="str">
        <f>IFERROR(IF(AND(D2064&gt;0),VLOOKUP(E2064,'Справочник цен (2024 год)'!$A$3:$E$10,5,0)*D2064,""),"")</f>
        <v/>
      </c>
      <c r="G2064" s="8" t="str">
        <f t="shared" si="16"/>
        <v/>
      </c>
      <c r="H2064" s="8" t="str">
        <f>IFERROR(IF(D2064&gt;0, IF(E2064="Одноразовые устройства (до 4 мл.)",'Справочник цен (2024 год)'!I2069,IF(E2064="Жидкость для ЭСД (картридж) до 1 мл.",'Справочник цен (2024 год)'!I2066,VLOOKUP(E2064,'Справочник цен (2024 год)'!$A$3:$I$10,9,0)*D2064)),""),)</f>
        <v/>
      </c>
      <c r="I2064" s="8" t="str">
        <f t="shared" si="17"/>
        <v/>
      </c>
    </row>
    <row r="2065" spans="5:9" x14ac:dyDescent="0.2">
      <c r="E2065" s="8"/>
      <c r="F2065" s="8" t="str">
        <f>IFERROR(IF(AND(D2065&gt;0),VLOOKUP(E2065,'Справочник цен (2024 год)'!$A$3:$E$10,5,0)*D2065,""),"")</f>
        <v/>
      </c>
      <c r="G2065" s="8" t="str">
        <f t="shared" si="16"/>
        <v/>
      </c>
      <c r="H2065" s="8" t="str">
        <f>IFERROR(IF(D2065&gt;0, IF(E2065="Одноразовые устройства (до 4 мл.)",'Справочник цен (2024 год)'!I2070,IF(E2065="Жидкость для ЭСД (картридж) до 1 мл.",'Справочник цен (2024 год)'!I2067,VLOOKUP(E2065,'Справочник цен (2024 год)'!$A$3:$I$10,9,0)*D2065)),""),)</f>
        <v/>
      </c>
      <c r="I2065" s="8" t="str">
        <f t="shared" si="17"/>
        <v/>
      </c>
    </row>
    <row r="2066" spans="5:9" x14ac:dyDescent="0.2">
      <c r="E2066" s="8"/>
      <c r="F2066" s="8" t="str">
        <f>IFERROR(IF(AND(D2066&gt;0),VLOOKUP(E2066,'Справочник цен (2024 год)'!$A$3:$E$10,5,0)*D2066,""),"")</f>
        <v/>
      </c>
      <c r="G2066" s="8" t="str">
        <f t="shared" si="16"/>
        <v/>
      </c>
      <c r="H2066" s="8" t="str">
        <f>IFERROR(IF(D2066&gt;0, IF(E2066="Одноразовые устройства (до 4 мл.)",'Справочник цен (2024 год)'!I2071,IF(E2066="Жидкость для ЭСД (картридж) до 1 мл.",'Справочник цен (2024 год)'!I2068,VLOOKUP(E2066,'Справочник цен (2024 год)'!$A$3:$I$10,9,0)*D2066)),""),)</f>
        <v/>
      </c>
      <c r="I2066" s="8" t="str">
        <f t="shared" si="17"/>
        <v/>
      </c>
    </row>
    <row r="2067" spans="5:9" x14ac:dyDescent="0.2">
      <c r="E2067" s="8"/>
      <c r="F2067" s="8" t="str">
        <f>IFERROR(IF(AND(D2067&gt;0),VLOOKUP(E2067,'Справочник цен (2024 год)'!$A$3:$E$10,5,0)*D2067,""),"")</f>
        <v/>
      </c>
      <c r="G2067" s="8" t="str">
        <f t="shared" si="16"/>
        <v/>
      </c>
      <c r="H2067" s="8" t="str">
        <f>IFERROR(IF(D2067&gt;0, IF(E2067="Одноразовые устройства (до 4 мл.)",'Справочник цен (2024 год)'!I2072,IF(E2067="Жидкость для ЭСД (картридж) до 1 мл.",'Справочник цен (2024 год)'!I2069,VLOOKUP(E2067,'Справочник цен (2024 год)'!$A$3:$I$10,9,0)*D2067)),""),)</f>
        <v/>
      </c>
      <c r="I2067" s="8" t="str">
        <f t="shared" si="17"/>
        <v/>
      </c>
    </row>
    <row r="2068" spans="5:9" x14ac:dyDescent="0.2">
      <c r="E2068" s="8"/>
      <c r="F2068" s="8" t="str">
        <f>IFERROR(IF(AND(D2068&gt;0),VLOOKUP(E2068,'Справочник цен (2024 год)'!$A$3:$E$10,5,0)*D2068,""),"")</f>
        <v/>
      </c>
      <c r="G2068" s="8" t="str">
        <f t="shared" si="16"/>
        <v/>
      </c>
      <c r="H2068" s="8" t="str">
        <f>IFERROR(IF(D2068&gt;0, IF(E2068="Одноразовые устройства (до 4 мл.)",'Справочник цен (2024 год)'!I2073,IF(E2068="Жидкость для ЭСД (картридж) до 1 мл.",'Справочник цен (2024 год)'!I2070,VLOOKUP(E2068,'Справочник цен (2024 год)'!$A$3:$I$10,9,0)*D2068)),""),)</f>
        <v/>
      </c>
      <c r="I2068" s="8" t="str">
        <f t="shared" si="17"/>
        <v/>
      </c>
    </row>
    <row r="2069" spans="5:9" x14ac:dyDescent="0.2">
      <c r="E2069" s="8"/>
      <c r="F2069" s="8" t="str">
        <f>IFERROR(IF(AND(D2069&gt;0),VLOOKUP(E2069,'Справочник цен (2024 год)'!$A$3:$E$10,5,0)*D2069,""),"")</f>
        <v/>
      </c>
      <c r="G2069" s="8" t="str">
        <f t="shared" si="16"/>
        <v/>
      </c>
      <c r="H2069" s="8" t="str">
        <f>IFERROR(IF(D2069&gt;0, IF(E2069="Одноразовые устройства (до 4 мл.)",'Справочник цен (2024 год)'!I2074,IF(E2069="Жидкость для ЭСД (картридж) до 1 мл.",'Справочник цен (2024 год)'!I2071,VLOOKUP(E2069,'Справочник цен (2024 год)'!$A$3:$I$10,9,0)*D2069)),""),)</f>
        <v/>
      </c>
      <c r="I2069" s="8" t="str">
        <f t="shared" si="17"/>
        <v/>
      </c>
    </row>
    <row r="2070" spans="5:9" x14ac:dyDescent="0.2">
      <c r="E2070" s="8"/>
      <c r="F2070" s="8" t="str">
        <f>IFERROR(IF(AND(D2070&gt;0),VLOOKUP(E2070,'Справочник цен (2024 год)'!$A$3:$E$10,5,0)*D2070,""),"")</f>
        <v/>
      </c>
      <c r="G2070" s="8" t="str">
        <f t="shared" si="16"/>
        <v/>
      </c>
      <c r="H2070" s="8" t="str">
        <f>IFERROR(IF(D2070&gt;0, IF(E2070="Одноразовые устройства (до 4 мл.)",'Справочник цен (2024 год)'!I2075,IF(E2070="Жидкость для ЭСД (картридж) до 1 мл.",'Справочник цен (2024 год)'!I2072,VLOOKUP(E2070,'Справочник цен (2024 год)'!$A$3:$I$10,9,0)*D2070)),""),)</f>
        <v/>
      </c>
      <c r="I2070" s="8" t="str">
        <f t="shared" si="17"/>
        <v/>
      </c>
    </row>
    <row r="2071" spans="5:9" x14ac:dyDescent="0.2">
      <c r="E2071" s="8"/>
      <c r="F2071" s="8" t="str">
        <f>IFERROR(IF(AND(D2071&gt;0),VLOOKUP(E2071,'Справочник цен (2024 год)'!$A$3:$E$10,5,0)*D2071,""),"")</f>
        <v/>
      </c>
      <c r="G2071" s="8" t="str">
        <f t="shared" si="16"/>
        <v/>
      </c>
      <c r="H2071" s="8" t="str">
        <f>IFERROR(IF(D2071&gt;0, IF(E2071="Одноразовые устройства (до 4 мл.)",'Справочник цен (2024 год)'!I2076,IF(E2071="Жидкость для ЭСД (картридж) до 1 мл.",'Справочник цен (2024 год)'!I2073,VLOOKUP(E2071,'Справочник цен (2024 год)'!$A$3:$I$10,9,0)*D2071)),""),)</f>
        <v/>
      </c>
      <c r="I2071" s="8" t="str">
        <f t="shared" si="17"/>
        <v/>
      </c>
    </row>
    <row r="2072" spans="5:9" x14ac:dyDescent="0.2">
      <c r="E2072" s="8"/>
      <c r="F2072" s="8" t="str">
        <f>IFERROR(IF(AND(D2072&gt;0),VLOOKUP(E2072,'Справочник цен (2024 год)'!$A$3:$E$10,5,0)*D2072,""),"")</f>
        <v/>
      </c>
      <c r="G2072" s="8" t="str">
        <f t="shared" si="16"/>
        <v/>
      </c>
      <c r="H2072" s="8" t="str">
        <f>IFERROR(IF(D2072&gt;0, IF(E2072="Одноразовые устройства (до 4 мл.)",'Справочник цен (2024 год)'!I2077,IF(E2072="Жидкость для ЭСД (картридж) до 1 мл.",'Справочник цен (2024 год)'!I2074,VLOOKUP(E2072,'Справочник цен (2024 год)'!$A$3:$I$10,9,0)*D2072)),""),)</f>
        <v/>
      </c>
      <c r="I2072" s="8" t="str">
        <f t="shared" si="17"/>
        <v/>
      </c>
    </row>
    <row r="2073" spans="5:9" x14ac:dyDescent="0.2">
      <c r="E2073" s="8"/>
      <c r="F2073" s="8" t="str">
        <f>IFERROR(IF(AND(D2073&gt;0),VLOOKUP(E2073,'Справочник цен (2024 год)'!$A$3:$E$10,5,0)*D2073,""),"")</f>
        <v/>
      </c>
      <c r="G2073" s="8" t="str">
        <f t="shared" si="16"/>
        <v/>
      </c>
      <c r="H2073" s="8" t="str">
        <f>IFERROR(IF(D2073&gt;0, IF(E2073="Одноразовые устройства (до 4 мл.)",'Справочник цен (2024 год)'!I2078,IF(E2073="Жидкость для ЭСД (картридж) до 1 мл.",'Справочник цен (2024 год)'!I2075,VLOOKUP(E2073,'Справочник цен (2024 год)'!$A$3:$I$10,9,0)*D2073)),""),)</f>
        <v/>
      </c>
      <c r="I2073" s="8" t="str">
        <f t="shared" si="17"/>
        <v/>
      </c>
    </row>
    <row r="2074" spans="5:9" x14ac:dyDescent="0.2">
      <c r="E2074" s="8"/>
      <c r="F2074" s="8" t="str">
        <f>IFERROR(IF(AND(D2074&gt;0),VLOOKUP(E2074,'Справочник цен (2024 год)'!$A$3:$E$10,5,0)*D2074,""),"")</f>
        <v/>
      </c>
      <c r="G2074" s="8" t="str">
        <f t="shared" si="16"/>
        <v/>
      </c>
      <c r="H2074" s="8" t="str">
        <f>IFERROR(IF(D2074&gt;0, IF(E2074="Одноразовые устройства (до 4 мл.)",'Справочник цен (2024 год)'!I2079,IF(E2074="Жидкость для ЭСД (картридж) до 1 мл.",'Справочник цен (2024 год)'!I2076,VLOOKUP(E2074,'Справочник цен (2024 год)'!$A$3:$I$10,9,0)*D2074)),""),)</f>
        <v/>
      </c>
      <c r="I2074" s="8" t="str">
        <f t="shared" si="17"/>
        <v/>
      </c>
    </row>
    <row r="2075" spans="5:9" x14ac:dyDescent="0.2">
      <c r="E2075" s="8"/>
      <c r="F2075" s="8" t="str">
        <f>IFERROR(IF(AND(D2075&gt;0),VLOOKUP(E2075,'Справочник цен (2024 год)'!$A$3:$E$10,5,0)*D2075,""),"")</f>
        <v/>
      </c>
      <c r="G2075" s="8" t="str">
        <f t="shared" si="16"/>
        <v/>
      </c>
      <c r="H2075" s="8" t="str">
        <f>IFERROR(IF(D2075&gt;0, IF(E2075="Одноразовые устройства (до 4 мл.)",'Справочник цен (2024 год)'!I2080,IF(E2075="Жидкость для ЭСД (картридж) до 1 мл.",'Справочник цен (2024 год)'!I2077,VLOOKUP(E2075,'Справочник цен (2024 год)'!$A$3:$I$10,9,0)*D2075)),""),)</f>
        <v/>
      </c>
      <c r="I2075" s="8" t="str">
        <f t="shared" si="17"/>
        <v/>
      </c>
    </row>
    <row r="2076" spans="5:9" x14ac:dyDescent="0.2">
      <c r="E2076" s="8"/>
      <c r="F2076" s="8" t="str">
        <f>IFERROR(IF(AND(D2076&gt;0),VLOOKUP(E2076,'Справочник цен (2024 год)'!$A$3:$E$10,5,0)*D2076,""),"")</f>
        <v/>
      </c>
      <c r="G2076" s="8" t="str">
        <f t="shared" si="16"/>
        <v/>
      </c>
      <c r="H2076" s="8" t="str">
        <f>IFERROR(IF(D2076&gt;0, IF(E2076="Одноразовые устройства (до 4 мл.)",'Справочник цен (2024 год)'!I2081,IF(E2076="Жидкость для ЭСД (картридж) до 1 мл.",'Справочник цен (2024 год)'!I2078,VLOOKUP(E2076,'Справочник цен (2024 год)'!$A$3:$I$10,9,0)*D2076)),""),)</f>
        <v/>
      </c>
      <c r="I2076" s="8" t="str">
        <f t="shared" si="17"/>
        <v/>
      </c>
    </row>
    <row r="2077" spans="5:9" x14ac:dyDescent="0.2">
      <c r="E2077" s="8"/>
      <c r="F2077" s="8" t="str">
        <f>IFERROR(IF(AND(D2077&gt;0),VLOOKUP(E2077,'Справочник цен (2024 год)'!$A$3:$E$10,5,0)*D2077,""),"")</f>
        <v/>
      </c>
      <c r="G2077" s="8" t="str">
        <f t="shared" si="16"/>
        <v/>
      </c>
      <c r="H2077" s="8" t="str">
        <f>IFERROR(IF(D2077&gt;0, IF(E2077="Одноразовые устройства (до 4 мл.)",'Справочник цен (2024 год)'!I2082,IF(E2077="Жидкость для ЭСД (картридж) до 1 мл.",'Справочник цен (2024 год)'!I2079,VLOOKUP(E2077,'Справочник цен (2024 год)'!$A$3:$I$10,9,0)*D2077)),""),)</f>
        <v/>
      </c>
      <c r="I2077" s="8" t="str">
        <f t="shared" si="17"/>
        <v/>
      </c>
    </row>
    <row r="2078" spans="5:9" x14ac:dyDescent="0.2">
      <c r="E2078" s="8"/>
      <c r="F2078" s="8" t="str">
        <f>IFERROR(IF(AND(D2078&gt;0),VLOOKUP(E2078,'Справочник цен (2024 год)'!$A$3:$E$10,5,0)*D2078,""),"")</f>
        <v/>
      </c>
      <c r="G2078" s="8" t="str">
        <f t="shared" si="16"/>
        <v/>
      </c>
      <c r="H2078" s="8" t="str">
        <f>IFERROR(IF(D2078&gt;0, IF(E2078="Одноразовые устройства (до 4 мл.)",'Справочник цен (2024 год)'!I2083,IF(E2078="Жидкость для ЭСД (картридж) до 1 мл.",'Справочник цен (2024 год)'!I2080,VLOOKUP(E2078,'Справочник цен (2024 год)'!$A$3:$I$10,9,0)*D2078)),""),)</f>
        <v/>
      </c>
      <c r="I2078" s="8" t="str">
        <f t="shared" si="17"/>
        <v/>
      </c>
    </row>
    <row r="2079" spans="5:9" x14ac:dyDescent="0.2">
      <c r="E2079" s="8"/>
      <c r="F2079" s="8" t="str">
        <f>IFERROR(IF(AND(D2079&gt;0),VLOOKUP(E2079,'Справочник цен (2024 год)'!$A$3:$E$10,5,0)*D2079,""),"")</f>
        <v/>
      </c>
      <c r="G2079" s="8" t="str">
        <f t="shared" si="16"/>
        <v/>
      </c>
      <c r="H2079" s="8" t="str">
        <f>IFERROR(IF(D2079&gt;0, IF(E2079="Одноразовые устройства (до 4 мл.)",'Справочник цен (2024 год)'!I2084,IF(E2079="Жидкость для ЭСД (картридж) до 1 мл.",'Справочник цен (2024 год)'!I2081,VLOOKUP(E2079,'Справочник цен (2024 год)'!$A$3:$I$10,9,0)*D2079)),""),)</f>
        <v/>
      </c>
      <c r="I2079" s="8" t="str">
        <f t="shared" si="17"/>
        <v/>
      </c>
    </row>
    <row r="2080" spans="5:9" x14ac:dyDescent="0.2">
      <c r="E2080" s="8"/>
      <c r="F2080" s="8" t="str">
        <f>IFERROR(IF(AND(D2080&gt;0),VLOOKUP(E2080,'Справочник цен (2024 год)'!$A$3:$E$10,5,0)*D2080,""),"")</f>
        <v/>
      </c>
      <c r="G2080" s="8" t="str">
        <f t="shared" si="16"/>
        <v/>
      </c>
      <c r="H2080" s="8" t="str">
        <f>IFERROR(IF(D2080&gt;0, IF(E2080="Одноразовые устройства (до 4 мл.)",'Справочник цен (2024 год)'!I2085,IF(E2080="Жидкость для ЭСД (картридж) до 1 мл.",'Справочник цен (2024 год)'!I2082,VLOOKUP(E2080,'Справочник цен (2024 год)'!$A$3:$I$10,9,0)*D2080)),""),)</f>
        <v/>
      </c>
      <c r="I2080" s="8" t="str">
        <f t="shared" si="17"/>
        <v/>
      </c>
    </row>
    <row r="2081" spans="5:9" x14ac:dyDescent="0.2">
      <c r="E2081" s="8"/>
      <c r="F2081" s="8" t="str">
        <f>IFERROR(IF(AND(D2081&gt;0),VLOOKUP(E2081,'Справочник цен (2024 год)'!$A$3:$E$10,5,0)*D2081,""),"")</f>
        <v/>
      </c>
      <c r="G2081" s="8" t="str">
        <f t="shared" si="16"/>
        <v/>
      </c>
      <c r="H2081" s="8" t="str">
        <f>IFERROR(IF(D2081&gt;0, IF(E2081="Одноразовые устройства (до 4 мл.)",'Справочник цен (2024 год)'!I2086,IF(E2081="Жидкость для ЭСД (картридж) до 1 мл.",'Справочник цен (2024 год)'!I2083,VLOOKUP(E2081,'Справочник цен (2024 год)'!$A$3:$I$10,9,0)*D2081)),""),)</f>
        <v/>
      </c>
      <c r="I2081" s="8" t="str">
        <f t="shared" si="17"/>
        <v/>
      </c>
    </row>
    <row r="2082" spans="5:9" x14ac:dyDescent="0.2">
      <c r="E2082" s="8"/>
      <c r="F2082" s="8" t="str">
        <f>IFERROR(IF(AND(D2082&gt;0),VLOOKUP(E2082,'Справочник цен (2024 год)'!$A$3:$E$10,5,0)*D2082,""),"")</f>
        <v/>
      </c>
      <c r="G2082" s="8" t="str">
        <f t="shared" si="16"/>
        <v/>
      </c>
      <c r="H2082" s="8" t="str">
        <f>IFERROR(IF(D2082&gt;0, IF(E2082="Одноразовые устройства (до 4 мл.)",'Справочник цен (2024 год)'!I2087,IF(E2082="Жидкость для ЭСД (картридж) до 1 мл.",'Справочник цен (2024 год)'!I2084,VLOOKUP(E2082,'Справочник цен (2024 год)'!$A$3:$I$10,9,0)*D2082)),""),)</f>
        <v/>
      </c>
      <c r="I2082" s="8" t="str">
        <f t="shared" si="17"/>
        <v/>
      </c>
    </row>
    <row r="2083" spans="5:9" x14ac:dyDescent="0.2">
      <c r="E2083" s="8"/>
      <c r="F2083" s="8" t="str">
        <f>IFERROR(IF(AND(D2083&gt;0),VLOOKUP(E2083,'Справочник цен (2024 год)'!$A$3:$E$10,5,0)*D2083,""),"")</f>
        <v/>
      </c>
      <c r="G2083" s="8" t="str">
        <f t="shared" si="16"/>
        <v/>
      </c>
      <c r="H2083" s="8" t="str">
        <f>IFERROR(IF(D2083&gt;0, IF(E2083="Одноразовые устройства (до 4 мл.)",'Справочник цен (2024 год)'!I2088,IF(E2083="Жидкость для ЭСД (картридж) до 1 мл.",'Справочник цен (2024 год)'!I2085,VLOOKUP(E2083,'Справочник цен (2024 год)'!$A$3:$I$10,9,0)*D2083)),""),)</f>
        <v/>
      </c>
      <c r="I2083" s="8" t="str">
        <f t="shared" si="17"/>
        <v/>
      </c>
    </row>
    <row r="2084" spans="5:9" x14ac:dyDescent="0.2">
      <c r="E2084" s="8"/>
      <c r="F2084" s="8" t="str">
        <f>IFERROR(IF(AND(D2084&gt;0),VLOOKUP(E2084,'Справочник цен (2024 год)'!$A$3:$E$10,5,0)*D2084,""),"")</f>
        <v/>
      </c>
      <c r="G2084" s="8" t="str">
        <f t="shared" si="16"/>
        <v/>
      </c>
      <c r="H2084" s="8" t="str">
        <f>IFERROR(IF(D2084&gt;0, IF(E2084="Одноразовые устройства (до 4 мл.)",'Справочник цен (2024 год)'!I2089,IF(E2084="Жидкость для ЭСД (картридж) до 1 мл.",'Справочник цен (2024 год)'!I2086,VLOOKUP(E2084,'Справочник цен (2024 год)'!$A$3:$I$10,9,0)*D2084)),""),)</f>
        <v/>
      </c>
      <c r="I2084" s="8" t="str">
        <f t="shared" si="17"/>
        <v/>
      </c>
    </row>
    <row r="2085" spans="5:9" x14ac:dyDescent="0.2">
      <c r="E2085" s="8"/>
      <c r="F2085" s="8" t="str">
        <f>IFERROR(IF(AND(D2085&gt;0),VLOOKUP(E2085,'Справочник цен (2024 год)'!$A$3:$E$10,5,0)*D2085,""),"")</f>
        <v/>
      </c>
      <c r="G2085" s="8" t="str">
        <f t="shared" si="16"/>
        <v/>
      </c>
      <c r="H2085" s="8" t="str">
        <f>IFERROR(IF(D2085&gt;0, IF(E2085="Одноразовые устройства (до 4 мл.)",'Справочник цен (2024 год)'!I2090,IF(E2085="Жидкость для ЭСД (картридж) до 1 мл.",'Справочник цен (2024 год)'!I2087,VLOOKUP(E2085,'Справочник цен (2024 год)'!$A$3:$I$10,9,0)*D2085)),""),)</f>
        <v/>
      </c>
      <c r="I2085" s="8" t="str">
        <f t="shared" si="17"/>
        <v/>
      </c>
    </row>
    <row r="2086" spans="5:9" x14ac:dyDescent="0.2">
      <c r="E2086" s="8"/>
      <c r="F2086" s="8" t="str">
        <f>IFERROR(IF(AND(D2086&gt;0),VLOOKUP(E2086,'Справочник цен (2024 год)'!$A$3:$E$10,5,0)*D2086,""),"")</f>
        <v/>
      </c>
      <c r="G2086" s="8" t="str">
        <f t="shared" si="16"/>
        <v/>
      </c>
      <c r="H2086" s="8" t="str">
        <f>IFERROR(IF(D2086&gt;0, IF(E2086="Одноразовые устройства (до 4 мл.)",'Справочник цен (2024 год)'!I2091,IF(E2086="Жидкость для ЭСД (картридж) до 1 мл.",'Справочник цен (2024 год)'!I2088,VLOOKUP(E2086,'Справочник цен (2024 год)'!$A$3:$I$10,9,0)*D2086)),""),)</f>
        <v/>
      </c>
      <c r="I2086" s="8" t="str">
        <f t="shared" si="17"/>
        <v/>
      </c>
    </row>
    <row r="2087" spans="5:9" x14ac:dyDescent="0.2">
      <c r="E2087" s="8"/>
      <c r="F2087" s="8" t="str">
        <f>IFERROR(IF(AND(D2087&gt;0),VLOOKUP(E2087,'Справочник цен (2024 год)'!$A$3:$E$10,5,0)*D2087,""),"")</f>
        <v/>
      </c>
      <c r="G2087" s="8" t="str">
        <f t="shared" si="16"/>
        <v/>
      </c>
      <c r="H2087" s="8" t="str">
        <f>IFERROR(IF(D2087&gt;0, IF(E2087="Одноразовые устройства (до 4 мл.)",'Справочник цен (2024 год)'!I2092,IF(E2087="Жидкость для ЭСД (картридж) до 1 мл.",'Справочник цен (2024 год)'!I2089,VLOOKUP(E2087,'Справочник цен (2024 год)'!$A$3:$I$10,9,0)*D2087)),""),)</f>
        <v/>
      </c>
      <c r="I2087" s="8" t="str">
        <f t="shared" si="17"/>
        <v/>
      </c>
    </row>
    <row r="2088" spans="5:9" x14ac:dyDescent="0.2">
      <c r="E2088" s="8"/>
      <c r="F2088" s="8" t="str">
        <f>IFERROR(IF(AND(D2088&gt;0),VLOOKUP(E2088,'Справочник цен (2024 год)'!$A$3:$E$10,5,0)*D2088,""),"")</f>
        <v/>
      </c>
      <c r="G2088" s="8" t="str">
        <f t="shared" si="16"/>
        <v/>
      </c>
      <c r="H2088" s="8" t="str">
        <f>IFERROR(IF(D2088&gt;0, IF(E2088="Одноразовые устройства (до 4 мл.)",'Справочник цен (2024 год)'!I2093,IF(E2088="Жидкость для ЭСД (картридж) до 1 мл.",'Справочник цен (2024 год)'!I2090,VLOOKUP(E2088,'Справочник цен (2024 год)'!$A$3:$I$10,9,0)*D2088)),""),)</f>
        <v/>
      </c>
      <c r="I2088" s="8" t="str">
        <f t="shared" si="17"/>
        <v/>
      </c>
    </row>
    <row r="2089" spans="5:9" x14ac:dyDescent="0.2">
      <c r="E2089" s="8"/>
      <c r="F2089" s="8" t="str">
        <f>IFERROR(IF(AND(D2089&gt;0),VLOOKUP(E2089,'Справочник цен (2024 год)'!$A$3:$E$10,5,0)*D2089,""),"")</f>
        <v/>
      </c>
      <c r="G2089" s="8" t="str">
        <f t="shared" si="16"/>
        <v/>
      </c>
      <c r="H2089" s="8" t="str">
        <f>IFERROR(IF(D2089&gt;0, IF(E2089="Одноразовые устройства (до 4 мл.)",'Справочник цен (2024 год)'!I2094,IF(E2089="Жидкость для ЭСД (картридж) до 1 мл.",'Справочник цен (2024 год)'!I2091,VLOOKUP(E2089,'Справочник цен (2024 год)'!$A$3:$I$10,9,0)*D2089)),""),)</f>
        <v/>
      </c>
      <c r="I2089" s="8" t="str">
        <f t="shared" si="17"/>
        <v/>
      </c>
    </row>
    <row r="2090" spans="5:9" x14ac:dyDescent="0.2">
      <c r="E2090" s="8"/>
      <c r="F2090" s="8" t="str">
        <f>IFERROR(IF(AND(D2090&gt;0),VLOOKUP(E2090,'Справочник цен (2024 год)'!$A$3:$E$10,5,0)*D2090,""),"")</f>
        <v/>
      </c>
      <c r="G2090" s="8" t="str">
        <f t="shared" si="16"/>
        <v/>
      </c>
      <c r="H2090" s="8" t="str">
        <f>IFERROR(IF(D2090&gt;0, IF(E2090="Одноразовые устройства (до 4 мл.)",'Справочник цен (2024 год)'!I2095,IF(E2090="Жидкость для ЭСД (картридж) до 1 мл.",'Справочник цен (2024 год)'!I2092,VLOOKUP(E2090,'Справочник цен (2024 год)'!$A$3:$I$10,9,0)*D2090)),""),)</f>
        <v/>
      </c>
      <c r="I2090" s="8" t="str">
        <f t="shared" si="17"/>
        <v/>
      </c>
    </row>
    <row r="2091" spans="5:9" x14ac:dyDescent="0.2">
      <c r="E2091" s="8"/>
      <c r="F2091" s="8" t="str">
        <f>IFERROR(IF(AND(D2091&gt;0),VLOOKUP(E2091,'Справочник цен (2024 год)'!$A$3:$E$10,5,0)*D2091,""),"")</f>
        <v/>
      </c>
      <c r="G2091" s="8" t="str">
        <f t="shared" si="16"/>
        <v/>
      </c>
      <c r="H2091" s="8" t="str">
        <f>IFERROR(IF(D2091&gt;0, IF(E2091="Одноразовые устройства (до 4 мл.)",'Справочник цен (2024 год)'!I2096,IF(E2091="Жидкость для ЭСД (картридж) до 1 мл.",'Справочник цен (2024 год)'!I2093,VLOOKUP(E2091,'Справочник цен (2024 год)'!$A$3:$I$10,9,0)*D2091)),""),)</f>
        <v/>
      </c>
      <c r="I2091" s="8" t="str">
        <f t="shared" si="17"/>
        <v/>
      </c>
    </row>
    <row r="2092" spans="5:9" x14ac:dyDescent="0.2">
      <c r="E2092" s="8"/>
      <c r="F2092" s="8" t="str">
        <f>IFERROR(IF(AND(D2092&gt;0),VLOOKUP(E2092,'Справочник цен (2024 год)'!$A$3:$E$10,5,0)*D2092,""),"")</f>
        <v/>
      </c>
      <c r="G2092" s="8" t="str">
        <f t="shared" si="16"/>
        <v/>
      </c>
      <c r="H2092" s="8" t="str">
        <f>IFERROR(IF(D2092&gt;0, IF(E2092="Одноразовые устройства (до 4 мл.)",'Справочник цен (2024 год)'!I2097,IF(E2092="Жидкость для ЭСД (картридж) до 1 мл.",'Справочник цен (2024 год)'!I2094,VLOOKUP(E2092,'Справочник цен (2024 год)'!$A$3:$I$10,9,0)*D2092)),""),)</f>
        <v/>
      </c>
      <c r="I2092" s="8" t="str">
        <f t="shared" si="17"/>
        <v/>
      </c>
    </row>
    <row r="2093" spans="5:9" x14ac:dyDescent="0.2">
      <c r="E2093" s="8"/>
      <c r="F2093" s="8" t="str">
        <f>IFERROR(IF(AND(D2093&gt;0),VLOOKUP(E2093,'Справочник цен (2024 год)'!$A$3:$E$10,5,0)*D2093,""),"")</f>
        <v/>
      </c>
      <c r="G2093" s="8" t="str">
        <f t="shared" si="16"/>
        <v/>
      </c>
      <c r="H2093" s="8" t="str">
        <f>IFERROR(IF(D2093&gt;0, IF(E2093="Одноразовые устройства (до 4 мл.)",'Справочник цен (2024 год)'!I2098,IF(E2093="Жидкость для ЭСД (картридж) до 1 мл.",'Справочник цен (2024 год)'!I2095,VLOOKUP(E2093,'Справочник цен (2024 год)'!$A$3:$I$10,9,0)*D2093)),""),)</f>
        <v/>
      </c>
      <c r="I2093" s="8" t="str">
        <f t="shared" si="17"/>
        <v/>
      </c>
    </row>
    <row r="2094" spans="5:9" x14ac:dyDescent="0.2">
      <c r="E2094" s="8"/>
      <c r="F2094" s="8" t="str">
        <f>IFERROR(IF(AND(D2094&gt;0),VLOOKUP(E2094,'Справочник цен (2024 год)'!$A$3:$E$10,5,0)*D2094,""),"")</f>
        <v/>
      </c>
      <c r="G2094" s="8" t="str">
        <f t="shared" si="16"/>
        <v/>
      </c>
      <c r="H2094" s="8" t="str">
        <f>IFERROR(IF(D2094&gt;0, IF(E2094="Одноразовые устройства (до 4 мл.)",'Справочник цен (2024 год)'!I2099,IF(E2094="Жидкость для ЭСД (картридж) до 1 мл.",'Справочник цен (2024 год)'!I2096,VLOOKUP(E2094,'Справочник цен (2024 год)'!$A$3:$I$10,9,0)*D2094)),""),)</f>
        <v/>
      </c>
      <c r="I2094" s="8" t="str">
        <f t="shared" si="17"/>
        <v/>
      </c>
    </row>
    <row r="2095" spans="5:9" x14ac:dyDescent="0.2">
      <c r="E2095" s="8"/>
      <c r="F2095" s="8" t="str">
        <f>IFERROR(IF(AND(D2095&gt;0),VLOOKUP(E2095,'Справочник цен (2024 год)'!$A$3:$E$10,5,0)*D2095,""),"")</f>
        <v/>
      </c>
      <c r="G2095" s="8" t="str">
        <f t="shared" si="16"/>
        <v/>
      </c>
      <c r="H2095" s="8" t="str">
        <f>IFERROR(IF(D2095&gt;0, IF(E2095="Одноразовые устройства (до 4 мл.)",'Справочник цен (2024 год)'!I2100,IF(E2095="Жидкость для ЭСД (картридж) до 1 мл.",'Справочник цен (2024 год)'!I2097,VLOOKUP(E2095,'Справочник цен (2024 год)'!$A$3:$I$10,9,0)*D2095)),""),)</f>
        <v/>
      </c>
      <c r="I2095" s="8" t="str">
        <f t="shared" si="17"/>
        <v/>
      </c>
    </row>
    <row r="2096" spans="5:9" x14ac:dyDescent="0.2">
      <c r="E2096" s="8"/>
      <c r="F2096" s="8" t="str">
        <f>IFERROR(IF(AND(D2096&gt;0),VLOOKUP(E2096,'Справочник цен (2024 год)'!$A$3:$E$10,5,0)*D2096,""),"")</f>
        <v/>
      </c>
      <c r="G2096" s="8" t="str">
        <f t="shared" si="16"/>
        <v/>
      </c>
      <c r="H2096" s="8" t="str">
        <f>IFERROR(IF(D2096&gt;0, IF(E2096="Одноразовые устройства (до 4 мл.)",'Справочник цен (2024 год)'!I2101,IF(E2096="Жидкость для ЭСД (картридж) до 1 мл.",'Справочник цен (2024 год)'!I2098,VLOOKUP(E2096,'Справочник цен (2024 год)'!$A$3:$I$10,9,0)*D2096)),""),)</f>
        <v/>
      </c>
      <c r="I2096" s="8" t="str">
        <f t="shared" si="17"/>
        <v/>
      </c>
    </row>
    <row r="2097" spans="5:9" x14ac:dyDescent="0.2">
      <c r="E2097" s="8"/>
      <c r="F2097" s="8" t="str">
        <f>IFERROR(IF(AND(D2097&gt;0),VLOOKUP(E2097,'Справочник цен (2024 год)'!$A$3:$E$10,5,0)*D2097,""),"")</f>
        <v/>
      </c>
      <c r="G2097" s="8" t="str">
        <f t="shared" si="16"/>
        <v/>
      </c>
      <c r="H2097" s="8" t="str">
        <f>IFERROR(IF(D2097&gt;0, IF(E2097="Одноразовые устройства (до 4 мл.)",'Справочник цен (2024 год)'!I2102,IF(E2097="Жидкость для ЭСД (картридж) до 1 мл.",'Справочник цен (2024 год)'!I2099,VLOOKUP(E2097,'Справочник цен (2024 год)'!$A$3:$I$10,9,0)*D2097)),""),)</f>
        <v/>
      </c>
      <c r="I2097" s="8" t="str">
        <f t="shared" si="17"/>
        <v/>
      </c>
    </row>
    <row r="2098" spans="5:9" x14ac:dyDescent="0.2">
      <c r="E2098" s="8"/>
      <c r="F2098" s="8" t="str">
        <f>IFERROR(IF(AND(D2098&gt;0),VLOOKUP(E2098,'Справочник цен (2024 год)'!$A$3:$E$10,5,0)*D2098,""),"")</f>
        <v/>
      </c>
      <c r="G2098" s="8" t="str">
        <f t="shared" si="16"/>
        <v/>
      </c>
      <c r="H2098" s="8" t="str">
        <f>IFERROR(IF(D2098&gt;0, IF(E2098="Одноразовые устройства (до 4 мл.)",'Справочник цен (2024 год)'!I2103,IF(E2098="Жидкость для ЭСД (картридж) до 1 мл.",'Справочник цен (2024 год)'!I2100,VLOOKUP(E2098,'Справочник цен (2024 год)'!$A$3:$I$10,9,0)*D2098)),""),)</f>
        <v/>
      </c>
      <c r="I2098" s="8" t="str">
        <f t="shared" si="17"/>
        <v/>
      </c>
    </row>
    <row r="2099" spans="5:9" x14ac:dyDescent="0.2">
      <c r="E2099" s="8"/>
      <c r="F2099" s="8" t="str">
        <f>IFERROR(IF(AND(D2099&gt;0),VLOOKUP(E2099,'Справочник цен (2024 год)'!$A$3:$E$10,5,0)*D2099,""),"")</f>
        <v/>
      </c>
      <c r="G2099" s="8" t="str">
        <f t="shared" si="16"/>
        <v/>
      </c>
      <c r="H2099" s="8" t="str">
        <f>IFERROR(IF(D2099&gt;0, IF(E2099="Одноразовые устройства (до 4 мл.)",'Справочник цен (2024 год)'!I2104,IF(E2099="Жидкость для ЭСД (картридж) до 1 мл.",'Справочник цен (2024 год)'!I2101,VLOOKUP(E2099,'Справочник цен (2024 год)'!$A$3:$I$10,9,0)*D2099)),""),)</f>
        <v/>
      </c>
      <c r="I2099" s="8" t="str">
        <f t="shared" si="17"/>
        <v/>
      </c>
    </row>
    <row r="2100" spans="5:9" x14ac:dyDescent="0.2">
      <c r="E2100" s="8"/>
      <c r="F2100" s="8" t="str">
        <f>IFERROR(IF(AND(D2100&gt;0),VLOOKUP(E2100,'Справочник цен (2024 год)'!$A$3:$E$10,5,0)*D2100,""),"")</f>
        <v/>
      </c>
      <c r="G2100" s="8" t="str">
        <f t="shared" si="16"/>
        <v/>
      </c>
      <c r="H2100" s="8" t="str">
        <f>IFERROR(IF(D2100&gt;0, IF(E2100="Одноразовые устройства (до 4 мл.)",'Справочник цен (2024 год)'!I2105,IF(E2100="Жидкость для ЭСД (картридж) до 1 мл.",'Справочник цен (2024 год)'!I2102,VLOOKUP(E2100,'Справочник цен (2024 год)'!$A$3:$I$10,9,0)*D2100)),""),)</f>
        <v/>
      </c>
      <c r="I2100" s="8" t="str">
        <f t="shared" si="17"/>
        <v/>
      </c>
    </row>
    <row r="2101" spans="5:9" x14ac:dyDescent="0.2">
      <c r="E2101" s="8"/>
      <c r="F2101" s="8" t="str">
        <f>IFERROR(IF(AND(D2101&gt;0),VLOOKUP(E2101,'Справочник цен (2024 год)'!$A$3:$E$10,5,0)*D2101,""),"")</f>
        <v/>
      </c>
      <c r="G2101" s="8" t="str">
        <f t="shared" si="16"/>
        <v/>
      </c>
      <c r="H2101" s="8" t="str">
        <f>IFERROR(IF(D2101&gt;0, IF(E2101="Одноразовые устройства (до 4 мл.)",'Справочник цен (2024 год)'!I2106,IF(E2101="Жидкость для ЭСД (картридж) до 1 мл.",'Справочник цен (2024 год)'!I2103,VLOOKUP(E2101,'Справочник цен (2024 год)'!$A$3:$I$10,9,0)*D2101)),""),)</f>
        <v/>
      </c>
      <c r="I2101" s="8" t="str">
        <f t="shared" si="17"/>
        <v/>
      </c>
    </row>
    <row r="2102" spans="5:9" x14ac:dyDescent="0.2">
      <c r="E2102" s="8"/>
      <c r="F2102" s="8" t="str">
        <f>IFERROR(IF(AND(D2102&gt;0),VLOOKUP(E2102,'Справочник цен (2024 год)'!$A$3:$E$10,5,0)*D2102,""),"")</f>
        <v/>
      </c>
      <c r="G2102" s="8" t="str">
        <f t="shared" si="16"/>
        <v/>
      </c>
      <c r="H2102" s="8" t="str">
        <f>IFERROR(IF(D2102&gt;0, IF(E2102="Одноразовые устройства (до 4 мл.)",'Справочник цен (2024 год)'!I2107,IF(E2102="Жидкость для ЭСД (картридж) до 1 мл.",'Справочник цен (2024 год)'!I2104,VLOOKUP(E2102,'Справочник цен (2024 год)'!$A$3:$I$10,9,0)*D2102)),""),)</f>
        <v/>
      </c>
      <c r="I2102" s="8" t="str">
        <f t="shared" si="17"/>
        <v/>
      </c>
    </row>
    <row r="2103" spans="5:9" x14ac:dyDescent="0.2">
      <c r="E2103" s="8"/>
      <c r="F2103" s="8" t="str">
        <f>IFERROR(IF(AND(D2103&gt;0),VLOOKUP(E2103,'Справочник цен (2024 год)'!$A$3:$E$10,5,0)*D2103,""),"")</f>
        <v/>
      </c>
      <c r="G2103" s="8" t="str">
        <f t="shared" si="16"/>
        <v/>
      </c>
      <c r="H2103" s="8" t="str">
        <f>IFERROR(IF(D2103&gt;0, IF(E2103="Одноразовые устройства (до 4 мл.)",'Справочник цен (2024 год)'!I2108,IF(E2103="Жидкость для ЭСД (картридж) до 1 мл.",'Справочник цен (2024 год)'!I2105,VLOOKUP(E2103,'Справочник цен (2024 год)'!$A$3:$I$10,9,0)*D2103)),""),)</f>
        <v/>
      </c>
      <c r="I2103" s="8" t="str">
        <f t="shared" si="17"/>
        <v/>
      </c>
    </row>
    <row r="2104" spans="5:9" x14ac:dyDescent="0.2">
      <c r="E2104" s="8"/>
      <c r="F2104" s="8" t="str">
        <f>IFERROR(IF(AND(D2104&gt;0),VLOOKUP(E2104,'Справочник цен (2024 год)'!$A$3:$E$10,5,0)*D2104,""),"")</f>
        <v/>
      </c>
      <c r="G2104" s="8" t="str">
        <f t="shared" si="16"/>
        <v/>
      </c>
      <c r="H2104" s="8" t="str">
        <f>IFERROR(IF(D2104&gt;0, IF(E2104="Одноразовые устройства (до 4 мл.)",'Справочник цен (2024 год)'!I2109,IF(E2104="Жидкость для ЭСД (картридж) до 1 мл.",'Справочник цен (2024 год)'!I2106,VLOOKUP(E2104,'Справочник цен (2024 год)'!$A$3:$I$10,9,0)*D2104)),""),)</f>
        <v/>
      </c>
      <c r="I2104" s="8" t="str">
        <f t="shared" si="17"/>
        <v/>
      </c>
    </row>
    <row r="2105" spans="5:9" x14ac:dyDescent="0.2">
      <c r="E2105" s="8"/>
      <c r="F2105" s="8" t="str">
        <f>IFERROR(IF(AND(D2105&gt;0),VLOOKUP(E2105,'Справочник цен (2024 год)'!$A$3:$E$10,5,0)*D2105,""),"")</f>
        <v/>
      </c>
      <c r="G2105" s="8" t="str">
        <f t="shared" si="16"/>
        <v/>
      </c>
      <c r="H2105" s="8" t="str">
        <f>IFERROR(IF(D2105&gt;0, IF(E2105="Одноразовые устройства (до 4 мл.)",'Справочник цен (2024 год)'!I2110,IF(E2105="Жидкость для ЭСД (картридж) до 1 мл.",'Справочник цен (2024 год)'!I2107,VLOOKUP(E2105,'Справочник цен (2024 год)'!$A$3:$I$10,9,0)*D2105)),""),)</f>
        <v/>
      </c>
      <c r="I2105" s="8" t="str">
        <f t="shared" si="17"/>
        <v/>
      </c>
    </row>
    <row r="2106" spans="5:9" x14ac:dyDescent="0.2">
      <c r="E2106" s="8"/>
      <c r="F2106" s="8" t="str">
        <f>IFERROR(IF(AND(D2106&gt;0),VLOOKUP(E2106,'Справочник цен (2024 год)'!$A$3:$E$10,5,0)*D2106,""),"")</f>
        <v/>
      </c>
      <c r="G2106" s="8" t="str">
        <f t="shared" si="16"/>
        <v/>
      </c>
      <c r="H2106" s="8" t="str">
        <f>IFERROR(IF(D2106&gt;0, IF(E2106="Одноразовые устройства (до 4 мл.)",'Справочник цен (2024 год)'!I2111,IF(E2106="Жидкость для ЭСД (картридж) до 1 мл.",'Справочник цен (2024 год)'!I2108,VLOOKUP(E2106,'Справочник цен (2024 год)'!$A$3:$I$10,9,0)*D2106)),""),)</f>
        <v/>
      </c>
      <c r="I2106" s="8" t="str">
        <f t="shared" si="17"/>
        <v/>
      </c>
    </row>
    <row r="2107" spans="5:9" x14ac:dyDescent="0.2">
      <c r="E2107" s="8"/>
      <c r="F2107" s="8" t="str">
        <f>IFERROR(IF(AND(D2107&gt;0),VLOOKUP(E2107,'Справочник цен (2024 год)'!$A$3:$E$10,5,0)*D2107,""),"")</f>
        <v/>
      </c>
      <c r="G2107" s="8" t="str">
        <f t="shared" si="16"/>
        <v/>
      </c>
      <c r="H2107" s="8" t="str">
        <f>IFERROR(IF(D2107&gt;0, IF(E2107="Одноразовые устройства (до 4 мл.)",'Справочник цен (2024 год)'!I2112,IF(E2107="Жидкость для ЭСД (картридж) до 1 мл.",'Справочник цен (2024 год)'!I2109,VLOOKUP(E2107,'Справочник цен (2024 год)'!$A$3:$I$10,9,0)*D2107)),""),)</f>
        <v/>
      </c>
      <c r="I2107" s="8" t="str">
        <f t="shared" si="17"/>
        <v/>
      </c>
    </row>
    <row r="2108" spans="5:9" x14ac:dyDescent="0.2">
      <c r="E2108" s="8"/>
      <c r="F2108" s="8" t="str">
        <f>IFERROR(IF(AND(D2108&gt;0),VLOOKUP(E2108,'Справочник цен (2024 год)'!$A$3:$E$10,5,0)*D2108,""),"")</f>
        <v/>
      </c>
      <c r="G2108" s="8" t="str">
        <f t="shared" si="16"/>
        <v/>
      </c>
      <c r="H2108" s="8" t="str">
        <f>IFERROR(IF(D2108&gt;0, IF(E2108="Одноразовые устройства (до 4 мл.)",'Справочник цен (2024 год)'!I2113,IF(E2108="Жидкость для ЭСД (картридж) до 1 мл.",'Справочник цен (2024 год)'!I2110,VLOOKUP(E2108,'Справочник цен (2024 год)'!$A$3:$I$10,9,0)*D2108)),""),)</f>
        <v/>
      </c>
      <c r="I2108" s="8" t="str">
        <f t="shared" si="17"/>
        <v/>
      </c>
    </row>
    <row r="2109" spans="5:9" x14ac:dyDescent="0.2">
      <c r="E2109" s="8"/>
      <c r="F2109" s="8" t="str">
        <f>IFERROR(IF(AND(D2109&gt;0),VLOOKUP(E2109,'Справочник цен (2024 год)'!$A$3:$E$10,5,0)*D2109,""),"")</f>
        <v/>
      </c>
      <c r="G2109" s="8" t="str">
        <f t="shared" si="16"/>
        <v/>
      </c>
      <c r="H2109" s="8" t="str">
        <f>IFERROR(IF(D2109&gt;0, IF(E2109="Одноразовые устройства (до 4 мл.)",'Справочник цен (2024 год)'!I2114,IF(E2109="Жидкость для ЭСД (картридж) до 1 мл.",'Справочник цен (2024 год)'!I2111,VLOOKUP(E2109,'Справочник цен (2024 год)'!$A$3:$I$10,9,0)*D2109)),""),)</f>
        <v/>
      </c>
      <c r="I2109" s="8" t="str">
        <f t="shared" si="17"/>
        <v/>
      </c>
    </row>
    <row r="2110" spans="5:9" x14ac:dyDescent="0.2">
      <c r="E2110" s="8"/>
      <c r="F2110" s="8" t="str">
        <f>IFERROR(IF(AND(D2110&gt;0),VLOOKUP(E2110,'Справочник цен (2024 год)'!$A$3:$E$10,5,0)*D2110,""),"")</f>
        <v/>
      </c>
      <c r="G2110" s="8" t="str">
        <f t="shared" si="16"/>
        <v/>
      </c>
      <c r="H2110" s="8" t="str">
        <f>IFERROR(IF(D2110&gt;0, IF(E2110="Одноразовые устройства (до 4 мл.)",'Справочник цен (2024 год)'!I2115,IF(E2110="Жидкость для ЭСД (картридж) до 1 мл.",'Справочник цен (2024 год)'!I2112,VLOOKUP(E2110,'Справочник цен (2024 год)'!$A$3:$I$10,9,0)*D2110)),""),)</f>
        <v/>
      </c>
      <c r="I2110" s="8" t="str">
        <f t="shared" si="17"/>
        <v/>
      </c>
    </row>
    <row r="2111" spans="5:9" x14ac:dyDescent="0.2">
      <c r="E2111" s="8"/>
      <c r="F2111" s="8" t="str">
        <f>IFERROR(IF(AND(D2111&gt;0),VLOOKUP(E2111,'Справочник цен (2024 год)'!$A$3:$E$10,5,0)*D2111,""),"")</f>
        <v/>
      </c>
      <c r="G2111" s="8" t="str">
        <f t="shared" si="16"/>
        <v/>
      </c>
      <c r="H2111" s="8" t="str">
        <f>IFERROR(IF(D2111&gt;0, IF(E2111="Одноразовые устройства (до 4 мл.)",'Справочник цен (2024 год)'!I2116,IF(E2111="Жидкость для ЭСД (картридж) до 1 мл.",'Справочник цен (2024 год)'!I2113,VLOOKUP(E2111,'Справочник цен (2024 год)'!$A$3:$I$10,9,0)*D2111)),""),)</f>
        <v/>
      </c>
      <c r="I2111" s="8" t="str">
        <f t="shared" si="17"/>
        <v/>
      </c>
    </row>
    <row r="2112" spans="5:9" x14ac:dyDescent="0.2">
      <c r="E2112" s="8"/>
      <c r="F2112" s="8" t="str">
        <f>IFERROR(IF(AND(D2112&gt;0),VLOOKUP(E2112,'Справочник цен (2024 год)'!$A$3:$E$10,5,0)*D2112,""),"")</f>
        <v/>
      </c>
      <c r="G2112" s="8" t="str">
        <f t="shared" si="16"/>
        <v/>
      </c>
      <c r="H2112" s="8" t="str">
        <f>IFERROR(IF(D2112&gt;0, IF(E2112="Одноразовые устройства (до 4 мл.)",'Справочник цен (2024 год)'!I2117,IF(E2112="Жидкость для ЭСД (картридж) до 1 мл.",'Справочник цен (2024 год)'!I2114,VLOOKUP(E2112,'Справочник цен (2024 год)'!$A$3:$I$10,9,0)*D2112)),""),)</f>
        <v/>
      </c>
      <c r="I2112" s="8" t="str">
        <f t="shared" si="17"/>
        <v/>
      </c>
    </row>
    <row r="2113" spans="5:9" x14ac:dyDescent="0.2">
      <c r="E2113" s="8"/>
      <c r="F2113" s="8" t="str">
        <f>IFERROR(IF(AND(D2113&gt;0),VLOOKUP(E2113,'Справочник цен (2024 год)'!$A$3:$E$10,5,0)*D2113,""),"")</f>
        <v/>
      </c>
      <c r="G2113" s="8" t="str">
        <f t="shared" si="16"/>
        <v/>
      </c>
      <c r="H2113" s="8" t="str">
        <f>IFERROR(IF(D2113&gt;0, IF(E2113="Одноразовые устройства (до 4 мл.)",'Справочник цен (2024 год)'!I2118,IF(E2113="Жидкость для ЭСД (картридж) до 1 мл.",'Справочник цен (2024 год)'!I2115,VLOOKUP(E2113,'Справочник цен (2024 год)'!$A$3:$I$10,9,0)*D2113)),""),)</f>
        <v/>
      </c>
      <c r="I2113" s="8" t="str">
        <f t="shared" si="17"/>
        <v/>
      </c>
    </row>
    <row r="2114" spans="5:9" x14ac:dyDescent="0.2">
      <c r="E2114" s="8"/>
      <c r="F2114" s="8" t="str">
        <f>IFERROR(IF(AND(D2114&gt;0),VLOOKUP(E2114,'Справочник цен (2024 год)'!$A$3:$E$10,5,0)*D2114,""),"")</f>
        <v/>
      </c>
      <c r="G2114" s="8" t="str">
        <f t="shared" si="16"/>
        <v/>
      </c>
      <c r="H2114" s="8" t="str">
        <f>IFERROR(IF(D2114&gt;0, IF(E2114="Одноразовые устройства (до 4 мл.)",'Справочник цен (2024 год)'!I2119,IF(E2114="Жидкость для ЭСД (картридж) до 1 мл.",'Справочник цен (2024 год)'!I2116,VLOOKUP(E2114,'Справочник цен (2024 год)'!$A$3:$I$10,9,0)*D2114)),""),)</f>
        <v/>
      </c>
      <c r="I2114" s="8" t="str">
        <f t="shared" si="17"/>
        <v/>
      </c>
    </row>
    <row r="2115" spans="5:9" x14ac:dyDescent="0.2">
      <c r="E2115" s="8"/>
      <c r="F2115" s="8" t="str">
        <f>IFERROR(IF(AND(D2115&gt;0),VLOOKUP(E2115,'Справочник цен (2024 год)'!$A$3:$E$10,5,0)*D2115,""),"")</f>
        <v/>
      </c>
      <c r="G2115" s="8" t="str">
        <f t="shared" si="16"/>
        <v/>
      </c>
      <c r="H2115" s="8" t="str">
        <f>IFERROR(IF(D2115&gt;0, IF(E2115="Одноразовые устройства (до 4 мл.)",'Справочник цен (2024 год)'!I2120,IF(E2115="Жидкость для ЭСД (картридж) до 1 мл.",'Справочник цен (2024 год)'!I2117,VLOOKUP(E2115,'Справочник цен (2024 год)'!$A$3:$I$10,9,0)*D2115)),""),)</f>
        <v/>
      </c>
      <c r="I2115" s="8" t="str">
        <f t="shared" si="17"/>
        <v/>
      </c>
    </row>
    <row r="2116" spans="5:9" x14ac:dyDescent="0.2">
      <c r="E2116" s="8"/>
      <c r="F2116" s="8" t="str">
        <f>IFERROR(IF(AND(D2116&gt;0),VLOOKUP(E2116,'Справочник цен (2024 год)'!$A$3:$E$10,5,0)*D2116,""),"")</f>
        <v/>
      </c>
      <c r="G2116" s="8" t="str">
        <f t="shared" si="16"/>
        <v/>
      </c>
      <c r="H2116" s="8" t="str">
        <f>IFERROR(IF(D2116&gt;0, IF(E2116="Одноразовые устройства (до 4 мл.)",'Справочник цен (2024 год)'!I2121,IF(E2116="Жидкость для ЭСД (картридж) до 1 мл.",'Справочник цен (2024 год)'!I2118,VLOOKUP(E2116,'Справочник цен (2024 год)'!$A$3:$I$10,9,0)*D2116)),""),)</f>
        <v/>
      </c>
      <c r="I2116" s="8" t="str">
        <f t="shared" si="17"/>
        <v/>
      </c>
    </row>
    <row r="2117" spans="5:9" x14ac:dyDescent="0.2">
      <c r="E2117" s="8"/>
      <c r="F2117" s="8" t="str">
        <f>IFERROR(IF(AND(D2117&gt;0),VLOOKUP(E2117,'Справочник цен (2024 год)'!$A$3:$E$10,5,0)*D2117,""),"")</f>
        <v/>
      </c>
      <c r="G2117" s="8" t="str">
        <f t="shared" si="16"/>
        <v/>
      </c>
      <c r="H2117" s="8" t="str">
        <f>IFERROR(IF(D2117&gt;0, IF(E2117="Одноразовые устройства (до 4 мл.)",'Справочник цен (2024 год)'!I2122,IF(E2117="Жидкость для ЭСД (картридж) до 1 мл.",'Справочник цен (2024 год)'!I2119,VLOOKUP(E2117,'Справочник цен (2024 год)'!$A$3:$I$10,9,0)*D2117)),""),)</f>
        <v/>
      </c>
      <c r="I2117" s="8" t="str">
        <f t="shared" si="17"/>
        <v/>
      </c>
    </row>
    <row r="2118" spans="5:9" x14ac:dyDescent="0.2">
      <c r="E2118" s="8"/>
      <c r="F2118" s="8" t="str">
        <f>IFERROR(IF(AND(D2118&gt;0),VLOOKUP(E2118,'Справочник цен (2024 год)'!$A$3:$E$10,5,0)*D2118,""),"")</f>
        <v/>
      </c>
      <c r="G2118" s="8" t="str">
        <f t="shared" si="16"/>
        <v/>
      </c>
      <c r="H2118" s="8" t="str">
        <f>IFERROR(IF(D2118&gt;0, IF(E2118="Одноразовые устройства (до 4 мл.)",'Справочник цен (2024 год)'!I2123,IF(E2118="Жидкость для ЭСД (картридж) до 1 мл.",'Справочник цен (2024 год)'!I2120,VLOOKUP(E2118,'Справочник цен (2024 год)'!$A$3:$I$10,9,0)*D2118)),""),)</f>
        <v/>
      </c>
      <c r="I2118" s="8" t="str">
        <f t="shared" si="17"/>
        <v/>
      </c>
    </row>
    <row r="2119" spans="5:9" x14ac:dyDescent="0.2">
      <c r="E2119" s="8"/>
      <c r="F2119" s="8" t="str">
        <f>IFERROR(IF(AND(D2119&gt;0),VLOOKUP(E2119,'Справочник цен (2024 год)'!$A$3:$E$10,5,0)*D2119,""),"")</f>
        <v/>
      </c>
      <c r="G2119" s="8" t="str">
        <f t="shared" si="16"/>
        <v/>
      </c>
      <c r="H2119" s="8" t="str">
        <f>IFERROR(IF(D2119&gt;0, IF(E2119="Одноразовые устройства (до 4 мл.)",'Справочник цен (2024 год)'!I2124,IF(E2119="Жидкость для ЭСД (картридж) до 1 мл.",'Справочник цен (2024 год)'!I2121,VLOOKUP(E2119,'Справочник цен (2024 год)'!$A$3:$I$10,9,0)*D2119)),""),)</f>
        <v/>
      </c>
      <c r="I2119" s="8" t="str">
        <f t="shared" si="17"/>
        <v/>
      </c>
    </row>
    <row r="2120" spans="5:9" x14ac:dyDescent="0.2">
      <c r="E2120" s="8"/>
      <c r="F2120" s="8" t="str">
        <f>IFERROR(IF(AND(D2120&gt;0),VLOOKUP(E2120,'Справочник цен (2024 год)'!$A$3:$E$10,5,0)*D2120,""),"")</f>
        <v/>
      </c>
      <c r="G2120" s="8" t="str">
        <f t="shared" si="16"/>
        <v/>
      </c>
      <c r="H2120" s="8" t="str">
        <f>IFERROR(IF(D2120&gt;0, IF(E2120="Одноразовые устройства (до 4 мл.)",'Справочник цен (2024 год)'!I2125,IF(E2120="Жидкость для ЭСД (картридж) до 1 мл.",'Справочник цен (2024 год)'!I2122,VLOOKUP(E2120,'Справочник цен (2024 год)'!$A$3:$I$10,9,0)*D2120)),""),)</f>
        <v/>
      </c>
      <c r="I2120" s="8" t="str">
        <f t="shared" si="17"/>
        <v/>
      </c>
    </row>
    <row r="2121" spans="5:9" x14ac:dyDescent="0.2">
      <c r="E2121" s="8"/>
      <c r="F2121" s="8" t="str">
        <f>IFERROR(IF(AND(D2121&gt;0),VLOOKUP(E2121,'Справочник цен (2024 год)'!$A$3:$E$10,5,0)*D2121,""),"")</f>
        <v/>
      </c>
      <c r="G2121" s="8" t="str">
        <f t="shared" si="16"/>
        <v/>
      </c>
      <c r="H2121" s="8" t="str">
        <f>IFERROR(IF(D2121&gt;0, IF(E2121="Одноразовые устройства (до 4 мл.)",'Справочник цен (2024 год)'!I2126,IF(E2121="Жидкость для ЭСД (картридж) до 1 мл.",'Справочник цен (2024 год)'!I2123,VLOOKUP(E2121,'Справочник цен (2024 год)'!$A$3:$I$10,9,0)*D2121)),""),)</f>
        <v/>
      </c>
      <c r="I2121" s="8" t="str">
        <f t="shared" si="17"/>
        <v/>
      </c>
    </row>
    <row r="2122" spans="5:9" x14ac:dyDescent="0.2">
      <c r="E2122" s="8"/>
      <c r="F2122" s="8" t="str">
        <f>IFERROR(IF(AND(D2122&gt;0),VLOOKUP(E2122,'Справочник цен (2024 год)'!$A$3:$E$10,5,0)*D2122,""),"")</f>
        <v/>
      </c>
      <c r="G2122" s="8" t="str">
        <f t="shared" si="16"/>
        <v/>
      </c>
      <c r="H2122" s="8" t="str">
        <f>IFERROR(IF(D2122&gt;0, IF(E2122="Одноразовые устройства (до 4 мл.)",'Справочник цен (2024 год)'!I2127,IF(E2122="Жидкость для ЭСД (картридж) до 1 мл.",'Справочник цен (2024 год)'!I2124,VLOOKUP(E2122,'Справочник цен (2024 год)'!$A$3:$I$10,9,0)*D2122)),""),)</f>
        <v/>
      </c>
      <c r="I2122" s="8" t="str">
        <f t="shared" si="17"/>
        <v/>
      </c>
    </row>
    <row r="2123" spans="5:9" x14ac:dyDescent="0.2">
      <c r="E2123" s="8"/>
      <c r="F2123" s="8" t="str">
        <f>IFERROR(IF(AND(D2123&gt;0),VLOOKUP(E2123,'Справочник цен (2024 год)'!$A$3:$E$10,5,0)*D2123,""),"")</f>
        <v/>
      </c>
      <c r="G2123" s="8" t="str">
        <f t="shared" si="16"/>
        <v/>
      </c>
      <c r="H2123" s="8" t="str">
        <f>IFERROR(IF(D2123&gt;0, IF(E2123="Одноразовые устройства (до 4 мл.)",'Справочник цен (2024 год)'!I2128,IF(E2123="Жидкость для ЭСД (картридж) до 1 мл.",'Справочник цен (2024 год)'!I2125,VLOOKUP(E2123,'Справочник цен (2024 год)'!$A$3:$I$10,9,0)*D2123)),""),)</f>
        <v/>
      </c>
      <c r="I2123" s="8" t="str">
        <f t="shared" si="17"/>
        <v/>
      </c>
    </row>
    <row r="2124" spans="5:9" x14ac:dyDescent="0.2">
      <c r="E2124" s="8"/>
      <c r="F2124" s="8" t="str">
        <f>IFERROR(IF(AND(D2124&gt;0),VLOOKUP(E2124,'Справочник цен (2024 год)'!$A$3:$E$10,5,0)*D2124,""),"")</f>
        <v/>
      </c>
      <c r="G2124" s="8" t="str">
        <f t="shared" si="16"/>
        <v/>
      </c>
      <c r="H2124" s="8" t="str">
        <f>IFERROR(IF(D2124&gt;0, IF(E2124="Одноразовые устройства (до 4 мл.)",'Справочник цен (2024 год)'!I2129,IF(E2124="Жидкость для ЭСД (картридж) до 1 мл.",'Справочник цен (2024 год)'!I2126,VLOOKUP(E2124,'Справочник цен (2024 год)'!$A$3:$I$10,9,0)*D2124)),""),)</f>
        <v/>
      </c>
      <c r="I2124" s="8" t="str">
        <f t="shared" si="17"/>
        <v/>
      </c>
    </row>
    <row r="2125" spans="5:9" x14ac:dyDescent="0.2">
      <c r="E2125" s="8"/>
      <c r="F2125" s="8" t="str">
        <f>IFERROR(IF(AND(D2125&gt;0),VLOOKUP(E2125,'Справочник цен (2024 год)'!$A$3:$E$10,5,0)*D2125,""),"")</f>
        <v/>
      </c>
      <c r="G2125" s="8" t="str">
        <f t="shared" si="16"/>
        <v/>
      </c>
      <c r="H2125" s="8" t="str">
        <f>IFERROR(IF(D2125&gt;0, IF(E2125="Одноразовые устройства (до 4 мл.)",'Справочник цен (2024 год)'!I2130,IF(E2125="Жидкость для ЭСД (картридж) до 1 мл.",'Справочник цен (2024 год)'!I2127,VLOOKUP(E2125,'Справочник цен (2024 год)'!$A$3:$I$10,9,0)*D2125)),""),)</f>
        <v/>
      </c>
      <c r="I2125" s="8" t="str">
        <f t="shared" si="17"/>
        <v/>
      </c>
    </row>
    <row r="2126" spans="5:9" x14ac:dyDescent="0.2">
      <c r="E2126" s="8"/>
      <c r="F2126" s="8" t="str">
        <f>IFERROR(IF(AND(D2126&gt;0),VLOOKUP(E2126,'Справочник цен (2024 год)'!$A$3:$E$10,5,0)*D2126,""),"")</f>
        <v/>
      </c>
      <c r="G2126" s="8" t="str">
        <f t="shared" si="16"/>
        <v/>
      </c>
      <c r="H2126" s="8" t="str">
        <f>IFERROR(IF(D2126&gt;0, IF(E2126="Одноразовые устройства (до 4 мл.)",'Справочник цен (2024 год)'!I2131,IF(E2126="Жидкость для ЭСД (картридж) до 1 мл.",'Справочник цен (2024 год)'!I2128,VLOOKUP(E2126,'Справочник цен (2024 год)'!$A$3:$I$10,9,0)*D2126)),""),)</f>
        <v/>
      </c>
      <c r="I2126" s="8" t="str">
        <f t="shared" si="17"/>
        <v/>
      </c>
    </row>
    <row r="2127" spans="5:9" x14ac:dyDescent="0.2">
      <c r="E2127" s="8"/>
      <c r="F2127" s="8" t="str">
        <f>IFERROR(IF(AND(D2127&gt;0),VLOOKUP(E2127,'Справочник цен (2024 год)'!$A$3:$E$10,5,0)*D2127,""),"")</f>
        <v/>
      </c>
      <c r="G2127" s="8" t="str">
        <f t="shared" si="16"/>
        <v/>
      </c>
      <c r="H2127" s="8" t="str">
        <f>IFERROR(IF(D2127&gt;0, IF(E2127="Одноразовые устройства (до 4 мл.)",'Справочник цен (2024 год)'!I2132,IF(E2127="Жидкость для ЭСД (картридж) до 1 мл.",'Справочник цен (2024 год)'!I2129,VLOOKUP(E2127,'Справочник цен (2024 год)'!$A$3:$I$10,9,0)*D2127)),""),)</f>
        <v/>
      </c>
      <c r="I2127" s="8" t="str">
        <f t="shared" si="17"/>
        <v/>
      </c>
    </row>
    <row r="2128" spans="5:9" x14ac:dyDescent="0.2">
      <c r="E2128" s="8"/>
      <c r="F2128" s="8" t="str">
        <f>IFERROR(IF(AND(D2128&gt;0),VLOOKUP(E2128,'Справочник цен (2024 год)'!$A$3:$E$10,5,0)*D2128,""),"")</f>
        <v/>
      </c>
      <c r="G2128" s="8" t="str">
        <f t="shared" si="16"/>
        <v/>
      </c>
      <c r="H2128" s="8" t="str">
        <f>IFERROR(IF(D2128&gt;0, IF(E2128="Одноразовые устройства (до 4 мл.)",'Справочник цен (2024 год)'!I2133,IF(E2128="Жидкость для ЭСД (картридж) до 1 мл.",'Справочник цен (2024 год)'!I2130,VLOOKUP(E2128,'Справочник цен (2024 год)'!$A$3:$I$10,9,0)*D2128)),""),)</f>
        <v/>
      </c>
      <c r="I2128" s="8" t="str">
        <f t="shared" si="17"/>
        <v/>
      </c>
    </row>
    <row r="2129" spans="5:9" x14ac:dyDescent="0.2">
      <c r="E2129" s="8"/>
      <c r="F2129" s="8" t="str">
        <f>IFERROR(IF(AND(D2129&gt;0),VLOOKUP(E2129,'Справочник цен (2024 год)'!$A$3:$E$10,5,0)*D2129,""),"")</f>
        <v/>
      </c>
      <c r="G2129" s="8" t="str">
        <f t="shared" si="16"/>
        <v/>
      </c>
      <c r="H2129" s="8" t="str">
        <f>IFERROR(IF(D2129&gt;0, IF(E2129="Одноразовые устройства (до 4 мл.)",'Справочник цен (2024 год)'!I2134,IF(E2129="Жидкость для ЭСД (картридж) до 1 мл.",'Справочник цен (2024 год)'!I2131,VLOOKUP(E2129,'Справочник цен (2024 год)'!$A$3:$I$10,9,0)*D2129)),""),)</f>
        <v/>
      </c>
      <c r="I2129" s="8" t="str">
        <f t="shared" si="17"/>
        <v/>
      </c>
    </row>
    <row r="2130" spans="5:9" x14ac:dyDescent="0.2">
      <c r="E2130" s="8"/>
      <c r="F2130" s="8" t="str">
        <f>IFERROR(IF(AND(D2130&gt;0),VLOOKUP(E2130,'Справочник цен (2024 год)'!$A$3:$E$10,5,0)*D2130,""),"")</f>
        <v/>
      </c>
      <c r="G2130" s="8" t="str">
        <f t="shared" si="16"/>
        <v/>
      </c>
      <c r="H2130" s="8" t="str">
        <f>IFERROR(IF(D2130&gt;0, IF(E2130="Одноразовые устройства (до 4 мл.)",'Справочник цен (2024 год)'!I2135,IF(E2130="Жидкость для ЭСД (картридж) до 1 мл.",'Справочник цен (2024 год)'!I2132,VLOOKUP(E2130,'Справочник цен (2024 год)'!$A$3:$I$10,9,0)*D2130)),""),)</f>
        <v/>
      </c>
      <c r="I2130" s="8" t="str">
        <f t="shared" si="17"/>
        <v/>
      </c>
    </row>
    <row r="2131" spans="5:9" x14ac:dyDescent="0.2">
      <c r="E2131" s="8"/>
      <c r="F2131" s="8" t="str">
        <f>IFERROR(IF(AND(D2131&gt;0),VLOOKUP(E2131,'Справочник цен (2024 год)'!$A$3:$E$10,5,0)*D2131,""),"")</f>
        <v/>
      </c>
      <c r="G2131" s="8" t="str">
        <f t="shared" si="16"/>
        <v/>
      </c>
      <c r="H2131" s="8" t="str">
        <f>IFERROR(IF(D2131&gt;0, IF(E2131="Одноразовые устройства (до 4 мл.)",'Справочник цен (2024 год)'!I2136,IF(E2131="Жидкость для ЭСД (картридж) до 1 мл.",'Справочник цен (2024 год)'!I2133,VLOOKUP(E2131,'Справочник цен (2024 год)'!$A$3:$I$10,9,0)*D2131)),""),)</f>
        <v/>
      </c>
      <c r="I2131" s="8" t="str">
        <f t="shared" si="17"/>
        <v/>
      </c>
    </row>
    <row r="2132" spans="5:9" x14ac:dyDescent="0.2">
      <c r="E2132" s="8"/>
      <c r="F2132" s="8" t="str">
        <f>IFERROR(IF(AND(D2132&gt;0),VLOOKUP(E2132,'Справочник цен (2024 год)'!$A$3:$E$10,5,0)*D2132,""),"")</f>
        <v/>
      </c>
      <c r="G2132" s="8" t="str">
        <f t="shared" si="16"/>
        <v/>
      </c>
      <c r="H2132" s="8" t="str">
        <f>IFERROR(IF(D2132&gt;0, IF(E2132="Одноразовые устройства (до 4 мл.)",'Справочник цен (2024 год)'!I2137,IF(E2132="Жидкость для ЭСД (картридж) до 1 мл.",'Справочник цен (2024 год)'!I2134,VLOOKUP(E2132,'Справочник цен (2024 год)'!$A$3:$I$10,9,0)*D2132)),""),)</f>
        <v/>
      </c>
      <c r="I2132" s="8" t="str">
        <f t="shared" si="17"/>
        <v/>
      </c>
    </row>
    <row r="2133" spans="5:9" x14ac:dyDescent="0.2">
      <c r="E2133" s="8"/>
      <c r="F2133" s="8" t="str">
        <f>IFERROR(IF(AND(D2133&gt;0),VLOOKUP(E2133,'Справочник цен (2024 год)'!$A$3:$E$10,5,0)*D2133,""),"")</f>
        <v/>
      </c>
      <c r="G2133" s="8" t="str">
        <f t="shared" si="16"/>
        <v/>
      </c>
      <c r="H2133" s="8" t="str">
        <f>IFERROR(IF(D2133&gt;0, IF(E2133="Одноразовые устройства (до 4 мл.)",'Справочник цен (2024 год)'!I2138,IF(E2133="Жидкость для ЭСД (картридж) до 1 мл.",'Справочник цен (2024 год)'!I2135,VLOOKUP(E2133,'Справочник цен (2024 год)'!$A$3:$I$10,9,0)*D2133)),""),)</f>
        <v/>
      </c>
      <c r="I2133" s="8" t="str">
        <f t="shared" si="17"/>
        <v/>
      </c>
    </row>
    <row r="2134" spans="5:9" x14ac:dyDescent="0.2">
      <c r="E2134" s="8"/>
      <c r="F2134" s="8" t="str">
        <f>IFERROR(IF(AND(D2134&gt;0),VLOOKUP(E2134,'Справочник цен (2024 год)'!$A$3:$E$10,5,0)*D2134,""),"")</f>
        <v/>
      </c>
      <c r="G2134" s="8" t="str">
        <f t="shared" si="16"/>
        <v/>
      </c>
      <c r="H2134" s="8" t="str">
        <f>IFERROR(IF(D2134&gt;0, IF(E2134="Одноразовые устройства (до 4 мл.)",'Справочник цен (2024 год)'!I2139,IF(E2134="Жидкость для ЭСД (картридж) до 1 мл.",'Справочник цен (2024 год)'!I2136,VLOOKUP(E2134,'Справочник цен (2024 год)'!$A$3:$I$10,9,0)*D2134)),""),)</f>
        <v/>
      </c>
      <c r="I2134" s="8" t="str">
        <f t="shared" si="17"/>
        <v/>
      </c>
    </row>
    <row r="2135" spans="5:9" x14ac:dyDescent="0.2">
      <c r="E2135" s="8"/>
      <c r="F2135" s="8" t="str">
        <f>IFERROR(IF(AND(D2135&gt;0),VLOOKUP(E2135,'Справочник цен (2024 год)'!$A$3:$E$10,5,0)*D2135,""),"")</f>
        <v/>
      </c>
      <c r="G2135" s="8" t="str">
        <f t="shared" si="16"/>
        <v/>
      </c>
      <c r="H2135" s="8" t="str">
        <f>IFERROR(IF(D2135&gt;0, IF(E2135="Одноразовые устройства (до 4 мл.)",'Справочник цен (2024 год)'!I2140,IF(E2135="Жидкость для ЭСД (картридж) до 1 мл.",'Справочник цен (2024 год)'!I2137,VLOOKUP(E2135,'Справочник цен (2024 год)'!$A$3:$I$10,9,0)*D2135)),""),)</f>
        <v/>
      </c>
      <c r="I2135" s="8" t="str">
        <f t="shared" si="17"/>
        <v/>
      </c>
    </row>
    <row r="2136" spans="5:9" x14ac:dyDescent="0.2">
      <c r="E2136" s="8"/>
      <c r="F2136" s="8" t="str">
        <f>IFERROR(IF(AND(D2136&gt;0),VLOOKUP(E2136,'Справочник цен (2024 год)'!$A$3:$E$10,5,0)*D2136,""),"")</f>
        <v/>
      </c>
      <c r="G2136" s="8" t="str">
        <f t="shared" si="16"/>
        <v/>
      </c>
      <c r="H2136" s="8" t="str">
        <f>IFERROR(IF(D2136&gt;0, IF(E2136="Одноразовые устройства (до 4 мл.)",'Справочник цен (2024 год)'!I2141,IF(E2136="Жидкость для ЭСД (картридж) до 1 мл.",'Справочник цен (2024 год)'!I2138,VLOOKUP(E2136,'Справочник цен (2024 год)'!$A$3:$I$10,9,0)*D2136)),""),)</f>
        <v/>
      </c>
      <c r="I2136" s="8" t="str">
        <f t="shared" si="17"/>
        <v/>
      </c>
    </row>
    <row r="2137" spans="5:9" x14ac:dyDescent="0.2">
      <c r="E2137" s="8"/>
      <c r="F2137" s="8" t="str">
        <f>IFERROR(IF(AND(D2137&gt;0),VLOOKUP(E2137,'Справочник цен (2024 год)'!$A$3:$E$10,5,0)*D2137,""),"")</f>
        <v/>
      </c>
      <c r="G2137" s="8" t="str">
        <f t="shared" si="16"/>
        <v/>
      </c>
      <c r="H2137" s="8" t="str">
        <f>IFERROR(IF(D2137&gt;0, IF(E2137="Одноразовые устройства (до 4 мл.)",'Справочник цен (2024 год)'!I2142,IF(E2137="Жидкость для ЭСД (картридж) до 1 мл.",'Справочник цен (2024 год)'!I2139,VLOOKUP(E2137,'Справочник цен (2024 год)'!$A$3:$I$10,9,0)*D2137)),""),)</f>
        <v/>
      </c>
      <c r="I2137" s="8" t="str">
        <f t="shared" si="17"/>
        <v/>
      </c>
    </row>
    <row r="2138" spans="5:9" x14ac:dyDescent="0.2">
      <c r="E2138" s="8"/>
      <c r="F2138" s="8" t="str">
        <f>IFERROR(IF(AND(D2138&gt;0),VLOOKUP(E2138,'Справочник цен (2024 год)'!$A$3:$E$10,5,0)*D2138,""),"")</f>
        <v/>
      </c>
      <c r="G2138" s="8" t="str">
        <f t="shared" si="16"/>
        <v/>
      </c>
      <c r="H2138" s="8" t="str">
        <f>IFERROR(IF(D2138&gt;0, IF(E2138="Одноразовые устройства (до 4 мл.)",'Справочник цен (2024 год)'!I2143,IF(E2138="Жидкость для ЭСД (картридж) до 1 мл.",'Справочник цен (2024 год)'!I2140,VLOOKUP(E2138,'Справочник цен (2024 год)'!$A$3:$I$10,9,0)*D2138)),""),)</f>
        <v/>
      </c>
      <c r="I2138" s="8" t="str">
        <f t="shared" si="17"/>
        <v/>
      </c>
    </row>
    <row r="2139" spans="5:9" x14ac:dyDescent="0.2">
      <c r="E2139" s="8"/>
      <c r="F2139" s="8" t="str">
        <f>IFERROR(IF(AND(D2139&gt;0),VLOOKUP(E2139,'Справочник цен (2024 год)'!$A$3:$E$10,5,0)*D2139,""),"")</f>
        <v/>
      </c>
      <c r="G2139" s="8" t="str">
        <f t="shared" si="16"/>
        <v/>
      </c>
      <c r="H2139" s="8" t="str">
        <f>IFERROR(IF(D2139&gt;0, IF(E2139="Одноразовые устройства (до 4 мл.)",'Справочник цен (2024 год)'!I2144,IF(E2139="Жидкость для ЭСД (картридж) до 1 мл.",'Справочник цен (2024 год)'!I2141,VLOOKUP(E2139,'Справочник цен (2024 год)'!$A$3:$I$10,9,0)*D2139)),""),)</f>
        <v/>
      </c>
      <c r="I2139" s="8" t="str">
        <f t="shared" si="17"/>
        <v/>
      </c>
    </row>
    <row r="2140" spans="5:9" x14ac:dyDescent="0.2">
      <c r="E2140" s="8"/>
      <c r="F2140" s="8" t="str">
        <f>IFERROR(IF(AND(D2140&gt;0),VLOOKUP(E2140,'Справочник цен (2024 год)'!$A$3:$E$10,5,0)*D2140,""),"")</f>
        <v/>
      </c>
      <c r="G2140" s="8" t="str">
        <f t="shared" si="16"/>
        <v/>
      </c>
      <c r="H2140" s="8" t="str">
        <f>IFERROR(IF(D2140&gt;0, IF(E2140="Одноразовые устройства (до 4 мл.)",'Справочник цен (2024 год)'!I2145,IF(E2140="Жидкость для ЭСД (картридж) до 1 мл.",'Справочник цен (2024 год)'!I2142,VLOOKUP(E2140,'Справочник цен (2024 год)'!$A$3:$I$10,9,0)*D2140)),""),)</f>
        <v/>
      </c>
      <c r="I2140" s="8" t="str">
        <f t="shared" si="17"/>
        <v/>
      </c>
    </row>
    <row r="2141" spans="5:9" x14ac:dyDescent="0.2">
      <c r="E2141" s="8"/>
      <c r="F2141" s="8" t="str">
        <f>IFERROR(IF(AND(D2141&gt;0),VLOOKUP(E2141,'Справочник цен (2024 год)'!$A$3:$E$10,5,0)*D2141,""),"")</f>
        <v/>
      </c>
      <c r="G2141" s="8" t="str">
        <f t="shared" si="16"/>
        <v/>
      </c>
      <c r="H2141" s="8" t="str">
        <f>IFERROR(IF(D2141&gt;0, IF(E2141="Одноразовые устройства (до 4 мл.)",'Справочник цен (2024 год)'!I2146,IF(E2141="Жидкость для ЭСД (картридж) до 1 мл.",'Справочник цен (2024 год)'!I2143,VLOOKUP(E2141,'Справочник цен (2024 год)'!$A$3:$I$10,9,0)*D2141)),""),)</f>
        <v/>
      </c>
      <c r="I2141" s="8" t="str">
        <f t="shared" si="17"/>
        <v/>
      </c>
    </row>
    <row r="2142" spans="5:9" x14ac:dyDescent="0.2">
      <c r="E2142" s="8"/>
      <c r="F2142" s="8" t="str">
        <f>IFERROR(IF(AND(D2142&gt;0),VLOOKUP(E2142,'Справочник цен (2024 год)'!$A$3:$E$10,5,0)*D2142,""),"")</f>
        <v/>
      </c>
      <c r="G2142" s="8" t="str">
        <f t="shared" si="16"/>
        <v/>
      </c>
      <c r="H2142" s="8" t="str">
        <f>IFERROR(IF(D2142&gt;0, IF(E2142="Одноразовые устройства (до 4 мл.)",'Справочник цен (2024 год)'!I2147,IF(E2142="Жидкость для ЭСД (картридж) до 1 мл.",'Справочник цен (2024 год)'!I2144,VLOOKUP(E2142,'Справочник цен (2024 год)'!$A$3:$I$10,9,0)*D2142)),""),)</f>
        <v/>
      </c>
      <c r="I2142" s="8" t="str">
        <f t="shared" si="17"/>
        <v/>
      </c>
    </row>
    <row r="2143" spans="5:9" x14ac:dyDescent="0.2">
      <c r="E2143" s="8"/>
      <c r="F2143" s="8" t="str">
        <f>IFERROR(IF(AND(D2143&gt;0),VLOOKUP(E2143,'Справочник цен (2024 год)'!$A$3:$E$10,5,0)*D2143,""),"")</f>
        <v/>
      </c>
      <c r="G2143" s="8" t="str">
        <f t="shared" si="16"/>
        <v/>
      </c>
      <c r="H2143" s="8" t="str">
        <f>IFERROR(IF(D2143&gt;0, IF(E2143="Одноразовые устройства (до 4 мл.)",'Справочник цен (2024 год)'!I2148,IF(E2143="Жидкость для ЭСД (картридж) до 1 мл.",'Справочник цен (2024 год)'!I2145,VLOOKUP(E2143,'Справочник цен (2024 год)'!$A$3:$I$10,9,0)*D2143)),""),)</f>
        <v/>
      </c>
      <c r="I2143" s="8" t="str">
        <f t="shared" si="17"/>
        <v/>
      </c>
    </row>
    <row r="2144" spans="5:9" x14ac:dyDescent="0.2">
      <c r="E2144" s="8"/>
      <c r="F2144" s="8" t="str">
        <f>IFERROR(IF(AND(D2144&gt;0),VLOOKUP(E2144,'Справочник цен (2024 год)'!$A$3:$E$10,5,0)*D2144,""),"")</f>
        <v/>
      </c>
      <c r="G2144" s="8" t="str">
        <f t="shared" si="16"/>
        <v/>
      </c>
      <c r="H2144" s="8" t="str">
        <f>IFERROR(IF(D2144&gt;0, IF(E2144="Одноразовые устройства (до 4 мл.)",'Справочник цен (2024 год)'!I2149,IF(E2144="Жидкость для ЭСД (картридж) до 1 мл.",'Справочник цен (2024 год)'!I2146,VLOOKUP(E2144,'Справочник цен (2024 год)'!$A$3:$I$10,9,0)*D2144)),""),)</f>
        <v/>
      </c>
      <c r="I2144" s="8" t="str">
        <f t="shared" si="17"/>
        <v/>
      </c>
    </row>
    <row r="2145" spans="5:9" x14ac:dyDescent="0.2">
      <c r="E2145" s="8"/>
      <c r="F2145" s="8" t="str">
        <f>IFERROR(IF(AND(D2145&gt;0),VLOOKUP(E2145,'Справочник цен (2024 год)'!$A$3:$E$10,5,0)*D2145,""),"")</f>
        <v/>
      </c>
      <c r="G2145" s="8" t="str">
        <f t="shared" si="16"/>
        <v/>
      </c>
      <c r="H2145" s="8" t="str">
        <f>IFERROR(IF(D2145&gt;0, IF(E2145="Одноразовые устройства (до 4 мл.)",'Справочник цен (2024 год)'!I2150,IF(E2145="Жидкость для ЭСД (картридж) до 1 мл.",'Справочник цен (2024 год)'!I2147,VLOOKUP(E2145,'Справочник цен (2024 год)'!$A$3:$I$10,9,0)*D2145)),""),)</f>
        <v/>
      </c>
      <c r="I2145" s="8" t="str">
        <f t="shared" si="17"/>
        <v/>
      </c>
    </row>
    <row r="2146" spans="5:9" x14ac:dyDescent="0.2">
      <c r="E2146" s="8"/>
      <c r="F2146" s="8" t="str">
        <f>IFERROR(IF(AND(D2146&gt;0),VLOOKUP(E2146,'Справочник цен (2024 год)'!$A$3:$E$10,5,0)*D2146,""),"")</f>
        <v/>
      </c>
      <c r="G2146" s="8" t="str">
        <f t="shared" si="16"/>
        <v/>
      </c>
      <c r="H2146" s="8" t="str">
        <f>IFERROR(IF(D2146&gt;0, IF(E2146="Одноразовые устройства (до 4 мл.)",'Справочник цен (2024 год)'!I2151,IF(E2146="Жидкость для ЭСД (картридж) до 1 мл.",'Справочник цен (2024 год)'!I2148,VLOOKUP(E2146,'Справочник цен (2024 год)'!$A$3:$I$10,9,0)*D2146)),""),)</f>
        <v/>
      </c>
      <c r="I2146" s="8" t="str">
        <f t="shared" si="17"/>
        <v/>
      </c>
    </row>
    <row r="2147" spans="5:9" x14ac:dyDescent="0.2">
      <c r="E2147" s="8"/>
      <c r="F2147" s="8" t="str">
        <f>IFERROR(IF(AND(D2147&gt;0),VLOOKUP(E2147,'Справочник цен (2024 год)'!$A$3:$E$10,5,0)*D2147,""),"")</f>
        <v/>
      </c>
      <c r="G2147" s="8" t="str">
        <f t="shared" si="16"/>
        <v/>
      </c>
      <c r="H2147" s="8" t="str">
        <f>IFERROR(IF(D2147&gt;0, IF(E2147="Одноразовые устройства (до 4 мл.)",'Справочник цен (2024 год)'!I2152,IF(E2147="Жидкость для ЭСД (картридж) до 1 мл.",'Справочник цен (2024 год)'!I2149,VLOOKUP(E2147,'Справочник цен (2024 год)'!$A$3:$I$10,9,0)*D2147)),""),)</f>
        <v/>
      </c>
      <c r="I2147" s="8" t="str">
        <f t="shared" si="17"/>
        <v/>
      </c>
    </row>
    <row r="2148" spans="5:9" x14ac:dyDescent="0.2">
      <c r="E2148" s="8"/>
      <c r="F2148" s="8" t="str">
        <f>IFERROR(IF(AND(D2148&gt;0),VLOOKUP(E2148,'Справочник цен (2024 год)'!$A$3:$E$10,5,0)*D2148,""),"")</f>
        <v/>
      </c>
      <c r="G2148" s="8" t="str">
        <f t="shared" si="16"/>
        <v/>
      </c>
      <c r="H2148" s="8" t="str">
        <f>IFERROR(IF(D2148&gt;0, IF(E2148="Одноразовые устройства (до 4 мл.)",'Справочник цен (2024 год)'!I2153,IF(E2148="Жидкость для ЭСД (картридж) до 1 мл.",'Справочник цен (2024 год)'!I2150,VLOOKUP(E2148,'Справочник цен (2024 год)'!$A$3:$I$10,9,0)*D2148)),""),)</f>
        <v/>
      </c>
      <c r="I2148" s="8" t="str">
        <f t="shared" si="17"/>
        <v/>
      </c>
    </row>
    <row r="2149" spans="5:9" x14ac:dyDescent="0.2">
      <c r="E2149" s="8"/>
      <c r="F2149" s="8" t="str">
        <f>IFERROR(IF(AND(D2149&gt;0),VLOOKUP(E2149,'Справочник цен (2024 год)'!$A$3:$E$10,5,0)*D2149,""),"")</f>
        <v/>
      </c>
      <c r="G2149" s="8" t="str">
        <f t="shared" si="16"/>
        <v/>
      </c>
      <c r="H2149" s="8" t="str">
        <f>IFERROR(IF(D2149&gt;0, IF(E2149="Одноразовые устройства (до 4 мл.)",'Справочник цен (2024 год)'!I2154,IF(E2149="Жидкость для ЭСД (картридж) до 1 мл.",'Справочник цен (2024 год)'!I2151,VLOOKUP(E2149,'Справочник цен (2024 год)'!$A$3:$I$10,9,0)*D2149)),""),)</f>
        <v/>
      </c>
      <c r="I2149" s="8" t="str">
        <f t="shared" si="17"/>
        <v/>
      </c>
    </row>
    <row r="2150" spans="5:9" x14ac:dyDescent="0.2">
      <c r="E2150" s="8"/>
      <c r="F2150" s="8" t="str">
        <f>IFERROR(IF(AND(D2150&gt;0),VLOOKUP(E2150,'Справочник цен (2024 год)'!$A$3:$E$10,5,0)*D2150,""),"")</f>
        <v/>
      </c>
      <c r="G2150" s="8" t="str">
        <f t="shared" si="16"/>
        <v/>
      </c>
      <c r="H2150" s="8" t="str">
        <f>IFERROR(IF(D2150&gt;0, IF(E2150="Одноразовые устройства (до 4 мл.)",'Справочник цен (2024 год)'!I2155,IF(E2150="Жидкость для ЭСД (картридж) до 1 мл.",'Справочник цен (2024 год)'!I2152,VLOOKUP(E2150,'Справочник цен (2024 год)'!$A$3:$I$10,9,0)*D2150)),""),)</f>
        <v/>
      </c>
      <c r="I2150" s="8" t="str">
        <f t="shared" si="17"/>
        <v/>
      </c>
    </row>
    <row r="2151" spans="5:9" x14ac:dyDescent="0.2">
      <c r="E2151" s="8"/>
      <c r="F2151" s="8" t="str">
        <f>IFERROR(IF(AND(D2151&gt;0),VLOOKUP(E2151,'Справочник цен (2024 год)'!$A$3:$E$10,5,0)*D2151,""),"")</f>
        <v/>
      </c>
      <c r="G2151" s="8" t="str">
        <f t="shared" si="16"/>
        <v/>
      </c>
      <c r="H2151" s="8" t="str">
        <f>IFERROR(IF(D2151&gt;0, IF(E2151="Одноразовые устройства (до 4 мл.)",'Справочник цен (2024 год)'!I2156,IF(E2151="Жидкость для ЭСД (картридж) до 1 мл.",'Справочник цен (2024 год)'!I2153,VLOOKUP(E2151,'Справочник цен (2024 год)'!$A$3:$I$10,9,0)*D2151)),""),)</f>
        <v/>
      </c>
      <c r="I2151" s="8" t="str">
        <f t="shared" si="17"/>
        <v/>
      </c>
    </row>
    <row r="2152" spans="5:9" x14ac:dyDescent="0.2">
      <c r="E2152" s="8"/>
      <c r="F2152" s="8" t="str">
        <f>IFERROR(IF(AND(D2152&gt;0),VLOOKUP(E2152,'Справочник цен (2024 год)'!$A$3:$E$10,5,0)*D2152,""),"")</f>
        <v/>
      </c>
      <c r="G2152" s="8" t="str">
        <f t="shared" si="16"/>
        <v/>
      </c>
      <c r="H2152" s="8" t="str">
        <f>IFERROR(IF(D2152&gt;0, IF(E2152="Одноразовые устройства (до 4 мл.)",'Справочник цен (2024 год)'!I2157,IF(E2152="Жидкость для ЭСД (картридж) до 1 мл.",'Справочник цен (2024 год)'!I2154,VLOOKUP(E2152,'Справочник цен (2024 год)'!$A$3:$I$10,9,0)*D2152)),""),)</f>
        <v/>
      </c>
      <c r="I2152" s="8" t="str">
        <f t="shared" si="17"/>
        <v/>
      </c>
    </row>
    <row r="2153" spans="5:9" x14ac:dyDescent="0.2">
      <c r="E2153" s="8"/>
      <c r="F2153" s="8" t="str">
        <f>IFERROR(IF(AND(D2153&gt;0),VLOOKUP(E2153,'Справочник цен (2024 год)'!$A$3:$E$10,5,0)*D2153,""),"")</f>
        <v/>
      </c>
      <c r="G2153" s="8" t="str">
        <f t="shared" si="16"/>
        <v/>
      </c>
      <c r="H2153" s="8" t="str">
        <f>IFERROR(IF(D2153&gt;0, IF(E2153="Одноразовые устройства (до 4 мл.)",'Справочник цен (2024 год)'!I2158,IF(E2153="Жидкость для ЭСД (картридж) до 1 мл.",'Справочник цен (2024 год)'!I2155,VLOOKUP(E2153,'Справочник цен (2024 год)'!$A$3:$I$10,9,0)*D2153)),""),)</f>
        <v/>
      </c>
      <c r="I2153" s="8" t="str">
        <f t="shared" si="17"/>
        <v/>
      </c>
    </row>
    <row r="2154" spans="5:9" x14ac:dyDescent="0.2">
      <c r="E2154" s="8"/>
      <c r="F2154" s="8" t="str">
        <f>IFERROR(IF(AND(D2154&gt;0),VLOOKUP(E2154,'Справочник цен (2024 год)'!$A$3:$E$10,5,0)*D2154,""),"")</f>
        <v/>
      </c>
      <c r="G2154" s="8" t="str">
        <f t="shared" si="16"/>
        <v/>
      </c>
      <c r="H2154" s="8" t="str">
        <f>IFERROR(IF(D2154&gt;0, IF(E2154="Одноразовые устройства (до 4 мл.)",'Справочник цен (2024 год)'!I2159,IF(E2154="Жидкость для ЭСД (картридж) до 1 мл.",'Справочник цен (2024 год)'!I2156,VLOOKUP(E2154,'Справочник цен (2024 год)'!$A$3:$I$10,9,0)*D2154)),""),)</f>
        <v/>
      </c>
      <c r="I2154" s="8" t="str">
        <f t="shared" si="17"/>
        <v/>
      </c>
    </row>
    <row r="2155" spans="5:9" x14ac:dyDescent="0.2">
      <c r="E2155" s="8"/>
      <c r="F2155" s="8" t="str">
        <f>IFERROR(IF(AND(D2155&gt;0),VLOOKUP(E2155,'Справочник цен (2024 год)'!$A$3:$E$10,5,0)*D2155,""),"")</f>
        <v/>
      </c>
      <c r="G2155" s="8" t="str">
        <f t="shared" si="16"/>
        <v/>
      </c>
      <c r="H2155" s="8" t="str">
        <f>IFERROR(IF(D2155&gt;0, IF(E2155="Одноразовые устройства (до 4 мл.)",'Справочник цен (2024 год)'!I2160,IF(E2155="Жидкость для ЭСД (картридж) до 1 мл.",'Справочник цен (2024 год)'!I2157,VLOOKUP(E2155,'Справочник цен (2024 год)'!$A$3:$I$10,9,0)*D2155)),""),)</f>
        <v/>
      </c>
      <c r="I2155" s="8" t="str">
        <f t="shared" si="17"/>
        <v/>
      </c>
    </row>
    <row r="2156" spans="5:9" x14ac:dyDescent="0.2">
      <c r="E2156" s="8"/>
      <c r="F2156" s="8" t="str">
        <f>IFERROR(IF(AND(D2156&gt;0),VLOOKUP(E2156,'Справочник цен (2024 год)'!$A$3:$E$10,5,0)*D2156,""),"")</f>
        <v/>
      </c>
      <c r="G2156" s="8" t="str">
        <f t="shared" si="16"/>
        <v/>
      </c>
      <c r="H2156" s="8" t="str">
        <f>IFERROR(IF(D2156&gt;0, IF(E2156="Одноразовые устройства (до 4 мл.)",'Справочник цен (2024 год)'!I2161,IF(E2156="Жидкость для ЭСД (картридж) до 1 мл.",'Справочник цен (2024 год)'!I2158,VLOOKUP(E2156,'Справочник цен (2024 год)'!$A$3:$I$10,9,0)*D2156)),""),)</f>
        <v/>
      </c>
      <c r="I2156" s="8" t="str">
        <f t="shared" si="17"/>
        <v/>
      </c>
    </row>
    <row r="2157" spans="5:9" x14ac:dyDescent="0.2">
      <c r="E2157" s="8"/>
      <c r="F2157" s="8" t="str">
        <f>IFERROR(IF(AND(D2157&gt;0),VLOOKUP(E2157,'Справочник цен (2024 год)'!$A$3:$E$10,5,0)*D2157,""),"")</f>
        <v/>
      </c>
      <c r="G2157" s="8" t="str">
        <f t="shared" si="16"/>
        <v/>
      </c>
      <c r="H2157" s="8" t="str">
        <f>IFERROR(IF(D2157&gt;0, IF(E2157="Одноразовые устройства (до 4 мл.)",'Справочник цен (2024 год)'!I2162,IF(E2157="Жидкость для ЭСД (картридж) до 1 мл.",'Справочник цен (2024 год)'!I2159,VLOOKUP(E2157,'Справочник цен (2024 год)'!$A$3:$I$10,9,0)*D2157)),""),)</f>
        <v/>
      </c>
      <c r="I2157" s="8" t="str">
        <f t="shared" si="17"/>
        <v/>
      </c>
    </row>
    <row r="2158" spans="5:9" x14ac:dyDescent="0.2">
      <c r="E2158" s="8"/>
      <c r="F2158" s="8" t="str">
        <f>IFERROR(IF(AND(D2158&gt;0),VLOOKUP(E2158,'Справочник цен (2024 год)'!$A$3:$E$10,5,0)*D2158,""),"")</f>
        <v/>
      </c>
      <c r="G2158" s="8" t="str">
        <f t="shared" si="16"/>
        <v/>
      </c>
      <c r="H2158" s="8" t="str">
        <f>IFERROR(IF(D2158&gt;0, IF(E2158="Одноразовые устройства (до 4 мл.)",'Справочник цен (2024 год)'!I2163,IF(E2158="Жидкость для ЭСД (картридж) до 1 мл.",'Справочник цен (2024 год)'!I2160,VLOOKUP(E2158,'Справочник цен (2024 год)'!$A$3:$I$10,9,0)*D2158)),""),)</f>
        <v/>
      </c>
      <c r="I2158" s="8" t="str">
        <f t="shared" si="17"/>
        <v/>
      </c>
    </row>
    <row r="2159" spans="5:9" x14ac:dyDescent="0.2">
      <c r="E2159" s="8"/>
      <c r="F2159" s="8" t="str">
        <f>IFERROR(IF(AND(D2159&gt;0),VLOOKUP(E2159,'Справочник цен (2024 год)'!$A$3:$E$10,5,0)*D2159,""),"")</f>
        <v/>
      </c>
      <c r="G2159" s="8" t="str">
        <f t="shared" si="16"/>
        <v/>
      </c>
      <c r="H2159" s="8" t="str">
        <f>IFERROR(IF(D2159&gt;0, IF(E2159="Одноразовые устройства (до 4 мл.)",'Справочник цен (2024 год)'!I2164,IF(E2159="Жидкость для ЭСД (картридж) до 1 мл.",'Справочник цен (2024 год)'!I2161,VLOOKUP(E2159,'Справочник цен (2024 год)'!$A$3:$I$10,9,0)*D2159)),""),)</f>
        <v/>
      </c>
      <c r="I2159" s="8" t="str">
        <f t="shared" si="17"/>
        <v/>
      </c>
    </row>
    <row r="2160" spans="5:9" x14ac:dyDescent="0.2">
      <c r="E2160" s="8"/>
      <c r="F2160" s="8" t="str">
        <f>IFERROR(IF(AND(D2160&gt;0),VLOOKUP(E2160,'Справочник цен (2024 год)'!$A$3:$E$10,5,0)*D2160,""),"")</f>
        <v/>
      </c>
      <c r="G2160" s="8" t="str">
        <f t="shared" si="16"/>
        <v/>
      </c>
      <c r="H2160" s="8" t="str">
        <f>IFERROR(IF(D2160&gt;0, IF(E2160="Одноразовые устройства (до 4 мл.)",'Справочник цен (2024 год)'!I2165,IF(E2160="Жидкость для ЭСД (картридж) до 1 мл.",'Справочник цен (2024 год)'!I2162,VLOOKUP(E2160,'Справочник цен (2024 год)'!$A$3:$I$10,9,0)*D2160)),""),)</f>
        <v/>
      </c>
      <c r="I2160" s="8" t="str">
        <f t="shared" si="17"/>
        <v/>
      </c>
    </row>
    <row r="2161" spans="5:9" x14ac:dyDescent="0.2">
      <c r="E2161" s="8"/>
      <c r="F2161" s="8" t="str">
        <f>IFERROR(IF(AND(D2161&gt;0),VLOOKUP(E2161,'Справочник цен (2024 год)'!$A$3:$E$10,5,0)*D2161,""),"")</f>
        <v/>
      </c>
      <c r="G2161" s="8" t="str">
        <f t="shared" si="16"/>
        <v/>
      </c>
      <c r="H2161" s="8" t="str">
        <f>IFERROR(IF(D2161&gt;0, IF(E2161="Одноразовые устройства (до 4 мл.)",'Справочник цен (2024 год)'!I2166,IF(E2161="Жидкость для ЭСД (картридж) до 1 мл.",'Справочник цен (2024 год)'!I2163,VLOOKUP(E2161,'Справочник цен (2024 год)'!$A$3:$I$10,9,0)*D2161)),""),)</f>
        <v/>
      </c>
      <c r="I2161" s="8" t="str">
        <f t="shared" si="17"/>
        <v/>
      </c>
    </row>
    <row r="2162" spans="5:9" x14ac:dyDescent="0.2">
      <c r="E2162" s="8"/>
      <c r="F2162" s="8" t="str">
        <f>IFERROR(IF(AND(D2162&gt;0),VLOOKUP(E2162,'Справочник цен (2024 год)'!$A$3:$E$10,5,0)*D2162,""),"")</f>
        <v/>
      </c>
      <c r="G2162" s="8" t="str">
        <f t="shared" si="16"/>
        <v/>
      </c>
      <c r="H2162" s="8" t="str">
        <f>IFERROR(IF(D2162&gt;0, IF(E2162="Одноразовые устройства (до 4 мл.)",'Справочник цен (2024 год)'!I2167,IF(E2162="Жидкость для ЭСД (картридж) до 1 мл.",'Справочник цен (2024 год)'!I2164,VLOOKUP(E2162,'Справочник цен (2024 год)'!$A$3:$I$10,9,0)*D2162)),""),)</f>
        <v/>
      </c>
      <c r="I2162" s="8" t="str">
        <f t="shared" si="17"/>
        <v/>
      </c>
    </row>
    <row r="2163" spans="5:9" x14ac:dyDescent="0.2">
      <c r="E2163" s="8"/>
      <c r="F2163" s="8" t="str">
        <f>IFERROR(IF(AND(D2163&gt;0),VLOOKUP(E2163,'Справочник цен (2024 год)'!$A$3:$E$10,5,0)*D2163,""),"")</f>
        <v/>
      </c>
      <c r="G2163" s="8" t="str">
        <f t="shared" si="16"/>
        <v/>
      </c>
      <c r="H2163" s="8" t="str">
        <f>IFERROR(IF(D2163&gt;0, IF(E2163="Одноразовые устройства (до 4 мл.)",'Справочник цен (2024 год)'!I2168,IF(E2163="Жидкость для ЭСД (картридж) до 1 мл.",'Справочник цен (2024 год)'!I2165,VLOOKUP(E2163,'Справочник цен (2024 год)'!$A$3:$I$10,9,0)*D2163)),""),)</f>
        <v/>
      </c>
      <c r="I2163" s="8" t="str">
        <f t="shared" si="17"/>
        <v/>
      </c>
    </row>
    <row r="2164" spans="5:9" x14ac:dyDescent="0.2">
      <c r="E2164" s="8"/>
      <c r="F2164" s="8" t="str">
        <f>IFERROR(IF(AND(D2164&gt;0),VLOOKUP(E2164,'Справочник цен (2024 год)'!$A$3:$E$10,5,0)*D2164,""),"")</f>
        <v/>
      </c>
      <c r="G2164" s="8" t="str">
        <f t="shared" si="16"/>
        <v/>
      </c>
      <c r="H2164" s="8" t="str">
        <f>IFERROR(IF(D2164&gt;0, IF(E2164="Одноразовые устройства (до 4 мл.)",'Справочник цен (2024 год)'!I2169,IF(E2164="Жидкость для ЭСД (картридж) до 1 мл.",'Справочник цен (2024 год)'!I2166,VLOOKUP(E2164,'Справочник цен (2024 год)'!$A$3:$I$10,9,0)*D2164)),""),)</f>
        <v/>
      </c>
      <c r="I2164" s="8" t="str">
        <f t="shared" si="17"/>
        <v/>
      </c>
    </row>
    <row r="2165" spans="5:9" x14ac:dyDescent="0.2">
      <c r="E2165" s="8"/>
      <c r="F2165" s="8" t="str">
        <f>IFERROR(IF(AND(D2165&gt;0),VLOOKUP(E2165,'Справочник цен (2024 год)'!$A$3:$E$10,5,0)*D2165,""),"")</f>
        <v/>
      </c>
      <c r="G2165" s="8" t="str">
        <f t="shared" si="16"/>
        <v/>
      </c>
      <c r="H2165" s="8" t="str">
        <f>IFERROR(IF(D2165&gt;0, IF(E2165="Одноразовые устройства (до 4 мл.)",'Справочник цен (2024 год)'!I2170,IF(E2165="Жидкость для ЭСД (картридж) до 1 мл.",'Справочник цен (2024 год)'!I2167,VLOOKUP(E2165,'Справочник цен (2024 год)'!$A$3:$I$10,9,0)*D2165)),""),)</f>
        <v/>
      </c>
      <c r="I2165" s="8" t="str">
        <f t="shared" si="17"/>
        <v/>
      </c>
    </row>
    <row r="2166" spans="5:9" x14ac:dyDescent="0.2">
      <c r="E2166" s="8"/>
      <c r="F2166" s="8" t="str">
        <f>IFERROR(IF(AND(D2166&gt;0),VLOOKUP(E2166,'Справочник цен (2024 год)'!$A$3:$E$10,5,0)*D2166,""),"")</f>
        <v/>
      </c>
      <c r="G2166" s="8" t="str">
        <f t="shared" si="16"/>
        <v/>
      </c>
      <c r="H2166" s="8" t="str">
        <f>IFERROR(IF(D2166&gt;0, IF(E2166="Одноразовые устройства (до 4 мл.)",'Справочник цен (2024 год)'!I2171,IF(E2166="Жидкость для ЭСД (картридж) до 1 мл.",'Справочник цен (2024 год)'!I2168,VLOOKUP(E2166,'Справочник цен (2024 год)'!$A$3:$I$10,9,0)*D2166)),""),)</f>
        <v/>
      </c>
      <c r="I2166" s="8" t="str">
        <f t="shared" si="17"/>
        <v/>
      </c>
    </row>
    <row r="2167" spans="5:9" x14ac:dyDescent="0.2">
      <c r="E2167" s="8"/>
      <c r="F2167" s="8" t="str">
        <f>IFERROR(IF(AND(D2167&gt;0),VLOOKUP(E2167,'Справочник цен (2024 год)'!$A$3:$E$10,5,0)*D2167,""),"")</f>
        <v/>
      </c>
      <c r="G2167" s="8" t="str">
        <f t="shared" si="16"/>
        <v/>
      </c>
      <c r="H2167" s="8" t="str">
        <f>IFERROR(IF(D2167&gt;0, IF(E2167="Одноразовые устройства (до 4 мл.)",'Справочник цен (2024 год)'!I2172,IF(E2167="Жидкость для ЭСД (картридж) до 1 мл.",'Справочник цен (2024 год)'!I2169,VLOOKUP(E2167,'Справочник цен (2024 год)'!$A$3:$I$10,9,0)*D2167)),""),)</f>
        <v/>
      </c>
      <c r="I2167" s="8" t="str">
        <f t="shared" si="17"/>
        <v/>
      </c>
    </row>
    <row r="2168" spans="5:9" x14ac:dyDescent="0.2">
      <c r="E2168" s="8"/>
      <c r="F2168" s="8" t="str">
        <f>IFERROR(IF(AND(D2168&gt;0),VLOOKUP(E2168,'Справочник цен (2024 год)'!$A$3:$E$10,5,0)*D2168,""),"")</f>
        <v/>
      </c>
      <c r="G2168" s="8" t="str">
        <f t="shared" si="16"/>
        <v/>
      </c>
      <c r="H2168" s="8" t="str">
        <f>IFERROR(IF(D2168&gt;0, IF(E2168="Одноразовые устройства (до 4 мл.)",'Справочник цен (2024 год)'!I2173,IF(E2168="Жидкость для ЭСД (картридж) до 1 мл.",'Справочник цен (2024 год)'!I2170,VLOOKUP(E2168,'Справочник цен (2024 год)'!$A$3:$I$10,9,0)*D2168)),""),)</f>
        <v/>
      </c>
      <c r="I2168" s="8" t="str">
        <f t="shared" si="17"/>
        <v/>
      </c>
    </row>
    <row r="2169" spans="5:9" x14ac:dyDescent="0.2">
      <c r="E2169" s="8"/>
      <c r="F2169" s="8" t="str">
        <f>IFERROR(IF(AND(D2169&gt;0),VLOOKUP(E2169,'Справочник цен (2024 год)'!$A$3:$E$10,5,0)*D2169,""),"")</f>
        <v/>
      </c>
      <c r="G2169" s="8" t="str">
        <f t="shared" si="16"/>
        <v/>
      </c>
      <c r="H2169" s="8" t="str">
        <f>IFERROR(IF(D2169&gt;0, IF(E2169="Одноразовые устройства (до 4 мл.)",'Справочник цен (2024 год)'!I2174,IF(E2169="Жидкость для ЭСД (картридж) до 1 мл.",'Справочник цен (2024 год)'!I2171,VLOOKUP(E2169,'Справочник цен (2024 год)'!$A$3:$I$10,9,0)*D2169)),""),)</f>
        <v/>
      </c>
      <c r="I2169" s="8" t="str">
        <f t="shared" si="17"/>
        <v/>
      </c>
    </row>
    <row r="2170" spans="5:9" x14ac:dyDescent="0.2">
      <c r="E2170" s="8"/>
      <c r="F2170" s="8" t="str">
        <f>IFERROR(IF(AND(D2170&gt;0),VLOOKUP(E2170,'Справочник цен (2024 год)'!$A$3:$E$10,5,0)*D2170,""),"")</f>
        <v/>
      </c>
      <c r="G2170" s="8" t="str">
        <f t="shared" si="16"/>
        <v/>
      </c>
      <c r="H2170" s="8" t="str">
        <f>IFERROR(IF(D2170&gt;0, IF(E2170="Одноразовые устройства (до 4 мл.)",'Справочник цен (2024 год)'!I2175,IF(E2170="Жидкость для ЭСД (картридж) до 1 мл.",'Справочник цен (2024 год)'!I2172,VLOOKUP(E2170,'Справочник цен (2024 год)'!$A$3:$I$10,9,0)*D2170)),""),)</f>
        <v/>
      </c>
      <c r="I2170" s="8" t="str">
        <f t="shared" si="17"/>
        <v/>
      </c>
    </row>
    <row r="2171" spans="5:9" x14ac:dyDescent="0.2">
      <c r="E2171" s="8"/>
      <c r="F2171" s="8" t="str">
        <f>IFERROR(IF(AND(D2171&gt;0),VLOOKUP(E2171,'Справочник цен (2024 год)'!$A$3:$E$10,5,0)*D2171,""),"")</f>
        <v/>
      </c>
      <c r="G2171" s="8" t="str">
        <f t="shared" si="16"/>
        <v/>
      </c>
      <c r="H2171" s="8" t="str">
        <f>IFERROR(IF(D2171&gt;0, IF(E2171="Одноразовые устройства (до 4 мл.)",'Справочник цен (2024 год)'!I2176,IF(E2171="Жидкость для ЭСД (картридж) до 1 мл.",'Справочник цен (2024 год)'!I2173,VLOOKUP(E2171,'Справочник цен (2024 год)'!$A$3:$I$10,9,0)*D2171)),""),)</f>
        <v/>
      </c>
      <c r="I2171" s="8" t="str">
        <f t="shared" si="17"/>
        <v/>
      </c>
    </row>
    <row r="2172" spans="5:9" x14ac:dyDescent="0.2">
      <c r="E2172" s="8"/>
      <c r="F2172" s="8" t="str">
        <f>IFERROR(IF(AND(D2172&gt;0),VLOOKUP(E2172,'Справочник цен (2024 год)'!$A$3:$E$10,5,0)*D2172,""),"")</f>
        <v/>
      </c>
      <c r="G2172" s="8" t="str">
        <f t="shared" si="16"/>
        <v/>
      </c>
      <c r="H2172" s="8" t="str">
        <f>IFERROR(IF(D2172&gt;0, IF(E2172="Одноразовые устройства (до 4 мл.)",'Справочник цен (2024 год)'!I2177,IF(E2172="Жидкость для ЭСД (картридж) до 1 мл.",'Справочник цен (2024 год)'!I2174,VLOOKUP(E2172,'Справочник цен (2024 год)'!$A$3:$I$10,9,0)*D2172)),""),)</f>
        <v/>
      </c>
      <c r="I2172" s="8" t="str">
        <f t="shared" si="17"/>
        <v/>
      </c>
    </row>
    <row r="2173" spans="5:9" x14ac:dyDescent="0.2">
      <c r="E2173" s="8"/>
      <c r="F2173" s="8" t="str">
        <f>IFERROR(IF(AND(D2173&gt;0),VLOOKUP(E2173,'Справочник цен (2024 год)'!$A$3:$E$10,5,0)*D2173,""),"")</f>
        <v/>
      </c>
      <c r="G2173" s="8" t="str">
        <f t="shared" si="16"/>
        <v/>
      </c>
      <c r="H2173" s="8" t="str">
        <f>IFERROR(IF(D2173&gt;0, IF(E2173="Одноразовые устройства (до 4 мл.)",'Справочник цен (2024 год)'!I2178,IF(E2173="Жидкость для ЭСД (картридж) до 1 мл.",'Справочник цен (2024 год)'!I2175,VLOOKUP(E2173,'Справочник цен (2024 год)'!$A$3:$I$10,9,0)*D2173)),""),)</f>
        <v/>
      </c>
      <c r="I2173" s="8" t="str">
        <f t="shared" si="17"/>
        <v/>
      </c>
    </row>
    <row r="2174" spans="5:9" x14ac:dyDescent="0.2">
      <c r="E2174" s="8"/>
      <c r="F2174" s="8" t="str">
        <f>IFERROR(IF(AND(D2174&gt;0),VLOOKUP(E2174,'Справочник цен (2024 год)'!$A$3:$E$10,5,0)*D2174,""),"")</f>
        <v/>
      </c>
      <c r="G2174" s="8" t="str">
        <f t="shared" si="16"/>
        <v/>
      </c>
      <c r="H2174" s="8" t="str">
        <f>IFERROR(IF(D2174&gt;0, IF(E2174="Одноразовые устройства (до 4 мл.)",'Справочник цен (2024 год)'!I2179,IF(E2174="Жидкость для ЭСД (картридж) до 1 мл.",'Справочник цен (2024 год)'!I2176,VLOOKUP(E2174,'Справочник цен (2024 год)'!$A$3:$I$10,9,0)*D2174)),""),)</f>
        <v/>
      </c>
      <c r="I2174" s="8" t="str">
        <f t="shared" si="17"/>
        <v/>
      </c>
    </row>
    <row r="2175" spans="5:9" x14ac:dyDescent="0.2">
      <c r="E2175" s="8"/>
      <c r="F2175" s="8" t="str">
        <f>IFERROR(IF(AND(D2175&gt;0),VLOOKUP(E2175,'Справочник цен (2024 год)'!$A$3:$E$10,5,0)*D2175,""),"")</f>
        <v/>
      </c>
      <c r="G2175" s="8" t="str">
        <f t="shared" si="16"/>
        <v/>
      </c>
      <c r="H2175" s="8" t="str">
        <f>IFERROR(IF(D2175&gt;0, IF(E2175="Одноразовые устройства (до 4 мл.)",'Справочник цен (2024 год)'!I2180,IF(E2175="Жидкость для ЭСД (картридж) до 1 мл.",'Справочник цен (2024 год)'!I2177,VLOOKUP(E2175,'Справочник цен (2024 год)'!$A$3:$I$10,9,0)*D2175)),""),)</f>
        <v/>
      </c>
      <c r="I2175" s="8" t="str">
        <f t="shared" si="17"/>
        <v/>
      </c>
    </row>
    <row r="2176" spans="5:9" x14ac:dyDescent="0.2">
      <c r="E2176" s="8"/>
      <c r="F2176" s="8" t="str">
        <f>IFERROR(IF(AND(D2176&gt;0),VLOOKUP(E2176,'Справочник цен (2024 год)'!$A$3:$E$10,5,0)*D2176,""),"")</f>
        <v/>
      </c>
      <c r="G2176" s="8" t="str">
        <f t="shared" si="16"/>
        <v/>
      </c>
      <c r="H2176" s="8" t="str">
        <f>IFERROR(IF(D2176&gt;0, IF(E2176="Одноразовые устройства (до 4 мл.)",'Справочник цен (2024 год)'!I2181,IF(E2176="Жидкость для ЭСД (картридж) до 1 мл.",'Справочник цен (2024 год)'!I2178,VLOOKUP(E2176,'Справочник цен (2024 год)'!$A$3:$I$10,9,0)*D2176)),""),)</f>
        <v/>
      </c>
      <c r="I2176" s="8" t="str">
        <f t="shared" si="17"/>
        <v/>
      </c>
    </row>
    <row r="2177" spans="5:9" x14ac:dyDescent="0.2">
      <c r="E2177" s="8"/>
      <c r="F2177" s="8" t="str">
        <f>IFERROR(IF(AND(D2177&gt;0),VLOOKUP(E2177,'Справочник цен (2024 год)'!$A$3:$E$10,5,0)*D2177,""),"")</f>
        <v/>
      </c>
      <c r="G2177" s="8" t="str">
        <f t="shared" si="16"/>
        <v/>
      </c>
      <c r="H2177" s="8" t="str">
        <f>IFERROR(IF(D2177&gt;0, IF(E2177="Одноразовые устройства (до 4 мл.)",'Справочник цен (2024 год)'!I2182,IF(E2177="Жидкость для ЭСД (картридж) до 1 мл.",'Справочник цен (2024 год)'!I2179,VLOOKUP(E2177,'Справочник цен (2024 год)'!$A$3:$I$10,9,0)*D2177)),""),)</f>
        <v/>
      </c>
      <c r="I2177" s="8" t="str">
        <f t="shared" si="17"/>
        <v/>
      </c>
    </row>
    <row r="2178" spans="5:9" x14ac:dyDescent="0.2">
      <c r="E2178" s="8"/>
      <c r="F2178" s="8" t="str">
        <f>IFERROR(IF(AND(D2178&gt;0),VLOOKUP(E2178,'Справочник цен (2024 год)'!$A$3:$E$10,5,0)*D2178,""),"")</f>
        <v/>
      </c>
      <c r="G2178" s="8" t="str">
        <f t="shared" si="16"/>
        <v/>
      </c>
      <c r="H2178" s="8" t="str">
        <f>IFERROR(IF(D2178&gt;0, IF(E2178="Одноразовые устройства (до 4 мл.)",'Справочник цен (2024 год)'!I2183,IF(E2178="Жидкость для ЭСД (картридж) до 1 мл.",'Справочник цен (2024 год)'!I2180,VLOOKUP(E2178,'Справочник цен (2024 год)'!$A$3:$I$10,9,0)*D2178)),""),)</f>
        <v/>
      </c>
      <c r="I2178" s="8" t="str">
        <f t="shared" si="17"/>
        <v/>
      </c>
    </row>
    <row r="2179" spans="5:9" x14ac:dyDescent="0.2">
      <c r="E2179" s="8"/>
      <c r="F2179" s="8" t="str">
        <f>IFERROR(IF(AND(D2179&gt;0),VLOOKUP(E2179,'Справочник цен (2024 год)'!$A$3:$E$10,5,0)*D2179,""),"")</f>
        <v/>
      </c>
      <c r="G2179" s="8" t="str">
        <f t="shared" si="16"/>
        <v/>
      </c>
      <c r="H2179" s="8" t="str">
        <f>IFERROR(IF(D2179&gt;0, IF(E2179="Одноразовые устройства (до 4 мл.)",'Справочник цен (2024 год)'!I2184,IF(E2179="Жидкость для ЭСД (картридж) до 1 мл.",'Справочник цен (2024 год)'!I2181,VLOOKUP(E2179,'Справочник цен (2024 год)'!$A$3:$I$10,9,0)*D2179)),""),)</f>
        <v/>
      </c>
      <c r="I2179" s="8" t="str">
        <f t="shared" si="17"/>
        <v/>
      </c>
    </row>
    <row r="2180" spans="5:9" x14ac:dyDescent="0.2">
      <c r="E2180" s="8"/>
      <c r="F2180" s="8" t="str">
        <f>IFERROR(IF(AND(D2180&gt;0),VLOOKUP(E2180,'Справочник цен (2024 год)'!$A$3:$E$10,5,0)*D2180,""),"")</f>
        <v/>
      </c>
      <c r="G2180" s="8" t="str">
        <f t="shared" si="16"/>
        <v/>
      </c>
      <c r="H2180" s="8" t="str">
        <f>IFERROR(IF(D2180&gt;0, IF(E2180="Одноразовые устройства (до 4 мл.)",'Справочник цен (2024 год)'!I2185,IF(E2180="Жидкость для ЭСД (картридж) до 1 мл.",'Справочник цен (2024 год)'!I2182,VLOOKUP(E2180,'Справочник цен (2024 год)'!$A$3:$I$10,9,0)*D2180)),""),)</f>
        <v/>
      </c>
      <c r="I2180" s="8" t="str">
        <f t="shared" si="17"/>
        <v/>
      </c>
    </row>
    <row r="2181" spans="5:9" x14ac:dyDescent="0.2">
      <c r="E2181" s="8"/>
      <c r="F2181" s="8" t="str">
        <f>IFERROR(IF(AND(D2181&gt;0),VLOOKUP(E2181,'Справочник цен (2024 год)'!$A$3:$E$10,5,0)*D2181,""),"")</f>
        <v/>
      </c>
      <c r="G2181" s="8" t="str">
        <f t="shared" si="16"/>
        <v/>
      </c>
      <c r="H2181" s="8" t="str">
        <f>IFERROR(IF(D2181&gt;0, IF(E2181="Одноразовые устройства (до 4 мл.)",'Справочник цен (2024 год)'!I2186,IF(E2181="Жидкость для ЭСД (картридж) до 1 мл.",'Справочник цен (2024 год)'!I2183,VLOOKUP(E2181,'Справочник цен (2024 год)'!$A$3:$I$10,9,0)*D2181)),""),)</f>
        <v/>
      </c>
      <c r="I2181" s="8" t="str">
        <f t="shared" si="17"/>
        <v/>
      </c>
    </row>
    <row r="2182" spans="5:9" x14ac:dyDescent="0.2">
      <c r="E2182" s="8"/>
      <c r="F2182" s="8" t="str">
        <f>IFERROR(IF(AND(D2182&gt;0),VLOOKUP(E2182,'Справочник цен (2024 год)'!$A$3:$E$10,5,0)*D2182,""),"")</f>
        <v/>
      </c>
      <c r="G2182" s="8" t="str">
        <f t="shared" si="16"/>
        <v/>
      </c>
      <c r="H2182" s="8" t="str">
        <f>IFERROR(IF(D2182&gt;0, IF(E2182="Одноразовые устройства (до 4 мл.)",'Справочник цен (2024 год)'!I2187,IF(E2182="Жидкость для ЭСД (картридж) до 1 мл.",'Справочник цен (2024 год)'!I2184,VLOOKUP(E2182,'Справочник цен (2024 год)'!$A$3:$I$10,9,0)*D2182)),""),)</f>
        <v/>
      </c>
      <c r="I2182" s="8" t="str">
        <f t="shared" si="17"/>
        <v/>
      </c>
    </row>
    <row r="2183" spans="5:9" x14ac:dyDescent="0.2">
      <c r="E2183" s="8"/>
      <c r="F2183" s="8" t="str">
        <f>IFERROR(IF(AND(D2183&gt;0),VLOOKUP(E2183,'Справочник цен (2024 год)'!$A$3:$E$10,5,0)*D2183,""),"")</f>
        <v/>
      </c>
      <c r="G2183" s="8" t="str">
        <f t="shared" si="16"/>
        <v/>
      </c>
      <c r="H2183" s="8" t="str">
        <f>IFERROR(IF(D2183&gt;0, IF(E2183="Одноразовые устройства (до 4 мл.)",'Справочник цен (2024 год)'!I2188,IF(E2183="Жидкость для ЭСД (картридж) до 1 мл.",'Справочник цен (2024 год)'!I2185,VLOOKUP(E2183,'Справочник цен (2024 год)'!$A$3:$I$10,9,0)*D2183)),""),)</f>
        <v/>
      </c>
      <c r="I2183" s="8" t="str">
        <f t="shared" si="17"/>
        <v/>
      </c>
    </row>
    <row r="2184" spans="5:9" x14ac:dyDescent="0.2">
      <c r="E2184" s="8"/>
      <c r="F2184" s="8" t="str">
        <f>IFERROR(IF(AND(D2184&gt;0),VLOOKUP(E2184,'Справочник цен (2024 год)'!$A$3:$E$10,5,0)*D2184,""),"")</f>
        <v/>
      </c>
      <c r="G2184" s="8" t="str">
        <f t="shared" si="16"/>
        <v/>
      </c>
      <c r="H2184" s="8" t="str">
        <f>IFERROR(IF(D2184&gt;0, IF(E2184="Одноразовые устройства (до 4 мл.)",'Справочник цен (2024 год)'!I2189,IF(E2184="Жидкость для ЭСД (картридж) до 1 мл.",'Справочник цен (2024 год)'!I2186,VLOOKUP(E2184,'Справочник цен (2024 год)'!$A$3:$I$10,9,0)*D2184)),""),)</f>
        <v/>
      </c>
      <c r="I2184" s="8" t="str">
        <f t="shared" si="17"/>
        <v/>
      </c>
    </row>
    <row r="2185" spans="5:9" x14ac:dyDescent="0.2">
      <c r="E2185" s="8"/>
      <c r="F2185" s="8" t="str">
        <f>IFERROR(IF(AND(D2185&gt;0),VLOOKUP(E2185,'Справочник цен (2024 год)'!$A$3:$E$10,5,0)*D2185,""),"")</f>
        <v/>
      </c>
      <c r="G2185" s="8" t="str">
        <f t="shared" si="16"/>
        <v/>
      </c>
      <c r="H2185" s="8" t="str">
        <f>IFERROR(IF(D2185&gt;0, IF(E2185="Одноразовые устройства (до 4 мл.)",'Справочник цен (2024 год)'!I2190,IF(E2185="Жидкость для ЭСД (картридж) до 1 мл.",'Справочник цен (2024 год)'!I2187,VLOOKUP(E2185,'Справочник цен (2024 год)'!$A$3:$I$10,9,0)*D2185)),""),)</f>
        <v/>
      </c>
      <c r="I2185" s="8" t="str">
        <f t="shared" si="17"/>
        <v/>
      </c>
    </row>
    <row r="2186" spans="5:9" x14ac:dyDescent="0.2">
      <c r="E2186" s="8"/>
      <c r="F2186" s="8" t="str">
        <f>IFERROR(IF(AND(D2186&gt;0),VLOOKUP(E2186,'Справочник цен (2024 год)'!$A$3:$E$10,5,0)*D2186,""),"")</f>
        <v/>
      </c>
      <c r="G2186" s="8" t="str">
        <f t="shared" si="16"/>
        <v/>
      </c>
      <c r="H2186" s="8" t="str">
        <f>IFERROR(IF(D2186&gt;0, IF(E2186="Одноразовые устройства (до 4 мл.)",'Справочник цен (2024 год)'!I2191,IF(E2186="Жидкость для ЭСД (картридж) до 1 мл.",'Справочник цен (2024 год)'!I2188,VLOOKUP(E2186,'Справочник цен (2024 год)'!$A$3:$I$10,9,0)*D2186)),""),)</f>
        <v/>
      </c>
      <c r="I2186" s="8" t="str">
        <f t="shared" si="17"/>
        <v/>
      </c>
    </row>
    <row r="2187" spans="5:9" x14ac:dyDescent="0.2">
      <c r="E2187" s="8"/>
      <c r="F2187" s="8" t="str">
        <f>IFERROR(IF(AND(D2187&gt;0),VLOOKUP(E2187,'Справочник цен (2024 год)'!$A$3:$E$10,5,0)*D2187,""),"")</f>
        <v/>
      </c>
      <c r="G2187" s="8" t="str">
        <f t="shared" si="16"/>
        <v/>
      </c>
      <c r="H2187" s="8" t="str">
        <f>IFERROR(IF(D2187&gt;0, IF(E2187="Одноразовые устройства (до 4 мл.)",'Справочник цен (2024 год)'!I2192,IF(E2187="Жидкость для ЭСД (картридж) до 1 мл.",'Справочник цен (2024 год)'!I2189,VLOOKUP(E2187,'Справочник цен (2024 год)'!$A$3:$I$10,9,0)*D2187)),""),)</f>
        <v/>
      </c>
      <c r="I2187" s="8" t="str">
        <f t="shared" si="17"/>
        <v/>
      </c>
    </row>
    <row r="2188" spans="5:9" x14ac:dyDescent="0.2">
      <c r="E2188" s="8"/>
      <c r="F2188" s="8" t="str">
        <f>IFERROR(IF(AND(D2188&gt;0),VLOOKUP(E2188,'Справочник цен (2024 год)'!$A$3:$E$10,5,0)*D2188,""),"")</f>
        <v/>
      </c>
      <c r="G2188" s="8" t="str">
        <f t="shared" si="16"/>
        <v/>
      </c>
      <c r="H2188" s="8" t="str">
        <f>IFERROR(IF(D2188&gt;0, IF(E2188="Одноразовые устройства (до 4 мл.)",'Справочник цен (2024 год)'!I2193,IF(E2188="Жидкость для ЭСД (картридж) до 1 мл.",'Справочник цен (2024 год)'!I2190,VLOOKUP(E2188,'Справочник цен (2024 год)'!$A$3:$I$10,9,0)*D2188)),""),)</f>
        <v/>
      </c>
      <c r="I2188" s="8" t="str">
        <f t="shared" si="17"/>
        <v/>
      </c>
    </row>
    <row r="2189" spans="5:9" x14ac:dyDescent="0.2">
      <c r="E2189" s="8"/>
      <c r="F2189" s="8" t="str">
        <f>IFERROR(IF(AND(D2189&gt;0),VLOOKUP(E2189,'Справочник цен (2024 год)'!$A$3:$E$10,5,0)*D2189,""),"")</f>
        <v/>
      </c>
      <c r="G2189" s="8" t="str">
        <f t="shared" si="16"/>
        <v/>
      </c>
      <c r="H2189" s="8" t="str">
        <f>IFERROR(IF(D2189&gt;0, IF(E2189="Одноразовые устройства (до 4 мл.)",'Справочник цен (2024 год)'!I2194,IF(E2189="Жидкость для ЭСД (картридж) до 1 мл.",'Справочник цен (2024 год)'!I2191,VLOOKUP(E2189,'Справочник цен (2024 год)'!$A$3:$I$10,9,0)*D2189)),""),)</f>
        <v/>
      </c>
      <c r="I2189" s="8" t="str">
        <f t="shared" si="17"/>
        <v/>
      </c>
    </row>
    <row r="2190" spans="5:9" x14ac:dyDescent="0.2">
      <c r="E2190" s="8"/>
      <c r="F2190" s="8" t="str">
        <f>IFERROR(IF(AND(D2190&gt;0),VLOOKUP(E2190,'Справочник цен (2024 год)'!$A$3:$E$10,5,0)*D2190,""),"")</f>
        <v/>
      </c>
      <c r="G2190" s="8" t="str">
        <f t="shared" si="16"/>
        <v/>
      </c>
      <c r="H2190" s="8" t="str">
        <f>IFERROR(IF(D2190&gt;0, IF(E2190="Одноразовые устройства (до 4 мл.)",'Справочник цен (2024 год)'!I2195,IF(E2190="Жидкость для ЭСД (картридж) до 1 мл.",'Справочник цен (2024 год)'!I2192,VLOOKUP(E2190,'Справочник цен (2024 год)'!$A$3:$I$10,9,0)*D2190)),""),)</f>
        <v/>
      </c>
      <c r="I2190" s="8" t="str">
        <f t="shared" si="17"/>
        <v/>
      </c>
    </row>
    <row r="2191" spans="5:9" x14ac:dyDescent="0.2">
      <c r="E2191" s="8"/>
      <c r="F2191" s="8" t="str">
        <f>IFERROR(IF(AND(D2191&gt;0),VLOOKUP(E2191,'Справочник цен (2024 год)'!$A$3:$E$10,5,0)*D2191,""),"")</f>
        <v/>
      </c>
      <c r="G2191" s="8" t="str">
        <f t="shared" si="16"/>
        <v/>
      </c>
      <c r="H2191" s="8" t="str">
        <f>IFERROR(IF(D2191&gt;0, IF(E2191="Одноразовые устройства (до 4 мл.)",'Справочник цен (2024 год)'!I2196,IF(E2191="Жидкость для ЭСД (картридж) до 1 мл.",'Справочник цен (2024 год)'!I2193,VLOOKUP(E2191,'Справочник цен (2024 год)'!$A$3:$I$10,9,0)*D2191)),""),)</f>
        <v/>
      </c>
      <c r="I2191" s="8" t="str">
        <f t="shared" si="17"/>
        <v/>
      </c>
    </row>
    <row r="2192" spans="5:9" x14ac:dyDescent="0.2">
      <c r="E2192" s="8"/>
      <c r="F2192" s="8" t="str">
        <f>IFERROR(IF(AND(D2192&gt;0),VLOOKUP(E2192,'Справочник цен (2024 год)'!$A$3:$E$10,5,0)*D2192,""),"")</f>
        <v/>
      </c>
      <c r="G2192" s="8" t="str">
        <f t="shared" si="16"/>
        <v/>
      </c>
      <c r="H2192" s="8" t="str">
        <f>IFERROR(IF(D2192&gt;0, IF(E2192="Одноразовые устройства (до 4 мл.)",'Справочник цен (2024 год)'!I2197,IF(E2192="Жидкость для ЭСД (картридж) до 1 мл.",'Справочник цен (2024 год)'!I2194,VLOOKUP(E2192,'Справочник цен (2024 год)'!$A$3:$I$10,9,0)*D2192)),""),)</f>
        <v/>
      </c>
      <c r="I2192" s="8" t="str">
        <f t="shared" si="17"/>
        <v/>
      </c>
    </row>
    <row r="2193" spans="5:9" x14ac:dyDescent="0.2">
      <c r="E2193" s="8"/>
      <c r="F2193" s="8" t="str">
        <f>IFERROR(IF(AND(D2193&gt;0),VLOOKUP(E2193,'Справочник цен (2024 год)'!$A$3:$E$10,5,0)*D2193,""),"")</f>
        <v/>
      </c>
      <c r="G2193" s="8" t="str">
        <f t="shared" si="16"/>
        <v/>
      </c>
      <c r="H2193" s="8" t="str">
        <f>IFERROR(IF(D2193&gt;0, IF(E2193="Одноразовые устройства (до 4 мл.)",'Справочник цен (2024 год)'!I2198,IF(E2193="Жидкость для ЭСД (картридж) до 1 мл.",'Справочник цен (2024 год)'!I2195,VLOOKUP(E2193,'Справочник цен (2024 год)'!$A$3:$I$10,9,0)*D2193)),""),)</f>
        <v/>
      </c>
      <c r="I2193" s="8" t="str">
        <f t="shared" si="17"/>
        <v/>
      </c>
    </row>
    <row r="2194" spans="5:9" x14ac:dyDescent="0.2">
      <c r="E2194" s="8"/>
      <c r="F2194" s="8" t="str">
        <f>IFERROR(IF(AND(D2194&gt;0),VLOOKUP(E2194,'Справочник цен (2024 год)'!$A$3:$E$10,5,0)*D2194,""),"")</f>
        <v/>
      </c>
      <c r="G2194" s="8" t="str">
        <f t="shared" si="16"/>
        <v/>
      </c>
      <c r="H2194" s="8" t="str">
        <f>IFERROR(IF(D2194&gt;0, IF(E2194="Одноразовые устройства (до 4 мл.)",'Справочник цен (2024 год)'!I2199,IF(E2194="Жидкость для ЭСД (картридж) до 1 мл.",'Справочник цен (2024 год)'!I2196,VLOOKUP(E2194,'Справочник цен (2024 год)'!$A$3:$I$10,9,0)*D2194)),""),)</f>
        <v/>
      </c>
      <c r="I2194" s="8" t="str">
        <f t="shared" si="17"/>
        <v/>
      </c>
    </row>
    <row r="2195" spans="5:9" x14ac:dyDescent="0.2">
      <c r="E2195" s="8"/>
      <c r="F2195" s="8" t="str">
        <f>IFERROR(IF(AND(D2195&gt;0),VLOOKUP(E2195,'Справочник цен (2024 год)'!$A$3:$E$10,5,0)*D2195,""),"")</f>
        <v/>
      </c>
      <c r="G2195" s="8" t="str">
        <f t="shared" si="16"/>
        <v/>
      </c>
      <c r="H2195" s="8" t="str">
        <f>IFERROR(IF(D2195&gt;0, IF(E2195="Одноразовые устройства (до 4 мл.)",'Справочник цен (2024 год)'!I2200,IF(E2195="Жидкость для ЭСД (картридж) до 1 мл.",'Справочник цен (2024 год)'!I2197,VLOOKUP(E2195,'Справочник цен (2024 год)'!$A$3:$I$10,9,0)*D2195)),""),)</f>
        <v/>
      </c>
      <c r="I2195" s="8" t="str">
        <f t="shared" si="17"/>
        <v/>
      </c>
    </row>
    <row r="2196" spans="5:9" x14ac:dyDescent="0.2">
      <c r="E2196" s="8"/>
      <c r="F2196" s="8" t="str">
        <f>IFERROR(IF(AND(D2196&gt;0),VLOOKUP(E2196,'Справочник цен (2024 год)'!$A$3:$E$10,5,0)*D2196,""),"")</f>
        <v/>
      </c>
      <c r="G2196" s="8" t="str">
        <f t="shared" si="16"/>
        <v/>
      </c>
      <c r="H2196" s="8" t="str">
        <f>IFERROR(IF(D2196&gt;0, IF(E2196="Одноразовые устройства (до 4 мл.)",'Справочник цен (2024 год)'!I2201,IF(E2196="Жидкость для ЭСД (картридж) до 1 мл.",'Справочник цен (2024 год)'!I2198,VLOOKUP(E2196,'Справочник цен (2024 год)'!$A$3:$I$10,9,0)*D2196)),""),)</f>
        <v/>
      </c>
      <c r="I2196" s="8" t="str">
        <f t="shared" si="17"/>
        <v/>
      </c>
    </row>
    <row r="2197" spans="5:9" x14ac:dyDescent="0.2">
      <c r="E2197" s="8"/>
      <c r="F2197" s="8" t="str">
        <f>IFERROR(IF(AND(D2197&gt;0),VLOOKUP(E2197,'Справочник цен (2024 год)'!$A$3:$E$10,5,0)*D2197,""),"")</f>
        <v/>
      </c>
      <c r="G2197" s="8" t="str">
        <f t="shared" si="16"/>
        <v/>
      </c>
      <c r="H2197" s="8" t="str">
        <f>IFERROR(IF(D2197&gt;0, IF(E2197="Одноразовые устройства (до 4 мл.)",'Справочник цен (2024 год)'!I2202,IF(E2197="Жидкость для ЭСД (картридж) до 1 мл.",'Справочник цен (2024 год)'!I2199,VLOOKUP(E2197,'Справочник цен (2024 год)'!$A$3:$I$10,9,0)*D2197)),""),)</f>
        <v/>
      </c>
      <c r="I2197" s="8" t="str">
        <f t="shared" si="17"/>
        <v/>
      </c>
    </row>
    <row r="2198" spans="5:9" x14ac:dyDescent="0.2">
      <c r="E2198" s="8"/>
      <c r="F2198" s="8" t="str">
        <f>IFERROR(IF(AND(D2198&gt;0),VLOOKUP(E2198,'Справочник цен (2024 год)'!$A$3:$E$10,5,0)*D2198,""),"")</f>
        <v/>
      </c>
      <c r="G2198" s="8" t="str">
        <f t="shared" si="16"/>
        <v/>
      </c>
      <c r="H2198" s="8" t="str">
        <f>IFERROR(IF(D2198&gt;0, IF(E2198="Одноразовые устройства (до 4 мл.)",'Справочник цен (2024 год)'!I2203,IF(E2198="Жидкость для ЭСД (картридж) до 1 мл.",'Справочник цен (2024 год)'!I2200,VLOOKUP(E2198,'Справочник цен (2024 год)'!$A$3:$I$10,9,0)*D2198)),""),)</f>
        <v/>
      </c>
      <c r="I2198" s="8" t="str">
        <f t="shared" si="17"/>
        <v/>
      </c>
    </row>
    <row r="2199" spans="5:9" x14ac:dyDescent="0.2">
      <c r="E2199" s="8"/>
      <c r="F2199" s="8" t="str">
        <f>IFERROR(IF(AND(D2199&gt;0),VLOOKUP(E2199,'Справочник цен (2024 год)'!$A$3:$E$10,5,0)*D2199,""),"")</f>
        <v/>
      </c>
      <c r="G2199" s="8" t="str">
        <f t="shared" si="16"/>
        <v/>
      </c>
      <c r="H2199" s="8" t="str">
        <f>IFERROR(IF(D2199&gt;0, IF(E2199="Одноразовые устройства (до 4 мл.)",'Справочник цен (2024 год)'!I2204,IF(E2199="Жидкость для ЭСД (картридж) до 1 мл.",'Справочник цен (2024 год)'!I2201,VLOOKUP(E2199,'Справочник цен (2024 год)'!$A$3:$I$10,9,0)*D2199)),""),)</f>
        <v/>
      </c>
      <c r="I2199" s="8" t="str">
        <f t="shared" si="17"/>
        <v/>
      </c>
    </row>
    <row r="2200" spans="5:9" x14ac:dyDescent="0.2">
      <c r="E2200" s="8"/>
      <c r="F2200" s="8" t="str">
        <f>IFERROR(IF(AND(D2200&gt;0),VLOOKUP(E2200,'Справочник цен (2024 год)'!$A$3:$E$10,5,0)*D2200,""),"")</f>
        <v/>
      </c>
      <c r="G2200" s="8" t="str">
        <f t="shared" si="16"/>
        <v/>
      </c>
      <c r="H2200" s="8" t="str">
        <f>IFERROR(IF(D2200&gt;0, IF(E2200="Одноразовые устройства (до 4 мл.)",'Справочник цен (2024 год)'!I2205,IF(E2200="Жидкость для ЭСД (картридж) до 1 мл.",'Справочник цен (2024 год)'!I2202,VLOOKUP(E2200,'Справочник цен (2024 год)'!$A$3:$I$10,9,0)*D2200)),""),)</f>
        <v/>
      </c>
      <c r="I2200" s="8" t="str">
        <f t="shared" si="17"/>
        <v/>
      </c>
    </row>
    <row r="2201" spans="5:9" x14ac:dyDescent="0.2">
      <c r="E2201" s="8"/>
      <c r="F2201" s="8" t="str">
        <f>IFERROR(IF(AND(D2201&gt;0),VLOOKUP(E2201,'Справочник цен (2024 год)'!$A$3:$E$10,5,0)*D2201,""),"")</f>
        <v/>
      </c>
      <c r="G2201" s="8" t="str">
        <f t="shared" si="16"/>
        <v/>
      </c>
      <c r="H2201" s="8" t="str">
        <f>IFERROR(IF(D2201&gt;0, IF(E2201="Одноразовые устройства (до 4 мл.)",'Справочник цен (2024 год)'!I2206,IF(E2201="Жидкость для ЭСД (картридж) до 1 мл.",'Справочник цен (2024 год)'!I2203,VLOOKUP(E2201,'Справочник цен (2024 год)'!$A$3:$I$10,9,0)*D2201)),""),)</f>
        <v/>
      </c>
      <c r="I2201" s="8" t="str">
        <f t="shared" si="17"/>
        <v/>
      </c>
    </row>
    <row r="2202" spans="5:9" x14ac:dyDescent="0.2">
      <c r="E2202" s="8"/>
      <c r="F2202" s="8" t="str">
        <f>IFERROR(IF(AND(D2202&gt;0),VLOOKUP(E2202,'Справочник цен (2024 год)'!$A$3:$E$10,5,0)*D2202,""),"")</f>
        <v/>
      </c>
      <c r="G2202" s="8" t="str">
        <f t="shared" si="16"/>
        <v/>
      </c>
      <c r="H2202" s="8" t="str">
        <f>IFERROR(IF(D2202&gt;0, IF(E2202="Одноразовые устройства (до 4 мл.)",'Справочник цен (2024 год)'!I2207,IF(E2202="Жидкость для ЭСД (картридж) до 1 мл.",'Справочник цен (2024 год)'!I2204,VLOOKUP(E2202,'Справочник цен (2024 год)'!$A$3:$I$10,9,0)*D2202)),""),)</f>
        <v/>
      </c>
      <c r="I2202" s="8" t="str">
        <f t="shared" si="17"/>
        <v/>
      </c>
    </row>
    <row r="2203" spans="5:9" x14ac:dyDescent="0.2">
      <c r="E2203" s="8"/>
      <c r="F2203" s="8" t="str">
        <f>IFERROR(IF(AND(D2203&gt;0),VLOOKUP(E2203,'Справочник цен (2024 год)'!$A$3:$E$10,5,0)*D2203,""),"")</f>
        <v/>
      </c>
      <c r="G2203" s="8" t="str">
        <f t="shared" si="16"/>
        <v/>
      </c>
      <c r="H2203" s="8" t="str">
        <f>IFERROR(IF(D2203&gt;0, IF(E2203="Одноразовые устройства (до 4 мл.)",'Справочник цен (2024 год)'!I2208,IF(E2203="Жидкость для ЭСД (картридж) до 1 мл.",'Справочник цен (2024 год)'!I2205,VLOOKUP(E2203,'Справочник цен (2024 год)'!$A$3:$I$10,9,0)*D2203)),""),)</f>
        <v/>
      </c>
      <c r="I2203" s="8" t="str">
        <f t="shared" si="17"/>
        <v/>
      </c>
    </row>
    <row r="2204" spans="5:9" x14ac:dyDescent="0.2">
      <c r="E2204" s="8"/>
      <c r="F2204" s="8" t="str">
        <f>IFERROR(IF(AND(D2204&gt;0),VLOOKUP(E2204,'Справочник цен (2024 год)'!$A$3:$E$10,5,0)*D2204,""),"")</f>
        <v/>
      </c>
      <c r="G2204" s="8" t="str">
        <f t="shared" si="16"/>
        <v/>
      </c>
      <c r="H2204" s="8" t="str">
        <f>IFERROR(IF(D2204&gt;0, IF(E2204="Одноразовые устройства (до 4 мл.)",'Справочник цен (2024 год)'!I2209,IF(E2204="Жидкость для ЭСД (картридж) до 1 мл.",'Справочник цен (2024 год)'!I2206,VLOOKUP(E2204,'Справочник цен (2024 год)'!$A$3:$I$10,9,0)*D2204)),""),)</f>
        <v/>
      </c>
      <c r="I2204" s="8" t="str">
        <f t="shared" si="17"/>
        <v/>
      </c>
    </row>
    <row r="2205" spans="5:9" x14ac:dyDescent="0.2">
      <c r="E2205" s="8"/>
      <c r="F2205" s="8" t="str">
        <f>IFERROR(IF(AND(D2205&gt;0),VLOOKUP(E2205,'Справочник цен (2024 год)'!$A$3:$E$10,5,0)*D2205,""),"")</f>
        <v/>
      </c>
      <c r="G2205" s="8" t="str">
        <f t="shared" si="16"/>
        <v/>
      </c>
      <c r="H2205" s="8" t="str">
        <f>IFERROR(IF(D2205&gt;0, IF(E2205="Одноразовые устройства (до 4 мл.)",'Справочник цен (2024 год)'!I2210,IF(E2205="Жидкость для ЭСД (картридж) до 1 мл.",'Справочник цен (2024 год)'!I2207,VLOOKUP(E2205,'Справочник цен (2024 год)'!$A$3:$I$10,9,0)*D2205)),""),)</f>
        <v/>
      </c>
      <c r="I2205" s="8" t="str">
        <f t="shared" si="17"/>
        <v/>
      </c>
    </row>
    <row r="2206" spans="5:9" x14ac:dyDescent="0.2">
      <c r="E2206" s="8"/>
      <c r="F2206" s="8" t="str">
        <f>IFERROR(IF(AND(D2206&gt;0),VLOOKUP(E2206,'Справочник цен (2024 год)'!$A$3:$E$10,5,0)*D2206,""),"")</f>
        <v/>
      </c>
      <c r="G2206" s="8" t="str">
        <f t="shared" si="16"/>
        <v/>
      </c>
      <c r="H2206" s="8" t="str">
        <f>IFERROR(IF(D2206&gt;0, IF(E2206="Одноразовые устройства (до 4 мл.)",'Справочник цен (2024 год)'!I2211,IF(E2206="Жидкость для ЭСД (картридж) до 1 мл.",'Справочник цен (2024 год)'!I2208,VLOOKUP(E2206,'Справочник цен (2024 год)'!$A$3:$I$10,9,0)*D2206)),""),)</f>
        <v/>
      </c>
      <c r="I2206" s="8" t="str">
        <f t="shared" si="17"/>
        <v/>
      </c>
    </row>
    <row r="2207" spans="5:9" x14ac:dyDescent="0.2">
      <c r="E2207" s="8"/>
      <c r="F2207" s="8" t="str">
        <f>IFERROR(IF(AND(D2207&gt;0),VLOOKUP(E2207,'Справочник цен (2024 год)'!$A$3:$E$10,5,0)*D2207,""),"")</f>
        <v/>
      </c>
      <c r="G2207" s="8" t="str">
        <f t="shared" si="16"/>
        <v/>
      </c>
      <c r="H2207" s="8" t="str">
        <f>IFERROR(IF(D2207&gt;0, IF(E2207="Одноразовые устройства (до 4 мл.)",'Справочник цен (2024 год)'!I2212,IF(E2207="Жидкость для ЭСД (картридж) до 1 мл.",'Справочник цен (2024 год)'!I2209,VLOOKUP(E2207,'Справочник цен (2024 год)'!$A$3:$I$10,9,0)*D2207)),""),)</f>
        <v/>
      </c>
      <c r="I2207" s="8" t="str">
        <f t="shared" si="17"/>
        <v/>
      </c>
    </row>
    <row r="2208" spans="5:9" x14ac:dyDescent="0.2">
      <c r="E2208" s="8"/>
      <c r="F2208" s="8" t="str">
        <f>IFERROR(IF(AND(D2208&gt;0),VLOOKUP(E2208,'Справочник цен (2024 год)'!$A$3:$E$10,5,0)*D2208,""),"")</f>
        <v/>
      </c>
      <c r="G2208" s="8" t="str">
        <f t="shared" si="16"/>
        <v/>
      </c>
      <c r="H2208" s="8" t="str">
        <f>IFERROR(IF(D2208&gt;0, IF(E2208="Одноразовые устройства (до 4 мл.)",'Справочник цен (2024 год)'!I2213,IF(E2208="Жидкость для ЭСД (картридж) до 1 мл.",'Справочник цен (2024 год)'!I2210,VLOOKUP(E2208,'Справочник цен (2024 год)'!$A$3:$I$10,9,0)*D2208)),""),)</f>
        <v/>
      </c>
      <c r="I2208" s="8" t="str">
        <f t="shared" si="17"/>
        <v/>
      </c>
    </row>
    <row r="2209" spans="5:9" x14ac:dyDescent="0.2">
      <c r="E2209" s="8"/>
      <c r="F2209" s="8" t="str">
        <f>IFERROR(IF(AND(D2209&gt;0),VLOOKUP(E2209,'Справочник цен (2024 год)'!$A$3:$E$10,5,0)*D2209,""),"")</f>
        <v/>
      </c>
      <c r="G2209" s="8" t="str">
        <f t="shared" si="16"/>
        <v/>
      </c>
      <c r="H2209" s="8" t="str">
        <f>IFERROR(IF(D2209&gt;0, IF(E2209="Одноразовые устройства (до 4 мл.)",'Справочник цен (2024 год)'!I2214,IF(E2209="Жидкость для ЭСД (картридж) до 1 мл.",'Справочник цен (2024 год)'!I2211,VLOOKUP(E2209,'Справочник цен (2024 год)'!$A$3:$I$10,9,0)*D2209)),""),)</f>
        <v/>
      </c>
      <c r="I2209" s="8" t="str">
        <f t="shared" si="17"/>
        <v/>
      </c>
    </row>
    <row r="2210" spans="5:9" x14ac:dyDescent="0.2">
      <c r="E2210" s="8"/>
      <c r="F2210" s="8" t="str">
        <f>IFERROR(IF(AND(D2210&gt;0),VLOOKUP(E2210,'Справочник цен (2024 год)'!$A$3:$E$10,5,0)*D2210,""),"")</f>
        <v/>
      </c>
      <c r="G2210" s="8" t="str">
        <f t="shared" si="16"/>
        <v/>
      </c>
      <c r="H2210" s="8" t="str">
        <f>IFERROR(IF(D2210&gt;0, IF(E2210="Одноразовые устройства (до 4 мл.)",'Справочник цен (2024 год)'!I2215,IF(E2210="Жидкость для ЭСД (картридж) до 1 мл.",'Справочник цен (2024 год)'!I2212,VLOOKUP(E2210,'Справочник цен (2024 год)'!$A$3:$I$10,9,0)*D2210)),""),)</f>
        <v/>
      </c>
      <c r="I2210" s="8" t="str">
        <f t="shared" si="17"/>
        <v/>
      </c>
    </row>
    <row r="2211" spans="5:9" x14ac:dyDescent="0.2">
      <c r="E2211" s="8"/>
      <c r="F2211" s="8" t="str">
        <f>IFERROR(IF(AND(D2211&gt;0),VLOOKUP(E2211,'Справочник цен (2024 год)'!$A$3:$E$10,5,0)*D2211,""),"")</f>
        <v/>
      </c>
      <c r="G2211" s="8" t="str">
        <f t="shared" si="16"/>
        <v/>
      </c>
      <c r="H2211" s="8" t="str">
        <f>IFERROR(IF(D2211&gt;0, IF(E2211="Одноразовые устройства (до 4 мл.)",'Справочник цен (2024 год)'!I2216,IF(E2211="Жидкость для ЭСД (картридж) до 1 мл.",'Справочник цен (2024 год)'!I2213,VLOOKUP(E2211,'Справочник цен (2024 год)'!$A$3:$I$10,9,0)*D2211)),""),)</f>
        <v/>
      </c>
      <c r="I2211" s="8" t="str">
        <f t="shared" si="17"/>
        <v/>
      </c>
    </row>
    <row r="2212" spans="5:9" x14ac:dyDescent="0.2">
      <c r="E2212" s="8"/>
      <c r="F2212" s="8" t="str">
        <f>IFERROR(IF(AND(D2212&gt;0),VLOOKUP(E2212,'Справочник цен (2024 год)'!$A$3:$E$10,5,0)*D2212,""),"")</f>
        <v/>
      </c>
      <c r="G2212" s="8" t="str">
        <f t="shared" si="16"/>
        <v/>
      </c>
      <c r="H2212" s="8" t="str">
        <f>IFERROR(IF(D2212&gt;0, IF(E2212="Одноразовые устройства (до 4 мл.)",'Справочник цен (2024 год)'!I2217,IF(E2212="Жидкость для ЭСД (картридж) до 1 мл.",'Справочник цен (2024 год)'!I2214,VLOOKUP(E2212,'Справочник цен (2024 год)'!$A$3:$I$10,9,0)*D2212)),""),)</f>
        <v/>
      </c>
      <c r="I2212" s="8" t="str">
        <f t="shared" si="17"/>
        <v/>
      </c>
    </row>
    <row r="2213" spans="5:9" x14ac:dyDescent="0.2">
      <c r="E2213" s="8"/>
      <c r="F2213" s="8" t="str">
        <f>IFERROR(IF(AND(D2213&gt;0),VLOOKUP(E2213,'Справочник цен (2024 год)'!$A$3:$E$10,5,0)*D2213,""),"")</f>
        <v/>
      </c>
      <c r="G2213" s="8" t="str">
        <f t="shared" si="16"/>
        <v/>
      </c>
      <c r="H2213" s="8" t="str">
        <f>IFERROR(IF(D2213&gt;0, IF(E2213="Одноразовые устройства (до 4 мл.)",'Справочник цен (2024 год)'!I2218,IF(E2213="Жидкость для ЭСД (картридж) до 1 мл.",'Справочник цен (2024 год)'!I2215,VLOOKUP(E2213,'Справочник цен (2024 год)'!$A$3:$I$10,9,0)*D2213)),""),)</f>
        <v/>
      </c>
      <c r="I2213" s="8" t="str">
        <f t="shared" si="17"/>
        <v/>
      </c>
    </row>
    <row r="2214" spans="5:9" x14ac:dyDescent="0.2">
      <c r="E2214" s="8"/>
      <c r="F2214" s="8" t="str">
        <f>IFERROR(IF(AND(D2214&gt;0),VLOOKUP(E2214,'Справочник цен (2024 год)'!$A$3:$E$10,5,0)*D2214,""),"")</f>
        <v/>
      </c>
      <c r="G2214" s="8" t="str">
        <f t="shared" si="16"/>
        <v/>
      </c>
      <c r="H2214" s="8" t="str">
        <f>IFERROR(IF(D2214&gt;0, IF(E2214="Одноразовые устройства (до 4 мл.)",'Справочник цен (2024 год)'!I2219,IF(E2214="Жидкость для ЭСД (картридж) до 1 мл.",'Справочник цен (2024 год)'!I2216,VLOOKUP(E2214,'Справочник цен (2024 год)'!$A$3:$I$10,9,0)*D2214)),""),)</f>
        <v/>
      </c>
      <c r="I2214" s="8" t="str">
        <f t="shared" si="17"/>
        <v/>
      </c>
    </row>
    <row r="2215" spans="5:9" x14ac:dyDescent="0.2">
      <c r="E2215" s="8"/>
      <c r="F2215" s="8" t="str">
        <f>IFERROR(IF(AND(D2215&gt;0),VLOOKUP(E2215,'Справочник цен (2024 год)'!$A$3:$E$10,5,0)*D2215,""),"")</f>
        <v/>
      </c>
      <c r="G2215" s="8" t="str">
        <f t="shared" si="16"/>
        <v/>
      </c>
      <c r="H2215" s="8" t="str">
        <f>IFERROR(IF(D2215&gt;0, IF(E2215="Одноразовые устройства (до 4 мл.)",'Справочник цен (2024 год)'!I2220,IF(E2215="Жидкость для ЭСД (картридж) до 1 мл.",'Справочник цен (2024 год)'!I2217,VLOOKUP(E2215,'Справочник цен (2024 год)'!$A$3:$I$10,9,0)*D2215)),""),)</f>
        <v/>
      </c>
      <c r="I2215" s="8" t="str">
        <f t="shared" si="17"/>
        <v/>
      </c>
    </row>
    <row r="2216" spans="5:9" x14ac:dyDescent="0.2">
      <c r="E2216" s="8"/>
      <c r="F2216" s="8" t="str">
        <f>IFERROR(IF(AND(D2216&gt;0),VLOOKUP(E2216,'Справочник цен (2024 год)'!$A$3:$E$10,5,0)*D2216,""),"")</f>
        <v/>
      </c>
      <c r="G2216" s="8" t="str">
        <f t="shared" si="16"/>
        <v/>
      </c>
      <c r="H2216" s="8" t="str">
        <f>IFERROR(IF(D2216&gt;0, IF(E2216="Одноразовые устройства (до 4 мл.)",'Справочник цен (2024 год)'!I2221,IF(E2216="Жидкость для ЭСД (картридж) до 1 мл.",'Справочник цен (2024 год)'!I2218,VLOOKUP(E2216,'Справочник цен (2024 год)'!$A$3:$I$10,9,0)*D2216)),""),)</f>
        <v/>
      </c>
      <c r="I2216" s="8" t="str">
        <f t="shared" si="17"/>
        <v/>
      </c>
    </row>
    <row r="2217" spans="5:9" x14ac:dyDescent="0.2">
      <c r="E2217" s="8"/>
      <c r="F2217" s="8" t="str">
        <f>IFERROR(IF(AND(D2217&gt;0),VLOOKUP(E2217,'Справочник цен (2024 год)'!$A$3:$E$10,5,0)*D2217,""),"")</f>
        <v/>
      </c>
      <c r="G2217" s="8" t="str">
        <f t="shared" si="16"/>
        <v/>
      </c>
      <c r="H2217" s="8" t="str">
        <f>IFERROR(IF(D2217&gt;0, IF(E2217="Одноразовые устройства (до 4 мл.)",'Справочник цен (2024 год)'!I2222,IF(E2217="Жидкость для ЭСД (картридж) до 1 мл.",'Справочник цен (2024 год)'!I2219,VLOOKUP(E2217,'Справочник цен (2024 год)'!$A$3:$I$10,9,0)*D2217)),""),)</f>
        <v/>
      </c>
      <c r="I2217" s="8" t="str">
        <f t="shared" si="17"/>
        <v/>
      </c>
    </row>
    <row r="2218" spans="5:9" x14ac:dyDescent="0.2">
      <c r="E2218" s="8"/>
      <c r="F2218" s="8" t="str">
        <f>IFERROR(IF(AND(D2218&gt;0),VLOOKUP(E2218,'Справочник цен (2024 год)'!$A$3:$E$10,5,0)*D2218,""),"")</f>
        <v/>
      </c>
      <c r="G2218" s="8" t="str">
        <f t="shared" si="16"/>
        <v/>
      </c>
      <c r="H2218" s="8" t="str">
        <f>IFERROR(IF(D2218&gt;0, IF(E2218="Одноразовые устройства (до 4 мл.)",'Справочник цен (2024 год)'!I2223,IF(E2218="Жидкость для ЭСД (картридж) до 1 мл.",'Справочник цен (2024 год)'!I2220,VLOOKUP(E2218,'Справочник цен (2024 год)'!$A$3:$I$10,9,0)*D2218)),""),)</f>
        <v/>
      </c>
      <c r="I2218" s="8" t="str">
        <f t="shared" si="17"/>
        <v/>
      </c>
    </row>
    <row r="2219" spans="5:9" x14ac:dyDescent="0.2">
      <c r="E2219" s="8"/>
      <c r="F2219" s="8" t="str">
        <f>IFERROR(IF(AND(D2219&gt;0),VLOOKUP(E2219,'Справочник цен (2024 год)'!$A$3:$E$10,5,0)*D2219,""),"")</f>
        <v/>
      </c>
      <c r="G2219" s="8" t="str">
        <f t="shared" si="16"/>
        <v/>
      </c>
      <c r="H2219" s="8" t="str">
        <f>IFERROR(IF(D2219&gt;0, IF(E2219="Одноразовые устройства (до 4 мл.)",'Справочник цен (2024 год)'!I2224,IF(E2219="Жидкость для ЭСД (картридж) до 1 мл.",'Справочник цен (2024 год)'!I2221,VLOOKUP(E2219,'Справочник цен (2024 год)'!$A$3:$I$10,9,0)*D2219)),""),)</f>
        <v/>
      </c>
      <c r="I2219" s="8" t="str">
        <f t="shared" si="17"/>
        <v/>
      </c>
    </row>
    <row r="2220" spans="5:9" x14ac:dyDescent="0.2">
      <c r="E2220" s="8"/>
      <c r="F2220" s="8" t="str">
        <f>IFERROR(IF(AND(D2220&gt;0),VLOOKUP(E2220,'Справочник цен (2024 год)'!$A$3:$E$10,5,0)*D2220,""),"")</f>
        <v/>
      </c>
      <c r="G2220" s="8" t="str">
        <f t="shared" si="16"/>
        <v/>
      </c>
      <c r="H2220" s="8" t="str">
        <f>IFERROR(IF(D2220&gt;0, IF(E2220="Одноразовые устройства (до 4 мл.)",'Справочник цен (2024 год)'!I2225,IF(E2220="Жидкость для ЭСД (картридж) до 1 мл.",'Справочник цен (2024 год)'!I2222,VLOOKUP(E2220,'Справочник цен (2024 год)'!$A$3:$I$10,9,0)*D2220)),""),)</f>
        <v/>
      </c>
      <c r="I2220" s="8" t="str">
        <f t="shared" si="17"/>
        <v/>
      </c>
    </row>
    <row r="2221" spans="5:9" x14ac:dyDescent="0.2">
      <c r="E2221" s="8"/>
      <c r="F2221" s="8" t="str">
        <f>IFERROR(IF(AND(D2221&gt;0),VLOOKUP(E2221,'Справочник цен (2024 год)'!$A$3:$E$10,5,0)*D2221,""),"")</f>
        <v/>
      </c>
      <c r="G2221" s="8" t="str">
        <f t="shared" si="16"/>
        <v/>
      </c>
      <c r="H2221" s="8" t="str">
        <f>IFERROR(IF(D2221&gt;0, IF(E2221="Одноразовые устройства (до 4 мл.)",'Справочник цен (2024 год)'!I2226,IF(E2221="Жидкость для ЭСД (картридж) до 1 мл.",'Справочник цен (2024 год)'!I2223,VLOOKUP(E2221,'Справочник цен (2024 год)'!$A$3:$I$10,9,0)*D2221)),""),)</f>
        <v/>
      </c>
      <c r="I2221" s="8" t="str">
        <f t="shared" si="17"/>
        <v/>
      </c>
    </row>
    <row r="2222" spans="5:9" x14ac:dyDescent="0.2">
      <c r="E2222" s="8"/>
      <c r="F2222" s="8" t="str">
        <f>IFERROR(IF(AND(D2222&gt;0),VLOOKUP(E2222,'Справочник цен (2024 год)'!$A$3:$E$10,5,0)*D2222,""),"")</f>
        <v/>
      </c>
      <c r="G2222" s="8" t="str">
        <f t="shared" si="16"/>
        <v/>
      </c>
      <c r="H2222" s="8" t="str">
        <f>IFERROR(IF(D2222&gt;0, IF(E2222="Одноразовые устройства (до 4 мл.)",'Справочник цен (2024 год)'!I2227,IF(E2222="Жидкость для ЭСД (картридж) до 1 мл.",'Справочник цен (2024 год)'!I2224,VLOOKUP(E2222,'Справочник цен (2024 год)'!$A$3:$I$10,9,0)*D2222)),""),)</f>
        <v/>
      </c>
      <c r="I2222" s="8" t="str">
        <f t="shared" si="17"/>
        <v/>
      </c>
    </row>
    <row r="2223" spans="5:9" x14ac:dyDescent="0.2">
      <c r="E2223" s="8"/>
      <c r="F2223" s="8" t="str">
        <f>IFERROR(IF(AND(D2223&gt;0),VLOOKUP(E2223,'Справочник цен (2024 год)'!$A$3:$E$10,5,0)*D2223,""),"")</f>
        <v/>
      </c>
      <c r="G2223" s="8" t="str">
        <f t="shared" si="16"/>
        <v/>
      </c>
      <c r="H2223" s="8" t="str">
        <f>IFERROR(IF(D2223&gt;0, IF(E2223="Одноразовые устройства (до 4 мл.)",'Справочник цен (2024 год)'!I2228,IF(E2223="Жидкость для ЭСД (картридж) до 1 мл.",'Справочник цен (2024 год)'!I2225,VLOOKUP(E2223,'Справочник цен (2024 год)'!$A$3:$I$10,9,0)*D2223)),""),)</f>
        <v/>
      </c>
      <c r="I2223" s="8" t="str">
        <f t="shared" si="17"/>
        <v/>
      </c>
    </row>
    <row r="2224" spans="5:9" x14ac:dyDescent="0.2">
      <c r="E2224" s="8"/>
      <c r="F2224" s="8" t="str">
        <f>IFERROR(IF(AND(D2224&gt;0),VLOOKUP(E2224,'Справочник цен (2024 год)'!$A$3:$E$10,5,0)*D2224,""),"")</f>
        <v/>
      </c>
      <c r="G2224" s="8" t="str">
        <f t="shared" si="16"/>
        <v/>
      </c>
      <c r="H2224" s="8" t="str">
        <f>IFERROR(IF(D2224&gt;0, IF(E2224="Одноразовые устройства (до 4 мл.)",'Справочник цен (2024 год)'!I2229,IF(E2224="Жидкость для ЭСД (картридж) до 1 мл.",'Справочник цен (2024 год)'!I2226,VLOOKUP(E2224,'Справочник цен (2024 год)'!$A$3:$I$10,9,0)*D2224)),""),)</f>
        <v/>
      </c>
      <c r="I2224" s="8" t="str">
        <f t="shared" si="17"/>
        <v/>
      </c>
    </row>
    <row r="2225" spans="5:9" x14ac:dyDescent="0.2">
      <c r="E2225" s="8"/>
      <c r="F2225" s="8" t="str">
        <f>IFERROR(IF(AND(D2225&gt;0),VLOOKUP(E2225,'Справочник цен (2024 год)'!$A$3:$E$10,5,0)*D2225,""),"")</f>
        <v/>
      </c>
      <c r="G2225" s="8" t="str">
        <f t="shared" si="16"/>
        <v/>
      </c>
      <c r="H2225" s="8" t="str">
        <f>IFERROR(IF(D2225&gt;0, IF(E2225="Одноразовые устройства (до 4 мл.)",'Справочник цен (2024 год)'!I2230,IF(E2225="Жидкость для ЭСД (картридж) до 1 мл.",'Справочник цен (2024 год)'!I2227,VLOOKUP(E2225,'Справочник цен (2024 год)'!$A$3:$I$10,9,0)*D2225)),""),)</f>
        <v/>
      </c>
      <c r="I2225" s="8" t="str">
        <f t="shared" si="17"/>
        <v/>
      </c>
    </row>
    <row r="2226" spans="5:9" x14ac:dyDescent="0.2">
      <c r="E2226" s="8"/>
      <c r="F2226" s="8" t="str">
        <f>IFERROR(IF(AND(D2226&gt;0),VLOOKUP(E2226,'Справочник цен (2024 год)'!$A$3:$E$10,5,0)*D2226,""),"")</f>
        <v/>
      </c>
      <c r="G2226" s="8" t="str">
        <f t="shared" si="16"/>
        <v/>
      </c>
      <c r="H2226" s="8" t="str">
        <f>IFERROR(IF(D2226&gt;0, IF(E2226="Одноразовые устройства (до 4 мл.)",'Справочник цен (2024 год)'!I2231,IF(E2226="Жидкость для ЭСД (картридж) до 1 мл.",'Справочник цен (2024 год)'!I2228,VLOOKUP(E2226,'Справочник цен (2024 год)'!$A$3:$I$10,9,0)*D2226)),""),)</f>
        <v/>
      </c>
      <c r="I2226" s="8" t="str">
        <f t="shared" si="17"/>
        <v/>
      </c>
    </row>
    <row r="2227" spans="5:9" x14ac:dyDescent="0.2">
      <c r="E2227" s="8"/>
      <c r="F2227" s="8" t="str">
        <f>IFERROR(IF(AND(D2227&gt;0),VLOOKUP(E2227,'Справочник цен (2024 год)'!$A$3:$E$10,5,0)*D2227,""),"")</f>
        <v/>
      </c>
      <c r="G2227" s="8" t="str">
        <f t="shared" si="16"/>
        <v/>
      </c>
      <c r="H2227" s="8" t="str">
        <f>IFERROR(IF(D2227&gt;0, IF(E2227="Одноразовые устройства (до 4 мл.)",'Справочник цен (2024 год)'!I2232,IF(E2227="Жидкость для ЭСД (картридж) до 1 мл.",'Справочник цен (2024 год)'!I2229,VLOOKUP(E2227,'Справочник цен (2024 год)'!$A$3:$I$10,9,0)*D2227)),""),)</f>
        <v/>
      </c>
      <c r="I2227" s="8" t="str">
        <f t="shared" si="17"/>
        <v/>
      </c>
    </row>
    <row r="2228" spans="5:9" x14ac:dyDescent="0.2">
      <c r="E2228" s="8"/>
      <c r="F2228" s="8" t="str">
        <f>IFERROR(IF(AND(D2228&gt;0),VLOOKUP(E2228,'Справочник цен (2024 год)'!$A$3:$E$10,5,0)*D2228,""),"")</f>
        <v/>
      </c>
      <c r="G2228" s="8" t="str">
        <f t="shared" si="16"/>
        <v/>
      </c>
      <c r="H2228" s="8" t="str">
        <f>IFERROR(IF(D2228&gt;0, IF(E2228="Одноразовые устройства (до 4 мл.)",'Справочник цен (2024 год)'!I2233,IF(E2228="Жидкость для ЭСД (картридж) до 1 мл.",'Справочник цен (2024 год)'!I2230,VLOOKUP(E2228,'Справочник цен (2024 год)'!$A$3:$I$10,9,0)*D2228)),""),)</f>
        <v/>
      </c>
      <c r="I2228" s="8" t="str">
        <f t="shared" si="17"/>
        <v/>
      </c>
    </row>
    <row r="2229" spans="5:9" x14ac:dyDescent="0.2">
      <c r="E2229" s="8"/>
      <c r="F2229" s="8" t="str">
        <f>IFERROR(IF(AND(D2229&gt;0),VLOOKUP(E2229,'Справочник цен (2024 год)'!$A$3:$E$10,5,0)*D2229,""),"")</f>
        <v/>
      </c>
      <c r="G2229" s="8" t="str">
        <f t="shared" si="16"/>
        <v/>
      </c>
      <c r="H2229" s="8" t="str">
        <f>IFERROR(IF(D2229&gt;0, IF(E2229="Одноразовые устройства (до 4 мл.)",'Справочник цен (2024 год)'!I2234,IF(E2229="Жидкость для ЭСД (картридж) до 1 мл.",'Справочник цен (2024 год)'!I2231,VLOOKUP(E2229,'Справочник цен (2024 год)'!$A$3:$I$10,9,0)*D2229)),""),)</f>
        <v/>
      </c>
      <c r="I2229" s="8" t="str">
        <f t="shared" si="17"/>
        <v/>
      </c>
    </row>
    <row r="2230" spans="5:9" x14ac:dyDescent="0.2">
      <c r="E2230" s="8"/>
      <c r="F2230" s="8" t="str">
        <f>IFERROR(IF(AND(D2230&gt;0),VLOOKUP(E2230,'Справочник цен (2024 год)'!$A$3:$E$10,5,0)*D2230,""),"")</f>
        <v/>
      </c>
      <c r="G2230" s="8" t="str">
        <f t="shared" si="16"/>
        <v/>
      </c>
      <c r="H2230" s="8" t="str">
        <f>IFERROR(IF(D2230&gt;0, IF(E2230="Одноразовые устройства (до 4 мл.)",'Справочник цен (2024 год)'!I2235,IF(E2230="Жидкость для ЭСД (картридж) до 1 мл.",'Справочник цен (2024 год)'!I2232,VLOOKUP(E2230,'Справочник цен (2024 год)'!$A$3:$I$10,9,0)*D2230)),""),)</f>
        <v/>
      </c>
      <c r="I2230" s="8" t="str">
        <f t="shared" si="17"/>
        <v/>
      </c>
    </row>
    <row r="2231" spans="5:9" x14ac:dyDescent="0.2">
      <c r="E2231" s="8"/>
      <c r="F2231" s="8" t="str">
        <f>IFERROR(IF(AND(D2231&gt;0),VLOOKUP(E2231,'Справочник цен (2024 год)'!$A$3:$E$10,5,0)*D2231,""),"")</f>
        <v/>
      </c>
      <c r="G2231" s="8" t="str">
        <f t="shared" si="16"/>
        <v/>
      </c>
      <c r="H2231" s="8" t="str">
        <f>IFERROR(IF(D2231&gt;0, IF(E2231="Одноразовые устройства (до 4 мл.)",'Справочник цен (2024 год)'!I2236,IF(E2231="Жидкость для ЭСД (картридж) до 1 мл.",'Справочник цен (2024 год)'!I2233,VLOOKUP(E2231,'Справочник цен (2024 год)'!$A$3:$I$10,9,0)*D2231)),""),)</f>
        <v/>
      </c>
      <c r="I2231" s="8" t="str">
        <f t="shared" si="17"/>
        <v/>
      </c>
    </row>
    <row r="2232" spans="5:9" x14ac:dyDescent="0.2">
      <c r="E2232" s="8"/>
      <c r="F2232" s="8" t="str">
        <f>IFERROR(IF(AND(D2232&gt;0),VLOOKUP(E2232,'Справочник цен (2024 год)'!$A$3:$E$10,5,0)*D2232,""),"")</f>
        <v/>
      </c>
      <c r="G2232" s="8" t="str">
        <f t="shared" si="16"/>
        <v/>
      </c>
      <c r="H2232" s="8" t="str">
        <f>IFERROR(IF(D2232&gt;0, IF(E2232="Одноразовые устройства (до 4 мл.)",'Справочник цен (2024 год)'!I2237,IF(E2232="Жидкость для ЭСД (картридж) до 1 мл.",'Справочник цен (2024 год)'!I2234,VLOOKUP(E2232,'Справочник цен (2024 год)'!$A$3:$I$10,9,0)*D2232)),""),)</f>
        <v/>
      </c>
      <c r="I2232" s="8" t="str">
        <f t="shared" si="17"/>
        <v/>
      </c>
    </row>
    <row r="2233" spans="5:9" x14ac:dyDescent="0.2">
      <c r="E2233" s="8"/>
      <c r="F2233" s="8" t="str">
        <f>IFERROR(IF(AND(D2233&gt;0),VLOOKUP(E2233,'Справочник цен (2024 год)'!$A$3:$E$10,5,0)*D2233,""),"")</f>
        <v/>
      </c>
      <c r="G2233" s="8" t="str">
        <f t="shared" si="16"/>
        <v/>
      </c>
      <c r="H2233" s="8" t="str">
        <f>IFERROR(IF(D2233&gt;0, IF(E2233="Одноразовые устройства (до 4 мл.)",'Справочник цен (2024 год)'!I2238,IF(E2233="Жидкость для ЭСД (картридж) до 1 мл.",'Справочник цен (2024 год)'!I2235,VLOOKUP(E2233,'Справочник цен (2024 год)'!$A$3:$I$10,9,0)*D2233)),""),)</f>
        <v/>
      </c>
      <c r="I2233" s="8" t="str">
        <f t="shared" si="17"/>
        <v/>
      </c>
    </row>
    <row r="2234" spans="5:9" x14ac:dyDescent="0.2">
      <c r="E2234" s="8"/>
      <c r="F2234" s="8" t="str">
        <f>IFERROR(IF(AND(D2234&gt;0),VLOOKUP(E2234,'Справочник цен (2024 год)'!$A$3:$E$10,5,0)*D2234,""),"")</f>
        <v/>
      </c>
      <c r="G2234" s="8" t="str">
        <f t="shared" si="16"/>
        <v/>
      </c>
      <c r="H2234" s="8" t="str">
        <f>IFERROR(IF(D2234&gt;0, IF(E2234="Одноразовые устройства (до 4 мл.)",'Справочник цен (2024 год)'!I2239,IF(E2234="Жидкость для ЭСД (картридж) до 1 мл.",'Справочник цен (2024 год)'!I2236,VLOOKUP(E2234,'Справочник цен (2024 год)'!$A$3:$I$10,9,0)*D2234)),""),)</f>
        <v/>
      </c>
      <c r="I2234" s="8" t="str">
        <f t="shared" si="17"/>
        <v/>
      </c>
    </row>
    <row r="2235" spans="5:9" x14ac:dyDescent="0.2">
      <c r="E2235" s="8"/>
      <c r="F2235" s="8" t="str">
        <f>IFERROR(IF(AND(D2235&gt;0),VLOOKUP(E2235,'Справочник цен (2024 год)'!$A$3:$E$10,5,0)*D2235,""),"")</f>
        <v/>
      </c>
      <c r="G2235" s="8" t="str">
        <f t="shared" si="16"/>
        <v/>
      </c>
      <c r="H2235" s="8" t="str">
        <f>IFERROR(IF(D2235&gt;0, IF(E2235="Одноразовые устройства (до 4 мл.)",'Справочник цен (2024 год)'!I2240,IF(E2235="Жидкость для ЭСД (картридж) до 1 мл.",'Справочник цен (2024 год)'!I2237,VLOOKUP(E2235,'Справочник цен (2024 год)'!$A$3:$I$10,9,0)*D2235)),""),)</f>
        <v/>
      </c>
      <c r="I2235" s="8" t="str">
        <f t="shared" si="17"/>
        <v/>
      </c>
    </row>
    <row r="2236" spans="5:9" x14ac:dyDescent="0.2">
      <c r="E2236" s="8"/>
      <c r="F2236" s="8" t="str">
        <f>IFERROR(IF(AND(D2236&gt;0),VLOOKUP(E2236,'Справочник цен (2024 год)'!$A$3:$E$10,5,0)*D2236,""),"")</f>
        <v/>
      </c>
      <c r="G2236" s="8" t="str">
        <f t="shared" si="16"/>
        <v/>
      </c>
      <c r="H2236" s="8" t="str">
        <f>IFERROR(IF(D2236&gt;0, IF(E2236="Одноразовые устройства (до 4 мл.)",'Справочник цен (2024 год)'!I2241,IF(E2236="Жидкость для ЭСД (картридж) до 1 мл.",'Справочник цен (2024 год)'!I2238,VLOOKUP(E2236,'Справочник цен (2024 год)'!$A$3:$I$10,9,0)*D2236)),""),)</f>
        <v/>
      </c>
      <c r="I2236" s="8" t="str">
        <f t="shared" si="17"/>
        <v/>
      </c>
    </row>
    <row r="2237" spans="5:9" x14ac:dyDescent="0.2">
      <c r="E2237" s="8"/>
      <c r="F2237" s="8" t="str">
        <f>IFERROR(IF(AND(D2237&gt;0),VLOOKUP(E2237,'Справочник цен (2024 год)'!$A$3:$E$10,5,0)*D2237,""),"")</f>
        <v/>
      </c>
      <c r="G2237" s="8" t="str">
        <f t="shared" si="16"/>
        <v/>
      </c>
      <c r="H2237" s="8" t="str">
        <f>IFERROR(IF(D2237&gt;0, IF(E2237="Одноразовые устройства (до 4 мл.)",'Справочник цен (2024 год)'!I2242,IF(E2237="Жидкость для ЭСД (картридж) до 1 мл.",'Справочник цен (2024 год)'!I2239,VLOOKUP(E2237,'Справочник цен (2024 год)'!$A$3:$I$10,9,0)*D2237)),""),)</f>
        <v/>
      </c>
      <c r="I2237" s="8" t="str">
        <f t="shared" si="17"/>
        <v/>
      </c>
    </row>
    <row r="2238" spans="5:9" x14ac:dyDescent="0.2">
      <c r="E2238" s="8"/>
      <c r="F2238" s="8" t="str">
        <f>IFERROR(IF(AND(D2238&gt;0),VLOOKUP(E2238,'Справочник цен (2024 год)'!$A$3:$E$10,5,0)*D2238,""),"")</f>
        <v/>
      </c>
      <c r="G2238" s="8" t="str">
        <f t="shared" si="16"/>
        <v/>
      </c>
      <c r="H2238" s="8" t="str">
        <f>IFERROR(IF(D2238&gt;0, IF(E2238="Одноразовые устройства (до 4 мл.)",'Справочник цен (2024 год)'!I2243,IF(E2238="Жидкость для ЭСД (картридж) до 1 мл.",'Справочник цен (2024 год)'!I2240,VLOOKUP(E2238,'Справочник цен (2024 год)'!$A$3:$I$10,9,0)*D2238)),""),)</f>
        <v/>
      </c>
      <c r="I2238" s="8" t="str">
        <f t="shared" si="17"/>
        <v/>
      </c>
    </row>
    <row r="2239" spans="5:9" x14ac:dyDescent="0.2">
      <c r="E2239" s="8"/>
      <c r="F2239" s="8" t="str">
        <f>IFERROR(IF(AND(D2239&gt;0),VLOOKUP(E2239,'Справочник цен (2024 год)'!$A$3:$E$10,5,0)*D2239,""),"")</f>
        <v/>
      </c>
      <c r="G2239" s="8" t="str">
        <f t="shared" si="16"/>
        <v/>
      </c>
      <c r="H2239" s="8" t="str">
        <f>IFERROR(IF(D2239&gt;0, IF(E2239="Одноразовые устройства (до 4 мл.)",'Справочник цен (2024 год)'!I2244,IF(E2239="Жидкость для ЭСД (картридж) до 1 мл.",'Справочник цен (2024 год)'!I2241,VLOOKUP(E2239,'Справочник цен (2024 год)'!$A$3:$I$10,9,0)*D2239)),""),)</f>
        <v/>
      </c>
      <c r="I2239" s="8" t="str">
        <f t="shared" si="17"/>
        <v/>
      </c>
    </row>
    <row r="2240" spans="5:9" x14ac:dyDescent="0.2">
      <c r="E2240" s="8"/>
      <c r="F2240" s="8" t="str">
        <f>IFERROR(IF(AND(D2240&gt;0),VLOOKUP(E2240,'Справочник цен (2024 год)'!$A$3:$E$10,5,0)*D2240,""),"")</f>
        <v/>
      </c>
      <c r="G2240" s="8" t="str">
        <f t="shared" si="16"/>
        <v/>
      </c>
      <c r="H2240" s="8" t="str">
        <f>IFERROR(IF(D2240&gt;0, IF(E2240="Одноразовые устройства (до 4 мл.)",'Справочник цен (2024 год)'!I2245,IF(E2240="Жидкость для ЭСД (картридж) до 1 мл.",'Справочник цен (2024 год)'!I2242,VLOOKUP(E2240,'Справочник цен (2024 год)'!$A$3:$I$10,9,0)*D2240)),""),)</f>
        <v/>
      </c>
      <c r="I2240" s="8" t="str">
        <f t="shared" si="17"/>
        <v/>
      </c>
    </row>
    <row r="2241" spans="5:9" x14ac:dyDescent="0.2">
      <c r="E2241" s="8"/>
      <c r="F2241" s="8" t="str">
        <f>IFERROR(IF(AND(D2241&gt;0),VLOOKUP(E2241,'Справочник цен (2024 год)'!$A$3:$E$10,5,0)*D2241,""),"")</f>
        <v/>
      </c>
      <c r="G2241" s="8" t="str">
        <f t="shared" si="16"/>
        <v/>
      </c>
      <c r="H2241" s="8" t="str">
        <f>IFERROR(IF(D2241&gt;0, IF(E2241="Одноразовые устройства (до 4 мл.)",'Справочник цен (2024 год)'!I2246,IF(E2241="Жидкость для ЭСД (картридж) до 1 мл.",'Справочник цен (2024 год)'!I2243,VLOOKUP(E2241,'Справочник цен (2024 год)'!$A$3:$I$10,9,0)*D2241)),""),)</f>
        <v/>
      </c>
      <c r="I2241" s="8" t="str">
        <f t="shared" si="17"/>
        <v/>
      </c>
    </row>
    <row r="2242" spans="5:9" x14ac:dyDescent="0.2">
      <c r="E2242" s="8"/>
      <c r="F2242" s="8" t="str">
        <f>IFERROR(IF(AND(D2242&gt;0),VLOOKUP(E2242,'Справочник цен (2024 год)'!$A$3:$E$10,5,0)*D2242,""),"")</f>
        <v/>
      </c>
      <c r="G2242" s="8" t="str">
        <f t="shared" si="16"/>
        <v/>
      </c>
      <c r="H2242" s="8" t="str">
        <f>IFERROR(IF(D2242&gt;0, IF(E2242="Одноразовые устройства (до 4 мл.)",'Справочник цен (2024 год)'!I2247,IF(E2242="Жидкость для ЭСД (картридж) до 1 мл.",'Справочник цен (2024 год)'!I2244,VLOOKUP(E2242,'Справочник цен (2024 год)'!$A$3:$I$10,9,0)*D2242)),""),)</f>
        <v/>
      </c>
      <c r="I2242" s="8" t="str">
        <f t="shared" si="17"/>
        <v/>
      </c>
    </row>
    <row r="2243" spans="5:9" x14ac:dyDescent="0.2">
      <c r="E2243" s="8"/>
      <c r="F2243" s="8" t="str">
        <f>IFERROR(IF(AND(D2243&gt;0),VLOOKUP(E2243,'Справочник цен (2024 год)'!$A$3:$E$10,5,0)*D2243,""),"")</f>
        <v/>
      </c>
      <c r="G2243" s="8" t="str">
        <f t="shared" si="16"/>
        <v/>
      </c>
      <c r="H2243" s="8" t="str">
        <f>IFERROR(IF(D2243&gt;0, IF(E2243="Одноразовые устройства (до 4 мл.)",'Справочник цен (2024 год)'!I2248,IF(E2243="Жидкость для ЭСД (картридж) до 1 мл.",'Справочник цен (2024 год)'!I2245,VLOOKUP(E2243,'Справочник цен (2024 год)'!$A$3:$I$10,9,0)*D2243)),""),)</f>
        <v/>
      </c>
      <c r="I2243" s="8" t="str">
        <f t="shared" si="17"/>
        <v/>
      </c>
    </row>
    <row r="2244" spans="5:9" x14ac:dyDescent="0.2">
      <c r="E2244" s="8"/>
      <c r="F2244" s="8" t="str">
        <f>IFERROR(IF(AND(D2244&gt;0),VLOOKUP(E2244,'Справочник цен (2024 год)'!$A$3:$E$10,5,0)*D2244,""),"")</f>
        <v/>
      </c>
      <c r="G2244" s="8" t="str">
        <f t="shared" si="16"/>
        <v/>
      </c>
      <c r="H2244" s="8" t="str">
        <f>IFERROR(IF(D2244&gt;0, IF(E2244="Одноразовые устройства (до 4 мл.)",'Справочник цен (2024 год)'!I2249,IF(E2244="Жидкость для ЭСД (картридж) до 1 мл.",'Справочник цен (2024 год)'!I2246,VLOOKUP(E2244,'Справочник цен (2024 год)'!$A$3:$I$10,9,0)*D2244)),""),)</f>
        <v/>
      </c>
      <c r="I2244" s="8" t="str">
        <f t="shared" si="17"/>
        <v/>
      </c>
    </row>
    <row r="2245" spans="5:9" x14ac:dyDescent="0.2">
      <c r="E2245" s="8"/>
      <c r="F2245" s="8" t="str">
        <f>IFERROR(IF(AND(D2245&gt;0),VLOOKUP(E2245,'Справочник цен (2024 год)'!$A$3:$E$10,5,0)*D2245,""),"")</f>
        <v/>
      </c>
      <c r="G2245" s="8" t="str">
        <f t="shared" si="16"/>
        <v/>
      </c>
      <c r="H2245" s="8" t="str">
        <f>IFERROR(IF(D2245&gt;0, IF(E2245="Одноразовые устройства (до 4 мл.)",'Справочник цен (2024 год)'!I2250,IF(E2245="Жидкость для ЭСД (картридж) до 1 мл.",'Справочник цен (2024 год)'!I2247,VLOOKUP(E2245,'Справочник цен (2024 год)'!$A$3:$I$10,9,0)*D2245)),""),)</f>
        <v/>
      </c>
      <c r="I2245" s="8" t="str">
        <f t="shared" si="17"/>
        <v/>
      </c>
    </row>
    <row r="2246" spans="5:9" x14ac:dyDescent="0.2">
      <c r="E2246" s="8"/>
      <c r="F2246" s="8" t="str">
        <f>IFERROR(IF(AND(D2246&gt;0),VLOOKUP(E2246,'Справочник цен (2024 год)'!$A$3:$E$10,5,0)*D2246,""),"")</f>
        <v/>
      </c>
      <c r="G2246" s="8" t="str">
        <f t="shared" si="16"/>
        <v/>
      </c>
      <c r="H2246" s="8" t="str">
        <f>IFERROR(IF(D2246&gt;0, IF(E2246="Одноразовые устройства (до 4 мл.)",'Справочник цен (2024 год)'!I2251,IF(E2246="Жидкость для ЭСД (картридж) до 1 мл.",'Справочник цен (2024 год)'!I2248,VLOOKUP(E2246,'Справочник цен (2024 год)'!$A$3:$I$10,9,0)*D2246)),""),)</f>
        <v/>
      </c>
      <c r="I2246" s="8" t="str">
        <f t="shared" si="17"/>
        <v/>
      </c>
    </row>
    <row r="2247" spans="5:9" x14ac:dyDescent="0.2">
      <c r="E2247" s="8"/>
      <c r="F2247" s="8" t="str">
        <f>IFERROR(IF(AND(D2247&gt;0),VLOOKUP(E2247,'Справочник цен (2024 год)'!$A$3:$E$10,5,0)*D2247,""),"")</f>
        <v/>
      </c>
      <c r="G2247" s="8" t="str">
        <f t="shared" si="16"/>
        <v/>
      </c>
      <c r="H2247" s="8" t="str">
        <f>IFERROR(IF(D2247&gt;0, IF(E2247="Одноразовые устройства (до 4 мл.)",'Справочник цен (2024 год)'!I2252,IF(E2247="Жидкость для ЭСД (картридж) до 1 мл.",'Справочник цен (2024 год)'!I2249,VLOOKUP(E2247,'Справочник цен (2024 год)'!$A$3:$I$10,9,0)*D2247)),""),)</f>
        <v/>
      </c>
      <c r="I2247" s="8" t="str">
        <f t="shared" si="17"/>
        <v/>
      </c>
    </row>
    <row r="2248" spans="5:9" x14ac:dyDescent="0.2">
      <c r="E2248" s="8"/>
      <c r="F2248" s="8" t="str">
        <f>IFERROR(IF(AND(D2248&gt;0),VLOOKUP(E2248,'Справочник цен (2024 год)'!$A$3:$E$10,5,0)*D2248,""),"")</f>
        <v/>
      </c>
      <c r="G2248" s="8" t="str">
        <f t="shared" si="16"/>
        <v/>
      </c>
      <c r="H2248" s="8" t="str">
        <f>IFERROR(IF(D2248&gt;0, IF(E2248="Одноразовые устройства (до 4 мл.)",'Справочник цен (2024 год)'!I2253,IF(E2248="Жидкость для ЭСД (картридж) до 1 мл.",'Справочник цен (2024 год)'!I2250,VLOOKUP(E2248,'Справочник цен (2024 год)'!$A$3:$I$10,9,0)*D2248)),""),)</f>
        <v/>
      </c>
      <c r="I2248" s="8" t="str">
        <f t="shared" si="17"/>
        <v/>
      </c>
    </row>
    <row r="2249" spans="5:9" x14ac:dyDescent="0.2">
      <c r="E2249" s="8"/>
      <c r="F2249" s="8" t="str">
        <f>IFERROR(IF(AND(D2249&gt;0),VLOOKUP(E2249,'Справочник цен (2024 год)'!$A$3:$E$10,5,0)*D2249,""),"")</f>
        <v/>
      </c>
      <c r="G2249" s="8" t="str">
        <f t="shared" si="16"/>
        <v/>
      </c>
      <c r="H2249" s="8" t="str">
        <f>IFERROR(IF(D2249&gt;0, IF(E2249="Одноразовые устройства (до 4 мл.)",'Справочник цен (2024 год)'!I2254,IF(E2249="Жидкость для ЭСД (картридж) до 1 мл.",'Справочник цен (2024 год)'!I2251,VLOOKUP(E2249,'Справочник цен (2024 год)'!$A$3:$I$10,9,0)*D2249)),""),)</f>
        <v/>
      </c>
      <c r="I2249" s="8" t="str">
        <f t="shared" si="17"/>
        <v/>
      </c>
    </row>
    <row r="2250" spans="5:9" x14ac:dyDescent="0.2">
      <c r="E2250" s="8"/>
      <c r="F2250" s="8" t="str">
        <f>IFERROR(IF(AND(D2250&gt;0),VLOOKUP(E2250,'Справочник цен (2024 год)'!$A$3:$E$10,5,0)*D2250,""),"")</f>
        <v/>
      </c>
      <c r="G2250" s="8" t="str">
        <f t="shared" si="16"/>
        <v/>
      </c>
      <c r="H2250" s="8" t="str">
        <f>IFERROR(IF(D2250&gt;0, IF(E2250="Одноразовые устройства (до 4 мл.)",'Справочник цен (2024 год)'!I2255,IF(E2250="Жидкость для ЭСД (картридж) до 1 мл.",'Справочник цен (2024 год)'!I2252,VLOOKUP(E2250,'Справочник цен (2024 год)'!$A$3:$I$10,9,0)*D2250)),""),)</f>
        <v/>
      </c>
      <c r="I2250" s="8" t="str">
        <f t="shared" si="17"/>
        <v/>
      </c>
    </row>
    <row r="2251" spans="5:9" x14ac:dyDescent="0.2">
      <c r="E2251" s="8"/>
      <c r="F2251" s="8" t="str">
        <f>IFERROR(IF(AND(D2251&gt;0),VLOOKUP(E2251,'Справочник цен (2024 год)'!$A$3:$E$10,5,0)*D2251,""),"")</f>
        <v/>
      </c>
      <c r="G2251" s="8" t="str">
        <f t="shared" si="16"/>
        <v/>
      </c>
      <c r="H2251" s="8" t="str">
        <f>IFERROR(IF(D2251&gt;0, IF(E2251="Одноразовые устройства (до 4 мл.)",'Справочник цен (2024 год)'!I2256,IF(E2251="Жидкость для ЭСД (картридж) до 1 мл.",'Справочник цен (2024 год)'!I2253,VLOOKUP(E2251,'Справочник цен (2024 год)'!$A$3:$I$10,9,0)*D2251)),""),)</f>
        <v/>
      </c>
      <c r="I2251" s="8" t="str">
        <f t="shared" si="17"/>
        <v/>
      </c>
    </row>
    <row r="2252" spans="5:9" x14ac:dyDescent="0.2">
      <c r="E2252" s="8"/>
      <c r="F2252" s="8" t="str">
        <f>IFERROR(IF(AND(D2252&gt;0),VLOOKUP(E2252,'Справочник цен (2024 год)'!$A$3:$E$10,5,0)*D2252,""),"")</f>
        <v/>
      </c>
      <c r="G2252" s="8" t="str">
        <f t="shared" si="16"/>
        <v/>
      </c>
      <c r="H2252" s="8" t="str">
        <f>IFERROR(IF(D2252&gt;0, IF(E2252="Одноразовые устройства (до 4 мл.)",'Справочник цен (2024 год)'!I2257,IF(E2252="Жидкость для ЭСД (картридж) до 1 мл.",'Справочник цен (2024 год)'!I2254,VLOOKUP(E2252,'Справочник цен (2024 год)'!$A$3:$I$10,9,0)*D2252)),""),)</f>
        <v/>
      </c>
      <c r="I2252" s="8" t="str">
        <f t="shared" si="17"/>
        <v/>
      </c>
    </row>
    <row r="2253" spans="5:9" x14ac:dyDescent="0.2">
      <c r="E2253" s="8"/>
      <c r="F2253" s="8" t="str">
        <f>IFERROR(IF(AND(D2253&gt;0),VLOOKUP(E2253,'Справочник цен (2024 год)'!$A$3:$E$10,5,0)*D2253,""),"")</f>
        <v/>
      </c>
      <c r="G2253" s="8" t="str">
        <f t="shared" si="16"/>
        <v/>
      </c>
      <c r="H2253" s="8" t="str">
        <f>IFERROR(IF(D2253&gt;0, IF(E2253="Одноразовые устройства (до 4 мл.)",'Справочник цен (2024 год)'!I2258,IF(E2253="Жидкость для ЭСД (картридж) до 1 мл.",'Справочник цен (2024 год)'!I2255,VLOOKUP(E2253,'Справочник цен (2024 год)'!$A$3:$I$10,9,0)*D2253)),""),)</f>
        <v/>
      </c>
      <c r="I2253" s="8" t="str">
        <f t="shared" si="17"/>
        <v/>
      </c>
    </row>
    <row r="2254" spans="5:9" x14ac:dyDescent="0.2">
      <c r="E2254" s="8"/>
      <c r="F2254" s="8" t="str">
        <f>IFERROR(IF(AND(D2254&gt;0),VLOOKUP(E2254,'Справочник цен (2024 год)'!$A$3:$E$10,5,0)*D2254,""),"")</f>
        <v/>
      </c>
      <c r="G2254" s="8" t="str">
        <f t="shared" si="16"/>
        <v/>
      </c>
      <c r="H2254" s="8" t="str">
        <f>IFERROR(IF(D2254&gt;0, IF(E2254="Одноразовые устройства (до 4 мл.)",'Справочник цен (2024 год)'!I2259,IF(E2254="Жидкость для ЭСД (картридж) до 1 мл.",'Справочник цен (2024 год)'!I2256,VLOOKUP(E2254,'Справочник цен (2024 год)'!$A$3:$I$10,9,0)*D2254)),""),)</f>
        <v/>
      </c>
      <c r="I2254" s="8" t="str">
        <f t="shared" si="17"/>
        <v/>
      </c>
    </row>
    <row r="2255" spans="5:9" x14ac:dyDescent="0.2">
      <c r="E2255" s="8"/>
      <c r="F2255" s="8" t="str">
        <f>IFERROR(IF(AND(D2255&gt;0),VLOOKUP(E2255,'Справочник цен (2024 год)'!$A$3:$E$10,5,0)*D2255,""),"")</f>
        <v/>
      </c>
      <c r="G2255" s="8" t="str">
        <f t="shared" si="16"/>
        <v/>
      </c>
      <c r="H2255" s="8" t="str">
        <f>IFERROR(IF(D2255&gt;0, IF(E2255="Одноразовые устройства (до 4 мл.)",'Справочник цен (2024 год)'!I2260,IF(E2255="Жидкость для ЭСД (картридж) до 1 мл.",'Справочник цен (2024 год)'!I2257,VLOOKUP(E2255,'Справочник цен (2024 год)'!$A$3:$I$10,9,0)*D2255)),""),)</f>
        <v/>
      </c>
      <c r="I2255" s="8" t="str">
        <f t="shared" si="17"/>
        <v/>
      </c>
    </row>
    <row r="2256" spans="5:9" x14ac:dyDescent="0.2">
      <c r="E2256" s="8"/>
      <c r="F2256" s="8" t="str">
        <f>IFERROR(IF(AND(D2256&gt;0),VLOOKUP(E2256,'Справочник цен (2024 год)'!$A$3:$E$10,5,0)*D2256,""),"")</f>
        <v/>
      </c>
      <c r="G2256" s="8" t="str">
        <f t="shared" si="16"/>
        <v/>
      </c>
      <c r="H2256" s="8" t="str">
        <f>IFERROR(IF(D2256&gt;0, IF(E2256="Одноразовые устройства (до 4 мл.)",'Справочник цен (2024 год)'!I2261,IF(E2256="Жидкость для ЭСД (картридж) до 1 мл.",'Справочник цен (2024 год)'!I2258,VLOOKUP(E2256,'Справочник цен (2024 год)'!$A$3:$I$10,9,0)*D2256)),""),)</f>
        <v/>
      </c>
      <c r="I2256" s="8" t="str">
        <f t="shared" si="17"/>
        <v/>
      </c>
    </row>
    <row r="2257" spans="5:9" x14ac:dyDescent="0.2">
      <c r="E2257" s="8"/>
      <c r="F2257" s="8" t="str">
        <f>IFERROR(IF(AND(D2257&gt;0),VLOOKUP(E2257,'Справочник цен (2024 год)'!$A$3:$E$10,5,0)*D2257,""),"")</f>
        <v/>
      </c>
      <c r="G2257" s="8" t="str">
        <f t="shared" si="16"/>
        <v/>
      </c>
      <c r="H2257" s="8" t="str">
        <f>IFERROR(IF(D2257&gt;0, IF(E2257="Одноразовые устройства (до 4 мл.)",'Справочник цен (2024 год)'!I2262,IF(E2257="Жидкость для ЭСД (картридж) до 1 мл.",'Справочник цен (2024 год)'!I2259,VLOOKUP(E2257,'Справочник цен (2024 год)'!$A$3:$I$10,9,0)*D2257)),""),)</f>
        <v/>
      </c>
      <c r="I2257" s="8" t="str">
        <f t="shared" si="17"/>
        <v/>
      </c>
    </row>
    <row r="2258" spans="5:9" x14ac:dyDescent="0.2">
      <c r="E2258" s="8"/>
      <c r="F2258" s="8" t="str">
        <f>IFERROR(IF(AND(D2258&gt;0),VLOOKUP(E2258,'Справочник цен (2024 год)'!$A$3:$E$10,5,0)*D2258,""),"")</f>
        <v/>
      </c>
      <c r="G2258" s="8" t="str">
        <f t="shared" si="16"/>
        <v/>
      </c>
      <c r="H2258" s="8" t="str">
        <f>IFERROR(IF(D2258&gt;0, IF(E2258="Одноразовые устройства (до 4 мл.)",'Справочник цен (2024 год)'!I2263,IF(E2258="Жидкость для ЭСД (картридж) до 1 мл.",'Справочник цен (2024 год)'!I2260,VLOOKUP(E2258,'Справочник цен (2024 год)'!$A$3:$I$10,9,0)*D2258)),""),)</f>
        <v/>
      </c>
      <c r="I2258" s="8" t="str">
        <f t="shared" si="17"/>
        <v/>
      </c>
    </row>
    <row r="2259" spans="5:9" x14ac:dyDescent="0.2">
      <c r="E2259" s="8"/>
      <c r="F2259" s="8" t="str">
        <f>IFERROR(IF(AND(D2259&gt;0),VLOOKUP(E2259,'Справочник цен (2024 год)'!$A$3:$E$10,5,0)*D2259,""),"")</f>
        <v/>
      </c>
      <c r="G2259" s="8" t="str">
        <f t="shared" si="16"/>
        <v/>
      </c>
      <c r="H2259" s="8" t="str">
        <f>IFERROR(IF(D2259&gt;0, IF(E2259="Одноразовые устройства (до 4 мл.)",'Справочник цен (2024 год)'!I2264,IF(E2259="Жидкость для ЭСД (картридж) до 1 мл.",'Справочник цен (2024 год)'!I2261,VLOOKUP(E2259,'Справочник цен (2024 год)'!$A$3:$I$10,9,0)*D2259)),""),)</f>
        <v/>
      </c>
      <c r="I2259" s="8" t="str">
        <f t="shared" si="17"/>
        <v/>
      </c>
    </row>
    <row r="2260" spans="5:9" x14ac:dyDescent="0.2">
      <c r="E2260" s="8"/>
      <c r="F2260" s="8" t="str">
        <f>IFERROR(IF(AND(D2260&gt;0),VLOOKUP(E2260,'Справочник цен (2024 год)'!$A$3:$E$10,5,0)*D2260,""),"")</f>
        <v/>
      </c>
      <c r="G2260" s="8" t="str">
        <f t="shared" si="16"/>
        <v/>
      </c>
      <c r="H2260" s="8" t="str">
        <f>IFERROR(IF(D2260&gt;0, IF(E2260="Одноразовые устройства (до 4 мл.)",'Справочник цен (2024 год)'!I2265,IF(E2260="Жидкость для ЭСД (картридж) до 1 мл.",'Справочник цен (2024 год)'!I2262,VLOOKUP(E2260,'Справочник цен (2024 год)'!$A$3:$I$10,9,0)*D2260)),""),)</f>
        <v/>
      </c>
      <c r="I2260" s="8" t="str">
        <f t="shared" si="17"/>
        <v/>
      </c>
    </row>
    <row r="2261" spans="5:9" x14ac:dyDescent="0.2">
      <c r="E2261" s="8"/>
      <c r="F2261" s="8" t="str">
        <f>IFERROR(IF(AND(D2261&gt;0),VLOOKUP(E2261,'Справочник цен (2024 год)'!$A$3:$E$10,5,0)*D2261,""),"")</f>
        <v/>
      </c>
      <c r="G2261" s="8" t="str">
        <f t="shared" si="16"/>
        <v/>
      </c>
      <c r="H2261" s="8" t="str">
        <f>IFERROR(IF(D2261&gt;0, IF(E2261="Одноразовые устройства (до 4 мл.)",'Справочник цен (2024 год)'!I2266,IF(E2261="Жидкость для ЭСД (картридж) до 1 мл.",'Справочник цен (2024 год)'!I2263,VLOOKUP(E2261,'Справочник цен (2024 год)'!$A$3:$I$10,9,0)*D2261)),""),)</f>
        <v/>
      </c>
      <c r="I2261" s="8" t="str">
        <f t="shared" si="17"/>
        <v/>
      </c>
    </row>
    <row r="2262" spans="5:9" x14ac:dyDescent="0.2">
      <c r="E2262" s="8"/>
      <c r="F2262" s="8" t="str">
        <f>IFERROR(IF(AND(D2262&gt;0),VLOOKUP(E2262,'Справочник цен (2024 год)'!$A$3:$E$10,5,0)*D2262,""),"")</f>
        <v/>
      </c>
      <c r="G2262" s="8" t="str">
        <f t="shared" si="16"/>
        <v/>
      </c>
      <c r="H2262" s="8" t="str">
        <f>IFERROR(IF(D2262&gt;0, IF(E2262="Одноразовые устройства (до 4 мл.)",'Справочник цен (2024 год)'!I2267,IF(E2262="Жидкость для ЭСД (картридж) до 1 мл.",'Справочник цен (2024 год)'!I2264,VLOOKUP(E2262,'Справочник цен (2024 год)'!$A$3:$I$10,9,0)*D2262)),""),)</f>
        <v/>
      </c>
      <c r="I2262" s="8" t="str">
        <f t="shared" si="17"/>
        <v/>
      </c>
    </row>
    <row r="2263" spans="5:9" x14ac:dyDescent="0.2">
      <c r="E2263" s="8"/>
      <c r="F2263" s="8" t="str">
        <f>IFERROR(IF(AND(D2263&gt;0),VLOOKUP(E2263,'Справочник цен (2024 год)'!$A$3:$E$10,5,0)*D2263,""),"")</f>
        <v/>
      </c>
      <c r="G2263" s="8" t="str">
        <f t="shared" si="16"/>
        <v/>
      </c>
      <c r="H2263" s="8" t="str">
        <f>IFERROR(IF(D2263&gt;0, IF(E2263="Одноразовые устройства (до 4 мл.)",'Справочник цен (2024 год)'!I2268,IF(E2263="Жидкость для ЭСД (картридж) до 1 мл.",'Справочник цен (2024 год)'!I2265,VLOOKUP(E2263,'Справочник цен (2024 год)'!$A$3:$I$10,9,0)*D2263)),""),)</f>
        <v/>
      </c>
      <c r="I2263" s="8" t="str">
        <f t="shared" si="17"/>
        <v/>
      </c>
    </row>
    <row r="2264" spans="5:9" x14ac:dyDescent="0.2">
      <c r="E2264" s="8"/>
      <c r="F2264" s="8" t="str">
        <f>IFERROR(IF(AND(D2264&gt;0),VLOOKUP(E2264,'Справочник цен (2024 год)'!$A$3:$E$10,5,0)*D2264,""),"")</f>
        <v/>
      </c>
      <c r="G2264" s="8" t="str">
        <f t="shared" si="16"/>
        <v/>
      </c>
      <c r="H2264" s="8" t="str">
        <f>IFERROR(IF(D2264&gt;0, IF(E2264="Одноразовые устройства (до 4 мл.)",'Справочник цен (2024 год)'!I2269,IF(E2264="Жидкость для ЭСД (картридж) до 1 мл.",'Справочник цен (2024 год)'!I2266,VLOOKUP(E2264,'Справочник цен (2024 год)'!$A$3:$I$10,9,0)*D2264)),""),)</f>
        <v/>
      </c>
      <c r="I2264" s="8" t="str">
        <f t="shared" si="17"/>
        <v/>
      </c>
    </row>
    <row r="2265" spans="5:9" x14ac:dyDescent="0.2">
      <c r="E2265" s="8"/>
      <c r="F2265" s="8" t="str">
        <f>IFERROR(IF(AND(D2265&gt;0),VLOOKUP(E2265,'Справочник цен (2024 год)'!$A$3:$E$10,5,0)*D2265,""),"")</f>
        <v/>
      </c>
      <c r="G2265" s="8" t="str">
        <f t="shared" si="16"/>
        <v/>
      </c>
      <c r="H2265" s="8" t="str">
        <f>IFERROR(IF(D2265&gt;0, IF(E2265="Одноразовые устройства (до 4 мл.)",'Справочник цен (2024 год)'!I2270,IF(E2265="Жидкость для ЭСД (картридж) до 1 мл.",'Справочник цен (2024 год)'!I2267,VLOOKUP(E2265,'Справочник цен (2024 год)'!$A$3:$I$10,9,0)*D2265)),""),)</f>
        <v/>
      </c>
      <c r="I2265" s="8" t="str">
        <f t="shared" si="17"/>
        <v/>
      </c>
    </row>
    <row r="2266" spans="5:9" x14ac:dyDescent="0.2">
      <c r="E2266" s="8"/>
      <c r="F2266" s="8" t="str">
        <f>IFERROR(IF(AND(D2266&gt;0),VLOOKUP(E2266,'Справочник цен (2024 год)'!$A$3:$E$10,5,0)*D2266,""),"")</f>
        <v/>
      </c>
      <c r="G2266" s="8" t="str">
        <f t="shared" si="16"/>
        <v/>
      </c>
      <c r="H2266" s="8" t="str">
        <f>IFERROR(IF(D2266&gt;0, IF(E2266="Одноразовые устройства (до 4 мл.)",'Справочник цен (2024 год)'!I2271,IF(E2266="Жидкость для ЭСД (картридж) до 1 мл.",'Справочник цен (2024 год)'!I2268,VLOOKUP(E2266,'Справочник цен (2024 год)'!$A$3:$I$10,9,0)*D2266)),""),)</f>
        <v/>
      </c>
      <c r="I2266" s="8" t="str">
        <f t="shared" si="17"/>
        <v/>
      </c>
    </row>
    <row r="2267" spans="5:9" x14ac:dyDescent="0.2">
      <c r="E2267" s="8"/>
      <c r="F2267" s="8" t="str">
        <f>IFERROR(IF(AND(D2267&gt;0),VLOOKUP(E2267,'Справочник цен (2024 год)'!$A$3:$E$10,5,0)*D2267,""),"")</f>
        <v/>
      </c>
      <c r="G2267" s="8" t="str">
        <f t="shared" si="16"/>
        <v/>
      </c>
      <c r="H2267" s="8" t="str">
        <f>IFERROR(IF(D2267&gt;0, IF(E2267="Одноразовые устройства (до 4 мл.)",'Справочник цен (2024 год)'!I2272,IF(E2267="Жидкость для ЭСД (картридж) до 1 мл.",'Справочник цен (2024 год)'!I2269,VLOOKUP(E2267,'Справочник цен (2024 год)'!$A$3:$I$10,9,0)*D2267)),""),)</f>
        <v/>
      </c>
      <c r="I2267" s="8" t="str">
        <f t="shared" si="17"/>
        <v/>
      </c>
    </row>
    <row r="2268" spans="5:9" x14ac:dyDescent="0.2">
      <c r="E2268" s="8"/>
      <c r="F2268" s="8" t="str">
        <f>IFERROR(IF(AND(D2268&gt;0),VLOOKUP(E2268,'Справочник цен (2024 год)'!$A$3:$E$10,5,0)*D2268,""),"")</f>
        <v/>
      </c>
      <c r="G2268" s="8" t="str">
        <f t="shared" si="16"/>
        <v/>
      </c>
      <c r="H2268" s="8" t="str">
        <f>IFERROR(IF(D2268&gt;0, IF(E2268="Одноразовые устройства (до 4 мл.)",'Справочник цен (2024 год)'!I2273,IF(E2268="Жидкость для ЭСД (картридж) до 1 мл.",'Справочник цен (2024 год)'!I2270,VLOOKUP(E2268,'Справочник цен (2024 год)'!$A$3:$I$10,9,0)*D2268)),""),)</f>
        <v/>
      </c>
      <c r="I2268" s="8" t="str">
        <f t="shared" si="17"/>
        <v/>
      </c>
    </row>
    <row r="2269" spans="5:9" x14ac:dyDescent="0.2">
      <c r="E2269" s="8"/>
      <c r="F2269" s="8" t="str">
        <f>IFERROR(IF(AND(D2269&gt;0),VLOOKUP(E2269,'Справочник цен (2024 год)'!$A$3:$E$10,5,0)*D2269,""),"")</f>
        <v/>
      </c>
      <c r="G2269" s="8" t="str">
        <f t="shared" si="16"/>
        <v/>
      </c>
      <c r="H2269" s="8" t="str">
        <f>IFERROR(IF(D2269&gt;0, IF(E2269="Одноразовые устройства (до 4 мл.)",'Справочник цен (2024 год)'!I2274,IF(E2269="Жидкость для ЭСД (картридж) до 1 мл.",'Справочник цен (2024 год)'!I2271,VLOOKUP(E2269,'Справочник цен (2024 год)'!$A$3:$I$10,9,0)*D2269)),""),)</f>
        <v/>
      </c>
      <c r="I2269" s="8" t="str">
        <f t="shared" si="17"/>
        <v/>
      </c>
    </row>
    <row r="2270" spans="5:9" x14ac:dyDescent="0.2">
      <c r="E2270" s="8"/>
      <c r="F2270" s="8" t="str">
        <f>IFERROR(IF(AND(D2270&gt;0),VLOOKUP(E2270,'Справочник цен (2024 год)'!$A$3:$E$10,5,0)*D2270,""),"")</f>
        <v/>
      </c>
      <c r="G2270" s="8" t="str">
        <f t="shared" si="16"/>
        <v/>
      </c>
      <c r="H2270" s="8" t="str">
        <f>IFERROR(IF(D2270&gt;0, IF(E2270="Одноразовые устройства (до 4 мл.)",'Справочник цен (2024 год)'!I2275,IF(E2270="Жидкость для ЭСД (картридж) до 1 мл.",'Справочник цен (2024 год)'!I2272,VLOOKUP(E2270,'Справочник цен (2024 год)'!$A$3:$I$10,9,0)*D2270)),""),)</f>
        <v/>
      </c>
      <c r="I2270" s="8" t="str">
        <f t="shared" si="17"/>
        <v/>
      </c>
    </row>
    <row r="2271" spans="5:9" x14ac:dyDescent="0.2">
      <c r="E2271" s="8"/>
      <c r="F2271" s="8" t="str">
        <f>IFERROR(IF(AND(D2271&gt;0),VLOOKUP(E2271,'Справочник цен (2024 год)'!$A$3:$E$10,5,0)*D2271,""),"")</f>
        <v/>
      </c>
      <c r="G2271" s="8" t="str">
        <f t="shared" si="16"/>
        <v/>
      </c>
      <c r="H2271" s="8" t="str">
        <f>IFERROR(IF(D2271&gt;0, IF(E2271="Одноразовые устройства (до 4 мл.)",'Справочник цен (2024 год)'!I2276,IF(E2271="Жидкость для ЭСД (картридж) до 1 мл.",'Справочник цен (2024 год)'!I2273,VLOOKUP(E2271,'Справочник цен (2024 год)'!$A$3:$I$10,9,0)*D2271)),""),)</f>
        <v/>
      </c>
      <c r="I2271" s="8" t="str">
        <f t="shared" si="17"/>
        <v/>
      </c>
    </row>
    <row r="2272" spans="5:9" x14ac:dyDescent="0.2">
      <c r="E2272" s="8"/>
      <c r="F2272" s="8" t="str">
        <f>IFERROR(IF(AND(D2272&gt;0),VLOOKUP(E2272,'Справочник цен (2024 год)'!$A$3:$E$10,5,0)*D2272,""),"")</f>
        <v/>
      </c>
      <c r="G2272" s="8" t="str">
        <f t="shared" si="16"/>
        <v/>
      </c>
      <c r="H2272" s="8" t="str">
        <f>IFERROR(IF(D2272&gt;0, IF(E2272="Одноразовые устройства (до 4 мл.)",'Справочник цен (2024 год)'!I2277,IF(E2272="Жидкость для ЭСД (картридж) до 1 мл.",'Справочник цен (2024 год)'!I2274,VLOOKUP(E2272,'Справочник цен (2024 год)'!$A$3:$I$10,9,0)*D2272)),""),)</f>
        <v/>
      </c>
      <c r="I2272" s="8" t="str">
        <f t="shared" si="17"/>
        <v/>
      </c>
    </row>
    <row r="2273" spans="5:9" x14ac:dyDescent="0.2">
      <c r="E2273" s="8"/>
      <c r="F2273" s="8" t="str">
        <f>IFERROR(IF(AND(D2273&gt;0),VLOOKUP(E2273,'Справочник цен (2024 год)'!$A$3:$E$10,5,0)*D2273,""),"")</f>
        <v/>
      </c>
      <c r="G2273" s="8" t="str">
        <f t="shared" si="16"/>
        <v/>
      </c>
      <c r="H2273" s="8" t="str">
        <f>IFERROR(IF(D2273&gt;0, IF(E2273="Одноразовые устройства (до 4 мл.)",'Справочник цен (2024 год)'!I2278,IF(E2273="Жидкость для ЭСД (картридж) до 1 мл.",'Справочник цен (2024 год)'!I2275,VLOOKUP(E2273,'Справочник цен (2024 год)'!$A$3:$I$10,9,0)*D2273)),""),)</f>
        <v/>
      </c>
      <c r="I2273" s="8" t="str">
        <f t="shared" si="17"/>
        <v/>
      </c>
    </row>
    <row r="2274" spans="5:9" x14ac:dyDescent="0.2">
      <c r="E2274" s="8"/>
      <c r="F2274" s="8" t="str">
        <f>IFERROR(IF(AND(D2274&gt;0),VLOOKUP(E2274,'Справочник цен (2024 год)'!$A$3:$E$10,5,0)*D2274,""),"")</f>
        <v/>
      </c>
      <c r="G2274" s="8" t="str">
        <f t="shared" si="16"/>
        <v/>
      </c>
      <c r="H2274" s="8" t="str">
        <f>IFERROR(IF(D2274&gt;0, IF(E2274="Одноразовые устройства (до 4 мл.)",'Справочник цен (2024 год)'!I2279,IF(E2274="Жидкость для ЭСД (картридж) до 1 мл.",'Справочник цен (2024 год)'!I2276,VLOOKUP(E2274,'Справочник цен (2024 год)'!$A$3:$I$10,9,0)*D2274)),""),)</f>
        <v/>
      </c>
      <c r="I2274" s="8" t="str">
        <f t="shared" si="17"/>
        <v/>
      </c>
    </row>
    <row r="2275" spans="5:9" x14ac:dyDescent="0.2">
      <c r="E2275" s="8"/>
      <c r="F2275" s="8" t="str">
        <f>IFERROR(IF(AND(D2275&gt;0),VLOOKUP(E2275,'Справочник цен (2024 год)'!$A$3:$E$10,5,0)*D2275,""),"")</f>
        <v/>
      </c>
      <c r="G2275" s="8" t="str">
        <f t="shared" si="16"/>
        <v/>
      </c>
      <c r="H2275" s="8" t="str">
        <f>IFERROR(IF(D2275&gt;0, IF(E2275="Одноразовые устройства (до 4 мл.)",'Справочник цен (2024 год)'!I2280,IF(E2275="Жидкость для ЭСД (картридж) до 1 мл.",'Справочник цен (2024 год)'!I2277,VLOOKUP(E2275,'Справочник цен (2024 год)'!$A$3:$I$10,9,0)*D2275)),""),)</f>
        <v/>
      </c>
      <c r="I2275" s="8" t="str">
        <f t="shared" si="17"/>
        <v/>
      </c>
    </row>
    <row r="2276" spans="5:9" x14ac:dyDescent="0.2">
      <c r="E2276" s="8"/>
      <c r="F2276" s="8" t="str">
        <f>IFERROR(IF(AND(D2276&gt;0),VLOOKUP(E2276,'Справочник цен (2024 год)'!$A$3:$E$10,5,0)*D2276,""),"")</f>
        <v/>
      </c>
      <c r="G2276" s="8" t="str">
        <f t="shared" si="16"/>
        <v/>
      </c>
      <c r="H2276" s="8" t="str">
        <f>IFERROR(IF(D2276&gt;0, IF(E2276="Одноразовые устройства (до 4 мл.)",'Справочник цен (2024 год)'!I2281,IF(E2276="Жидкость для ЭСД (картридж) до 1 мл.",'Справочник цен (2024 год)'!I2278,VLOOKUP(E2276,'Справочник цен (2024 год)'!$A$3:$I$10,9,0)*D2276)),""),)</f>
        <v/>
      </c>
      <c r="I2276" s="8" t="str">
        <f t="shared" si="17"/>
        <v/>
      </c>
    </row>
    <row r="2277" spans="5:9" x14ac:dyDescent="0.2">
      <c r="E2277" s="8"/>
      <c r="F2277" s="8" t="str">
        <f>IFERROR(IF(AND(D2277&gt;0),VLOOKUP(E2277,'Справочник цен (2024 год)'!$A$3:$E$10,5,0)*D2277,""),"")</f>
        <v/>
      </c>
      <c r="G2277" s="8" t="str">
        <f t="shared" si="16"/>
        <v/>
      </c>
      <c r="H2277" s="8" t="str">
        <f>IFERROR(IF(D2277&gt;0, IF(E2277="Одноразовые устройства (до 4 мл.)",'Справочник цен (2024 год)'!I2282,IF(E2277="Жидкость для ЭСД (картридж) до 1 мл.",'Справочник цен (2024 год)'!I2279,VLOOKUP(E2277,'Справочник цен (2024 год)'!$A$3:$I$10,9,0)*D2277)),""),)</f>
        <v/>
      </c>
      <c r="I2277" s="8" t="str">
        <f t="shared" si="17"/>
        <v/>
      </c>
    </row>
    <row r="2278" spans="5:9" x14ac:dyDescent="0.2">
      <c r="E2278" s="8"/>
      <c r="F2278" s="8" t="str">
        <f>IFERROR(IF(AND(D2278&gt;0),VLOOKUP(E2278,'Справочник цен (2024 год)'!$A$3:$E$10,5,0)*D2278,""),"")</f>
        <v/>
      </c>
      <c r="G2278" s="8" t="str">
        <f t="shared" si="16"/>
        <v/>
      </c>
      <c r="H2278" s="8" t="str">
        <f>IFERROR(IF(D2278&gt;0, IF(E2278="Одноразовые устройства (до 4 мл.)",'Справочник цен (2024 год)'!I2283,IF(E2278="Жидкость для ЭСД (картридж) до 1 мл.",'Справочник цен (2024 год)'!I2280,VLOOKUP(E2278,'Справочник цен (2024 год)'!$A$3:$I$10,9,0)*D2278)),""),)</f>
        <v/>
      </c>
      <c r="I2278" s="8" t="str">
        <f t="shared" si="17"/>
        <v/>
      </c>
    </row>
    <row r="2279" spans="5:9" x14ac:dyDescent="0.2">
      <c r="E2279" s="8"/>
      <c r="F2279" s="8" t="str">
        <f>IFERROR(IF(AND(D2279&gt;0),VLOOKUP(E2279,'Справочник цен (2024 год)'!$A$3:$E$10,5,0)*D2279,""),"")</f>
        <v/>
      </c>
      <c r="G2279" s="8" t="str">
        <f t="shared" si="16"/>
        <v/>
      </c>
      <c r="H2279" s="8" t="str">
        <f>IFERROR(IF(D2279&gt;0, IF(E2279="Одноразовые устройства (до 4 мл.)",'Справочник цен (2024 год)'!I2284,IF(E2279="Жидкость для ЭСД (картридж) до 1 мл.",'Справочник цен (2024 год)'!I2281,VLOOKUP(E2279,'Справочник цен (2024 год)'!$A$3:$I$10,9,0)*D2279)),""),)</f>
        <v/>
      </c>
      <c r="I2279" s="8" t="str">
        <f t="shared" si="17"/>
        <v/>
      </c>
    </row>
    <row r="2280" spans="5:9" x14ac:dyDescent="0.2">
      <c r="E2280" s="8"/>
      <c r="F2280" s="8" t="str">
        <f>IFERROR(IF(AND(D2280&gt;0),VLOOKUP(E2280,'Справочник цен (2024 год)'!$A$3:$E$10,5,0)*D2280,""),"")</f>
        <v/>
      </c>
      <c r="G2280" s="8" t="str">
        <f t="shared" si="16"/>
        <v/>
      </c>
      <c r="H2280" s="8" t="str">
        <f>IFERROR(IF(D2280&gt;0, IF(E2280="Одноразовые устройства (до 4 мл.)",'Справочник цен (2024 год)'!I2285,IF(E2280="Жидкость для ЭСД (картридж) до 1 мл.",'Справочник цен (2024 год)'!I2282,VLOOKUP(E2280,'Справочник цен (2024 год)'!$A$3:$I$10,9,0)*D2280)),""),)</f>
        <v/>
      </c>
      <c r="I2280" s="8" t="str">
        <f t="shared" si="17"/>
        <v/>
      </c>
    </row>
    <row r="2281" spans="5:9" x14ac:dyDescent="0.2">
      <c r="E2281" s="8"/>
      <c r="F2281" s="8" t="str">
        <f>IFERROR(IF(AND(D2281&gt;0),VLOOKUP(E2281,'Справочник цен (2024 год)'!$A$3:$E$10,5,0)*D2281,""),"")</f>
        <v/>
      </c>
      <c r="G2281" s="8" t="str">
        <f t="shared" si="16"/>
        <v/>
      </c>
      <c r="H2281" s="8" t="str">
        <f>IFERROR(IF(D2281&gt;0, IF(E2281="Одноразовые устройства (до 4 мл.)",'Справочник цен (2024 год)'!I2286,IF(E2281="Жидкость для ЭСД (картридж) до 1 мл.",'Справочник цен (2024 год)'!I2283,VLOOKUP(E2281,'Справочник цен (2024 год)'!$A$3:$I$10,9,0)*D2281)),""),)</f>
        <v/>
      </c>
      <c r="I2281" s="8" t="str">
        <f t="shared" si="17"/>
        <v/>
      </c>
    </row>
    <row r="2282" spans="5:9" x14ac:dyDescent="0.2">
      <c r="E2282" s="8"/>
      <c r="F2282" s="8" t="str">
        <f>IFERROR(IF(AND(D2282&gt;0),VLOOKUP(E2282,'Справочник цен (2024 год)'!$A$3:$E$10,5,0)*D2282,""),"")</f>
        <v/>
      </c>
      <c r="G2282" s="8" t="str">
        <f t="shared" si="16"/>
        <v/>
      </c>
      <c r="H2282" s="8" t="str">
        <f>IFERROR(IF(D2282&gt;0, IF(E2282="Одноразовые устройства (до 4 мл.)",'Справочник цен (2024 год)'!I2287,IF(E2282="Жидкость для ЭСД (картридж) до 1 мл.",'Справочник цен (2024 год)'!I2284,VLOOKUP(E2282,'Справочник цен (2024 год)'!$A$3:$I$10,9,0)*D2282)),""),)</f>
        <v/>
      </c>
      <c r="I2282" s="8" t="str">
        <f t="shared" si="17"/>
        <v/>
      </c>
    </row>
    <row r="2283" spans="5:9" x14ac:dyDescent="0.2">
      <c r="E2283" s="8"/>
      <c r="F2283" s="8" t="str">
        <f>IFERROR(IF(AND(D2283&gt;0),VLOOKUP(E2283,'Справочник цен (2024 год)'!$A$3:$E$10,5,0)*D2283,""),"")</f>
        <v/>
      </c>
      <c r="G2283" s="8" t="str">
        <f t="shared" si="16"/>
        <v/>
      </c>
      <c r="H2283" s="8" t="str">
        <f>IFERROR(IF(D2283&gt;0, IF(E2283="Одноразовые устройства (до 4 мл.)",'Справочник цен (2024 год)'!I2288,IF(E2283="Жидкость для ЭСД (картридж) до 1 мл.",'Справочник цен (2024 год)'!I2285,VLOOKUP(E2283,'Справочник цен (2024 год)'!$A$3:$I$10,9,0)*D2283)),""),)</f>
        <v/>
      </c>
      <c r="I2283" s="8" t="str">
        <f t="shared" si="17"/>
        <v/>
      </c>
    </row>
    <row r="2284" spans="5:9" x14ac:dyDescent="0.2">
      <c r="E2284" s="8"/>
      <c r="F2284" s="8" t="str">
        <f>IFERROR(IF(AND(D2284&gt;0),VLOOKUP(E2284,'Справочник цен (2024 год)'!$A$3:$E$10,5,0)*D2284,""),"")</f>
        <v/>
      </c>
      <c r="G2284" s="8" t="str">
        <f t="shared" si="16"/>
        <v/>
      </c>
      <c r="H2284" s="8" t="str">
        <f>IFERROR(IF(D2284&gt;0, IF(E2284="Одноразовые устройства (до 4 мл.)",'Справочник цен (2024 год)'!I2289,IF(E2284="Жидкость для ЭСД (картридж) до 1 мл.",'Справочник цен (2024 год)'!I2286,VLOOKUP(E2284,'Справочник цен (2024 год)'!$A$3:$I$10,9,0)*D2284)),""),)</f>
        <v/>
      </c>
      <c r="I2284" s="8" t="str">
        <f t="shared" si="17"/>
        <v/>
      </c>
    </row>
    <row r="2285" spans="5:9" x14ac:dyDescent="0.2">
      <c r="E2285" s="8"/>
      <c r="F2285" s="8" t="str">
        <f>IFERROR(IF(AND(D2285&gt;0),VLOOKUP(E2285,'Справочник цен (2024 год)'!$A$3:$E$10,5,0)*D2285,""),"")</f>
        <v/>
      </c>
      <c r="G2285" s="8" t="str">
        <f t="shared" si="16"/>
        <v/>
      </c>
      <c r="H2285" s="8" t="str">
        <f>IFERROR(IF(D2285&gt;0, IF(E2285="Одноразовые устройства (до 4 мл.)",'Справочник цен (2024 год)'!I2290,IF(E2285="Жидкость для ЭСД (картридж) до 1 мл.",'Справочник цен (2024 год)'!I2287,VLOOKUP(E2285,'Справочник цен (2024 год)'!$A$3:$I$10,9,0)*D2285)),""),)</f>
        <v/>
      </c>
      <c r="I2285" s="8" t="str">
        <f t="shared" si="17"/>
        <v/>
      </c>
    </row>
    <row r="2286" spans="5:9" x14ac:dyDescent="0.2">
      <c r="E2286" s="8"/>
      <c r="F2286" s="8" t="str">
        <f>IFERROR(IF(AND(D2286&gt;0),VLOOKUP(E2286,'Справочник цен (2024 год)'!$A$3:$E$10,5,0)*D2286,""),"")</f>
        <v/>
      </c>
      <c r="G2286" s="8" t="str">
        <f t="shared" si="16"/>
        <v/>
      </c>
      <c r="H2286" s="8" t="str">
        <f>IFERROR(IF(D2286&gt;0, IF(E2286="Одноразовые устройства (до 4 мл.)",'Справочник цен (2024 год)'!I2291,IF(E2286="Жидкость для ЭСД (картридж) до 1 мл.",'Справочник цен (2024 год)'!I2288,VLOOKUP(E2286,'Справочник цен (2024 год)'!$A$3:$I$10,9,0)*D2286)),""),)</f>
        <v/>
      </c>
      <c r="I2286" s="8" t="str">
        <f t="shared" si="17"/>
        <v/>
      </c>
    </row>
    <row r="2287" spans="5:9" x14ac:dyDescent="0.2">
      <c r="E2287" s="8"/>
      <c r="F2287" s="8" t="str">
        <f>IFERROR(IF(AND(D2287&gt;0),VLOOKUP(E2287,'Справочник цен (2024 год)'!$A$3:$E$10,5,0)*D2287,""),"")</f>
        <v/>
      </c>
      <c r="G2287" s="8" t="str">
        <f t="shared" si="16"/>
        <v/>
      </c>
      <c r="H2287" s="8" t="str">
        <f>IFERROR(IF(D2287&gt;0, IF(E2287="Одноразовые устройства (до 4 мл.)",'Справочник цен (2024 год)'!I2292,IF(E2287="Жидкость для ЭСД (картридж) до 1 мл.",'Справочник цен (2024 год)'!I2289,VLOOKUP(E2287,'Справочник цен (2024 год)'!$A$3:$I$10,9,0)*D2287)),""),)</f>
        <v/>
      </c>
      <c r="I2287" s="8" t="str">
        <f t="shared" si="17"/>
        <v/>
      </c>
    </row>
    <row r="2288" spans="5:9" x14ac:dyDescent="0.2">
      <c r="E2288" s="8"/>
      <c r="F2288" s="8" t="str">
        <f>IFERROR(IF(AND(D2288&gt;0),VLOOKUP(E2288,'Справочник цен (2024 год)'!$A$3:$E$10,5,0)*D2288,""),"")</f>
        <v/>
      </c>
      <c r="G2288" s="8" t="str">
        <f t="shared" si="16"/>
        <v/>
      </c>
      <c r="H2288" s="8" t="str">
        <f>IFERROR(IF(D2288&gt;0, IF(E2288="Одноразовые устройства (до 4 мл.)",'Справочник цен (2024 год)'!I2293,IF(E2288="Жидкость для ЭСД (картридж) до 1 мл.",'Справочник цен (2024 год)'!I2290,VLOOKUP(E2288,'Справочник цен (2024 год)'!$A$3:$I$10,9,0)*D2288)),""),)</f>
        <v/>
      </c>
      <c r="I2288" s="8" t="str">
        <f t="shared" si="17"/>
        <v/>
      </c>
    </row>
    <row r="2289" spans="5:9" x14ac:dyDescent="0.2">
      <c r="E2289" s="8"/>
      <c r="F2289" s="8" t="str">
        <f>IFERROR(IF(AND(D2289&gt;0),VLOOKUP(E2289,'Справочник цен (2024 год)'!$A$3:$E$10,5,0)*D2289,""),"")</f>
        <v/>
      </c>
      <c r="G2289" s="8" t="str">
        <f t="shared" si="16"/>
        <v/>
      </c>
      <c r="H2289" s="8" t="str">
        <f>IFERROR(IF(D2289&gt;0, IF(E2289="Одноразовые устройства (до 4 мл.)",'Справочник цен (2024 год)'!I2294,IF(E2289="Жидкость для ЭСД (картридж) до 1 мл.",'Справочник цен (2024 год)'!I2291,VLOOKUP(E2289,'Справочник цен (2024 год)'!$A$3:$I$10,9,0)*D2289)),""),)</f>
        <v/>
      </c>
      <c r="I2289" s="8" t="str">
        <f t="shared" si="17"/>
        <v/>
      </c>
    </row>
    <row r="2290" spans="5:9" x14ac:dyDescent="0.2">
      <c r="E2290" s="8"/>
      <c r="F2290" s="8" t="str">
        <f>IFERROR(IF(AND(D2290&gt;0),VLOOKUP(E2290,'Справочник цен (2024 год)'!$A$3:$E$10,5,0)*D2290,""),"")</f>
        <v/>
      </c>
      <c r="G2290" s="8" t="str">
        <f t="shared" si="16"/>
        <v/>
      </c>
      <c r="H2290" s="8" t="str">
        <f>IFERROR(IF(D2290&gt;0, IF(E2290="Одноразовые устройства (до 4 мл.)",'Справочник цен (2024 год)'!I2295,IF(E2290="Жидкость для ЭСД (картридж) до 1 мл.",'Справочник цен (2024 год)'!I2292,VLOOKUP(E2290,'Справочник цен (2024 год)'!$A$3:$I$10,9,0)*D2290)),""),)</f>
        <v/>
      </c>
      <c r="I2290" s="8" t="str">
        <f t="shared" si="17"/>
        <v/>
      </c>
    </row>
    <row r="2291" spans="5:9" x14ac:dyDescent="0.2">
      <c r="E2291" s="8"/>
      <c r="F2291" s="8" t="str">
        <f>IFERROR(IF(AND(D2291&gt;0),VLOOKUP(E2291,'Справочник цен (2024 год)'!$A$3:$E$10,5,0)*D2291,""),"")</f>
        <v/>
      </c>
      <c r="G2291" s="8" t="str">
        <f t="shared" si="16"/>
        <v/>
      </c>
      <c r="H2291" s="8" t="str">
        <f>IFERROR(IF(D2291&gt;0, IF(E2291="Одноразовые устройства (до 4 мл.)",'Справочник цен (2024 год)'!I2296,IF(E2291="Жидкость для ЭСД (картридж) до 1 мл.",'Справочник цен (2024 год)'!I2293,VLOOKUP(E2291,'Справочник цен (2024 год)'!$A$3:$I$10,9,0)*D2291)),""),)</f>
        <v/>
      </c>
      <c r="I2291" s="8" t="str">
        <f t="shared" si="17"/>
        <v/>
      </c>
    </row>
    <row r="2292" spans="5:9" x14ac:dyDescent="0.2">
      <c r="E2292" s="8"/>
      <c r="F2292" s="8" t="str">
        <f>IFERROR(IF(AND(D2292&gt;0),VLOOKUP(E2292,'Справочник цен (2024 год)'!$A$3:$E$10,5,0)*D2292,""),"")</f>
        <v/>
      </c>
      <c r="G2292" s="8" t="str">
        <f t="shared" si="16"/>
        <v/>
      </c>
      <c r="H2292" s="8" t="str">
        <f>IFERROR(IF(D2292&gt;0, IF(E2292="Одноразовые устройства (до 4 мл.)",'Справочник цен (2024 год)'!I2297,IF(E2292="Жидкость для ЭСД (картридж) до 1 мл.",'Справочник цен (2024 год)'!I2294,VLOOKUP(E2292,'Справочник цен (2024 год)'!$A$3:$I$10,9,0)*D2292)),""),)</f>
        <v/>
      </c>
      <c r="I2292" s="8" t="str">
        <f t="shared" si="17"/>
        <v/>
      </c>
    </row>
    <row r="2293" spans="5:9" x14ac:dyDescent="0.2">
      <c r="E2293" s="8"/>
      <c r="F2293" s="8" t="str">
        <f>IFERROR(IF(AND(D2293&gt;0),VLOOKUP(E2293,'Справочник цен (2024 год)'!$A$3:$E$10,5,0)*D2293,""),"")</f>
        <v/>
      </c>
      <c r="G2293" s="8" t="str">
        <f t="shared" si="16"/>
        <v/>
      </c>
      <c r="H2293" s="8" t="str">
        <f>IFERROR(IF(D2293&gt;0, IF(E2293="Одноразовые устройства (до 4 мл.)",'Справочник цен (2024 год)'!I2298,IF(E2293="Жидкость для ЭСД (картридж) до 1 мл.",'Справочник цен (2024 год)'!I2295,VLOOKUP(E2293,'Справочник цен (2024 год)'!$A$3:$I$10,9,0)*D2293)),""),)</f>
        <v/>
      </c>
      <c r="I2293" s="8" t="str">
        <f t="shared" si="17"/>
        <v/>
      </c>
    </row>
    <row r="2294" spans="5:9" x14ac:dyDescent="0.2">
      <c r="E2294" s="8"/>
      <c r="F2294" s="8" t="str">
        <f>IFERROR(IF(AND(D2294&gt;0),VLOOKUP(E2294,'Справочник цен (2024 год)'!$A$3:$E$10,5,0)*D2294,""),"")</f>
        <v/>
      </c>
      <c r="G2294" s="8" t="str">
        <f t="shared" si="16"/>
        <v/>
      </c>
      <c r="H2294" s="8" t="str">
        <f>IFERROR(IF(D2294&gt;0, IF(E2294="Одноразовые устройства (до 4 мл.)",'Справочник цен (2024 год)'!I2299,IF(E2294="Жидкость для ЭСД (картридж) до 1 мл.",'Справочник цен (2024 год)'!I2296,VLOOKUP(E2294,'Справочник цен (2024 год)'!$A$3:$I$10,9,0)*D2294)),""),)</f>
        <v/>
      </c>
      <c r="I2294" s="8" t="str">
        <f t="shared" si="17"/>
        <v/>
      </c>
    </row>
    <row r="2295" spans="5:9" x14ac:dyDescent="0.2">
      <c r="E2295" s="8"/>
      <c r="F2295" s="8" t="str">
        <f>IFERROR(IF(AND(D2295&gt;0),VLOOKUP(E2295,'Справочник цен (2024 год)'!$A$3:$E$10,5,0)*D2295,""),"")</f>
        <v/>
      </c>
      <c r="G2295" s="8" t="str">
        <f t="shared" si="16"/>
        <v/>
      </c>
      <c r="H2295" s="8" t="str">
        <f>IFERROR(IF(D2295&gt;0, IF(E2295="Одноразовые устройства (до 4 мл.)",'Справочник цен (2024 год)'!I2300,IF(E2295="Жидкость для ЭСД (картридж) до 1 мл.",'Справочник цен (2024 год)'!I2297,VLOOKUP(E2295,'Справочник цен (2024 год)'!$A$3:$I$10,9,0)*D2295)),""),)</f>
        <v/>
      </c>
      <c r="I2295" s="8" t="str">
        <f t="shared" si="17"/>
        <v/>
      </c>
    </row>
    <row r="2296" spans="5:9" x14ac:dyDescent="0.2">
      <c r="E2296" s="8"/>
      <c r="F2296" s="8" t="str">
        <f>IFERROR(IF(AND(D2296&gt;0),VLOOKUP(E2296,'Справочник цен (2024 год)'!$A$3:$E$10,5,0)*D2296,""),"")</f>
        <v/>
      </c>
      <c r="G2296" s="8" t="str">
        <f t="shared" si="16"/>
        <v/>
      </c>
      <c r="H2296" s="8" t="str">
        <f>IFERROR(IF(D2296&gt;0, IF(E2296="Одноразовые устройства (до 4 мл.)",'Справочник цен (2024 год)'!I2301,IF(E2296="Жидкость для ЭСД (картридж) до 1 мл.",'Справочник цен (2024 год)'!I2298,VLOOKUP(E2296,'Справочник цен (2024 год)'!$A$3:$I$10,9,0)*D2296)),""),)</f>
        <v/>
      </c>
      <c r="I2296" s="8" t="str">
        <f t="shared" si="17"/>
        <v/>
      </c>
    </row>
    <row r="2297" spans="5:9" x14ac:dyDescent="0.2">
      <c r="E2297" s="8"/>
      <c r="F2297" s="8" t="str">
        <f>IFERROR(IF(AND(D2297&gt;0),VLOOKUP(E2297,'Справочник цен (2024 год)'!$A$3:$E$10,5,0)*D2297,""),"")</f>
        <v/>
      </c>
      <c r="G2297" s="8" t="str">
        <f t="shared" ref="G2297:G2551" si="18">IF(AND(C2297&gt;0,D2297&gt;0,F2297&gt;0),IF(C2297&gt;F2297,"Все верно","Установите цену больше ЕМЦ"),"")</f>
        <v/>
      </c>
      <c r="H2297" s="8" t="str">
        <f>IFERROR(IF(D2297&gt;0, IF(E2297="Одноразовые устройства (до 4 мл.)",'Справочник цен (2024 год)'!I2302,IF(E2297="Жидкость для ЭСД (картридж) до 1 мл.",'Справочник цен (2024 год)'!I2299,VLOOKUP(E2297,'Справочник цен (2024 год)'!$A$3:$I$10,9,0)*D2297)),""),)</f>
        <v/>
      </c>
      <c r="I2297" s="8" t="str">
        <f t="shared" ref="I2297:I2551" si="19">IF(AND(C2297&gt;0,D2297&gt;0,H2297&gt;0),IF(C2297&gt;H2297,"Все верно","Установите цену больше ЕМЦ"),"")</f>
        <v/>
      </c>
    </row>
    <row r="2298" spans="5:9" x14ac:dyDescent="0.2">
      <c r="E2298" s="8"/>
      <c r="F2298" s="8" t="str">
        <f>IFERROR(IF(AND(D2298&gt;0),VLOOKUP(E2298,'Справочник цен (2024 год)'!$A$3:$E$10,5,0)*D2298,""),"")</f>
        <v/>
      </c>
      <c r="G2298" s="8" t="str">
        <f t="shared" si="18"/>
        <v/>
      </c>
      <c r="H2298" s="8" t="str">
        <f>IFERROR(IF(D2298&gt;0, IF(E2298="Одноразовые устройства (до 4 мл.)",'Справочник цен (2024 год)'!I2303,IF(E2298="Жидкость для ЭСД (картридж) до 1 мл.",'Справочник цен (2024 год)'!I2300,VLOOKUP(E2298,'Справочник цен (2024 год)'!$A$3:$I$10,9,0)*D2298)),""),)</f>
        <v/>
      </c>
      <c r="I2298" s="8" t="str">
        <f t="shared" si="19"/>
        <v/>
      </c>
    </row>
    <row r="2299" spans="5:9" x14ac:dyDescent="0.2">
      <c r="E2299" s="8"/>
      <c r="F2299" s="8" t="str">
        <f>IFERROR(IF(AND(D2299&gt;0),VLOOKUP(E2299,'Справочник цен (2024 год)'!$A$3:$E$10,5,0)*D2299,""),"")</f>
        <v/>
      </c>
      <c r="G2299" s="8" t="str">
        <f t="shared" si="18"/>
        <v/>
      </c>
      <c r="H2299" s="8" t="str">
        <f>IFERROR(IF(D2299&gt;0, IF(E2299="Одноразовые устройства (до 4 мл.)",'Справочник цен (2024 год)'!I2304,IF(E2299="Жидкость для ЭСД (картридж) до 1 мл.",'Справочник цен (2024 год)'!I2301,VLOOKUP(E2299,'Справочник цен (2024 год)'!$A$3:$I$10,9,0)*D2299)),""),)</f>
        <v/>
      </c>
      <c r="I2299" s="8" t="str">
        <f t="shared" si="19"/>
        <v/>
      </c>
    </row>
    <row r="2300" spans="5:9" x14ac:dyDescent="0.2">
      <c r="E2300" s="8"/>
      <c r="F2300" s="8" t="str">
        <f>IFERROR(IF(AND(D2300&gt;0),VLOOKUP(E2300,'Справочник цен (2024 год)'!$A$3:$E$10,5,0)*D2300,""),"")</f>
        <v/>
      </c>
      <c r="G2300" s="8" t="str">
        <f t="shared" si="18"/>
        <v/>
      </c>
      <c r="H2300" s="8" t="str">
        <f>IFERROR(IF(D2300&gt;0, IF(E2300="Одноразовые устройства (до 4 мл.)",'Справочник цен (2024 год)'!I2305,IF(E2300="Жидкость для ЭСД (картридж) до 1 мл.",'Справочник цен (2024 год)'!I2302,VLOOKUP(E2300,'Справочник цен (2024 год)'!$A$3:$I$10,9,0)*D2300)),""),)</f>
        <v/>
      </c>
      <c r="I2300" s="8" t="str">
        <f t="shared" si="19"/>
        <v/>
      </c>
    </row>
    <row r="2301" spans="5:9" x14ac:dyDescent="0.2">
      <c r="E2301" s="8"/>
      <c r="F2301" s="8" t="str">
        <f>IFERROR(IF(AND(D2301&gt;0),VLOOKUP(E2301,'Справочник цен (2024 год)'!$A$3:$E$10,5,0)*D2301,""),"")</f>
        <v/>
      </c>
      <c r="G2301" s="8" t="str">
        <f t="shared" si="18"/>
        <v/>
      </c>
      <c r="H2301" s="8" t="str">
        <f>IFERROR(IF(D2301&gt;0, IF(E2301="Одноразовые устройства (до 4 мл.)",'Справочник цен (2024 год)'!I2306,IF(E2301="Жидкость для ЭСД (картридж) до 1 мл.",'Справочник цен (2024 год)'!I2303,VLOOKUP(E2301,'Справочник цен (2024 год)'!$A$3:$I$10,9,0)*D2301)),""),)</f>
        <v/>
      </c>
      <c r="I2301" s="8" t="str">
        <f t="shared" si="19"/>
        <v/>
      </c>
    </row>
    <row r="2302" spans="5:9" x14ac:dyDescent="0.2">
      <c r="E2302" s="8"/>
      <c r="F2302" s="8" t="str">
        <f>IFERROR(IF(AND(D2302&gt;0),VLOOKUP(E2302,'Справочник цен (2024 год)'!$A$3:$E$10,5,0)*D2302,""),"")</f>
        <v/>
      </c>
      <c r="G2302" s="8" t="str">
        <f t="shared" si="18"/>
        <v/>
      </c>
      <c r="H2302" s="8" t="str">
        <f>IFERROR(IF(D2302&gt;0, IF(E2302="Одноразовые устройства (до 4 мл.)",'Справочник цен (2024 год)'!I2307,IF(E2302="Жидкость для ЭСД (картридж) до 1 мл.",'Справочник цен (2024 год)'!I2304,VLOOKUP(E2302,'Справочник цен (2024 год)'!$A$3:$I$10,9,0)*D2302)),""),)</f>
        <v/>
      </c>
      <c r="I2302" s="8" t="str">
        <f t="shared" si="19"/>
        <v/>
      </c>
    </row>
    <row r="2303" spans="5:9" x14ac:dyDescent="0.2">
      <c r="E2303" s="8"/>
      <c r="F2303" s="8" t="str">
        <f>IFERROR(IF(AND(D2303&gt;0),VLOOKUP(E2303,'Справочник цен (2024 год)'!$A$3:$E$10,5,0)*D2303,""),"")</f>
        <v/>
      </c>
      <c r="G2303" s="8" t="str">
        <f t="shared" si="18"/>
        <v/>
      </c>
      <c r="H2303" s="8" t="str">
        <f>IFERROR(IF(D2303&gt;0, IF(E2303="Одноразовые устройства (до 4 мл.)",'Справочник цен (2024 год)'!I2308,IF(E2303="Жидкость для ЭСД (картридж) до 1 мл.",'Справочник цен (2024 год)'!I2305,VLOOKUP(E2303,'Справочник цен (2024 год)'!$A$3:$I$10,9,0)*D2303)),""),)</f>
        <v/>
      </c>
      <c r="I2303" s="8" t="str">
        <f t="shared" si="19"/>
        <v/>
      </c>
    </row>
    <row r="2304" spans="5:9" x14ac:dyDescent="0.2">
      <c r="E2304" s="8"/>
      <c r="F2304" s="8" t="str">
        <f>IFERROR(IF(AND(D2304&gt;0),VLOOKUP(E2304,'Справочник цен (2024 год)'!$A$3:$E$10,5,0)*D2304,""),"")</f>
        <v/>
      </c>
      <c r="G2304" s="8" t="str">
        <f t="shared" si="18"/>
        <v/>
      </c>
      <c r="H2304" s="8" t="str">
        <f>IFERROR(IF(D2304&gt;0, IF(E2304="Одноразовые устройства (до 4 мл.)",'Справочник цен (2024 год)'!I2309,IF(E2304="Жидкость для ЭСД (картридж) до 1 мл.",'Справочник цен (2024 год)'!I2306,VLOOKUP(E2304,'Справочник цен (2024 год)'!$A$3:$I$10,9,0)*D2304)),""),)</f>
        <v/>
      </c>
      <c r="I2304" s="8" t="str">
        <f t="shared" si="19"/>
        <v/>
      </c>
    </row>
    <row r="2305" spans="5:9" x14ac:dyDescent="0.2">
      <c r="E2305" s="8"/>
      <c r="F2305" s="8" t="str">
        <f>IFERROR(IF(AND(D2305&gt;0),VLOOKUP(E2305,'Справочник цен (2024 год)'!$A$3:$E$10,5,0)*D2305,""),"")</f>
        <v/>
      </c>
      <c r="G2305" s="8" t="str">
        <f t="shared" si="18"/>
        <v/>
      </c>
      <c r="H2305" s="8" t="str">
        <f>IFERROR(IF(D2305&gt;0, IF(E2305="Одноразовые устройства (до 4 мл.)",'Справочник цен (2024 год)'!I2310,IF(E2305="Жидкость для ЭСД (картридж) до 1 мл.",'Справочник цен (2024 год)'!I2307,VLOOKUP(E2305,'Справочник цен (2024 год)'!$A$3:$I$10,9,0)*D2305)),""),)</f>
        <v/>
      </c>
      <c r="I2305" s="8" t="str">
        <f t="shared" si="19"/>
        <v/>
      </c>
    </row>
    <row r="2306" spans="5:9" x14ac:dyDescent="0.2">
      <c r="E2306" s="8"/>
      <c r="F2306" s="8" t="str">
        <f>IFERROR(IF(AND(D2306&gt;0),VLOOKUP(E2306,'Справочник цен (2024 год)'!$A$3:$E$10,5,0)*D2306,""),"")</f>
        <v/>
      </c>
      <c r="G2306" s="8" t="str">
        <f t="shared" si="18"/>
        <v/>
      </c>
      <c r="H2306" s="8" t="str">
        <f>IFERROR(IF(D2306&gt;0, IF(E2306="Одноразовые устройства (до 4 мл.)",'Справочник цен (2024 год)'!I2311,IF(E2306="Жидкость для ЭСД (картридж) до 1 мл.",'Справочник цен (2024 год)'!I2308,VLOOKUP(E2306,'Справочник цен (2024 год)'!$A$3:$I$10,9,0)*D2306)),""),)</f>
        <v/>
      </c>
      <c r="I2306" s="8" t="str">
        <f t="shared" si="19"/>
        <v/>
      </c>
    </row>
    <row r="2307" spans="5:9" x14ac:dyDescent="0.2">
      <c r="E2307" s="8"/>
      <c r="F2307" s="8" t="str">
        <f>IFERROR(IF(AND(D2307&gt;0),VLOOKUP(E2307,'Справочник цен (2024 год)'!$A$3:$E$10,5,0)*D2307,""),"")</f>
        <v/>
      </c>
      <c r="G2307" s="8" t="str">
        <f t="shared" si="18"/>
        <v/>
      </c>
      <c r="H2307" s="8" t="str">
        <f>IFERROR(IF(D2307&gt;0, IF(E2307="Одноразовые устройства (до 4 мл.)",'Справочник цен (2024 год)'!I2312,IF(E2307="Жидкость для ЭСД (картридж) до 1 мл.",'Справочник цен (2024 год)'!I2309,VLOOKUP(E2307,'Справочник цен (2024 год)'!$A$3:$I$10,9,0)*D2307)),""),)</f>
        <v/>
      </c>
      <c r="I2307" s="8" t="str">
        <f t="shared" si="19"/>
        <v/>
      </c>
    </row>
    <row r="2308" spans="5:9" x14ac:dyDescent="0.2">
      <c r="E2308" s="8"/>
      <c r="F2308" s="8" t="str">
        <f>IFERROR(IF(AND(D2308&gt;0),VLOOKUP(E2308,'Справочник цен (2024 год)'!$A$3:$E$10,5,0)*D2308,""),"")</f>
        <v/>
      </c>
      <c r="G2308" s="8" t="str">
        <f t="shared" si="18"/>
        <v/>
      </c>
      <c r="H2308" s="8" t="str">
        <f>IFERROR(IF(D2308&gt;0, IF(E2308="Одноразовые устройства (до 4 мл.)",'Справочник цен (2024 год)'!I2313,IF(E2308="Жидкость для ЭСД (картридж) до 1 мл.",'Справочник цен (2024 год)'!I2310,VLOOKUP(E2308,'Справочник цен (2024 год)'!$A$3:$I$10,9,0)*D2308)),""),)</f>
        <v/>
      </c>
      <c r="I2308" s="8" t="str">
        <f t="shared" si="19"/>
        <v/>
      </c>
    </row>
    <row r="2309" spans="5:9" x14ac:dyDescent="0.2">
      <c r="E2309" s="8"/>
      <c r="F2309" s="8" t="str">
        <f>IFERROR(IF(AND(D2309&gt;0),VLOOKUP(E2309,'Справочник цен (2024 год)'!$A$3:$E$10,5,0)*D2309,""),"")</f>
        <v/>
      </c>
      <c r="G2309" s="8" t="str">
        <f t="shared" si="18"/>
        <v/>
      </c>
      <c r="H2309" s="8" t="str">
        <f>IFERROR(IF(D2309&gt;0, IF(E2309="Одноразовые устройства (до 4 мл.)",'Справочник цен (2024 год)'!I2314,IF(E2309="Жидкость для ЭСД (картридж) до 1 мл.",'Справочник цен (2024 год)'!I2311,VLOOKUP(E2309,'Справочник цен (2024 год)'!$A$3:$I$10,9,0)*D2309)),""),)</f>
        <v/>
      </c>
      <c r="I2309" s="8" t="str">
        <f t="shared" si="19"/>
        <v/>
      </c>
    </row>
    <row r="2310" spans="5:9" x14ac:dyDescent="0.2">
      <c r="E2310" s="8"/>
      <c r="F2310" s="8" t="str">
        <f>IFERROR(IF(AND(D2310&gt;0),VLOOKUP(E2310,'Справочник цен (2024 год)'!$A$3:$E$10,5,0)*D2310,""),"")</f>
        <v/>
      </c>
      <c r="G2310" s="8" t="str">
        <f t="shared" si="18"/>
        <v/>
      </c>
      <c r="H2310" s="8" t="str">
        <f>IFERROR(IF(D2310&gt;0, IF(E2310="Одноразовые устройства (до 4 мл.)",'Справочник цен (2024 год)'!I2315,IF(E2310="Жидкость для ЭСД (картридж) до 1 мл.",'Справочник цен (2024 год)'!I2312,VLOOKUP(E2310,'Справочник цен (2024 год)'!$A$3:$I$10,9,0)*D2310)),""),)</f>
        <v/>
      </c>
      <c r="I2310" s="8" t="str">
        <f t="shared" si="19"/>
        <v/>
      </c>
    </row>
    <row r="2311" spans="5:9" x14ac:dyDescent="0.2">
      <c r="E2311" s="8"/>
      <c r="F2311" s="8" t="str">
        <f>IFERROR(IF(AND(D2311&gt;0),VLOOKUP(E2311,'Справочник цен (2024 год)'!$A$3:$E$10,5,0)*D2311,""),"")</f>
        <v/>
      </c>
      <c r="G2311" s="8" t="str">
        <f t="shared" si="18"/>
        <v/>
      </c>
      <c r="H2311" s="8" t="str">
        <f>IFERROR(IF(D2311&gt;0, IF(E2311="Одноразовые устройства (до 4 мл.)",'Справочник цен (2024 год)'!I2316,IF(E2311="Жидкость для ЭСД (картридж) до 1 мл.",'Справочник цен (2024 год)'!I2313,VLOOKUP(E2311,'Справочник цен (2024 год)'!$A$3:$I$10,9,0)*D2311)),""),)</f>
        <v/>
      </c>
      <c r="I2311" s="8" t="str">
        <f t="shared" si="19"/>
        <v/>
      </c>
    </row>
    <row r="2312" spans="5:9" x14ac:dyDescent="0.2">
      <c r="E2312" s="8"/>
      <c r="F2312" s="8" t="str">
        <f>IFERROR(IF(AND(D2312&gt;0),VLOOKUP(E2312,'Справочник цен (2024 год)'!$A$3:$E$10,5,0)*D2312,""),"")</f>
        <v/>
      </c>
      <c r="G2312" s="8" t="str">
        <f t="shared" si="18"/>
        <v/>
      </c>
      <c r="H2312" s="8" t="str">
        <f>IFERROR(IF(D2312&gt;0, IF(E2312="Одноразовые устройства (до 4 мл.)",'Справочник цен (2024 год)'!I2317,IF(E2312="Жидкость для ЭСД (картридж) до 1 мл.",'Справочник цен (2024 год)'!I2314,VLOOKUP(E2312,'Справочник цен (2024 год)'!$A$3:$I$10,9,0)*D2312)),""),)</f>
        <v/>
      </c>
      <c r="I2312" s="8" t="str">
        <f t="shared" si="19"/>
        <v/>
      </c>
    </row>
    <row r="2313" spans="5:9" x14ac:dyDescent="0.2">
      <c r="E2313" s="8"/>
      <c r="F2313" s="8" t="str">
        <f>IFERROR(IF(AND(D2313&gt;0),VLOOKUP(E2313,'Справочник цен (2024 год)'!$A$3:$E$10,5,0)*D2313,""),"")</f>
        <v/>
      </c>
      <c r="G2313" s="8" t="str">
        <f t="shared" si="18"/>
        <v/>
      </c>
      <c r="H2313" s="8" t="str">
        <f>IFERROR(IF(D2313&gt;0, IF(E2313="Одноразовые устройства (до 4 мл.)",'Справочник цен (2024 год)'!I2318,IF(E2313="Жидкость для ЭСД (картридж) до 1 мл.",'Справочник цен (2024 год)'!I2315,VLOOKUP(E2313,'Справочник цен (2024 год)'!$A$3:$I$10,9,0)*D2313)),""),)</f>
        <v/>
      </c>
      <c r="I2313" s="8" t="str">
        <f t="shared" si="19"/>
        <v/>
      </c>
    </row>
    <row r="2314" spans="5:9" x14ac:dyDescent="0.2">
      <c r="E2314" s="8"/>
      <c r="F2314" s="8" t="str">
        <f>IFERROR(IF(AND(D2314&gt;0),VLOOKUP(E2314,'Справочник цен (2024 год)'!$A$3:$E$10,5,0)*D2314,""),"")</f>
        <v/>
      </c>
      <c r="G2314" s="8" t="str">
        <f t="shared" si="18"/>
        <v/>
      </c>
      <c r="H2314" s="8" t="str">
        <f>IFERROR(IF(D2314&gt;0, IF(E2314="Одноразовые устройства (до 4 мл.)",'Справочник цен (2024 год)'!I2319,IF(E2314="Жидкость для ЭСД (картридж) до 1 мл.",'Справочник цен (2024 год)'!I2316,VLOOKUP(E2314,'Справочник цен (2024 год)'!$A$3:$I$10,9,0)*D2314)),""),)</f>
        <v/>
      </c>
      <c r="I2314" s="8" t="str">
        <f t="shared" si="19"/>
        <v/>
      </c>
    </row>
    <row r="2315" spans="5:9" x14ac:dyDescent="0.2">
      <c r="E2315" s="8"/>
      <c r="F2315" s="8" t="str">
        <f>IFERROR(IF(AND(D2315&gt;0),VLOOKUP(E2315,'Справочник цен (2024 год)'!$A$3:$E$10,5,0)*D2315,""),"")</f>
        <v/>
      </c>
      <c r="G2315" s="8" t="str">
        <f t="shared" si="18"/>
        <v/>
      </c>
      <c r="H2315" s="8" t="str">
        <f>IFERROR(IF(D2315&gt;0, IF(E2315="Одноразовые устройства (до 4 мл.)",'Справочник цен (2024 год)'!I2320,IF(E2315="Жидкость для ЭСД (картридж) до 1 мл.",'Справочник цен (2024 год)'!I2317,VLOOKUP(E2315,'Справочник цен (2024 год)'!$A$3:$I$10,9,0)*D2315)),""),)</f>
        <v/>
      </c>
      <c r="I2315" s="8" t="str">
        <f t="shared" si="19"/>
        <v/>
      </c>
    </row>
    <row r="2316" spans="5:9" x14ac:dyDescent="0.2">
      <c r="E2316" s="8"/>
      <c r="F2316" s="8" t="str">
        <f>IFERROR(IF(AND(D2316&gt;0),VLOOKUP(E2316,'Справочник цен (2024 год)'!$A$3:$E$10,5,0)*D2316,""),"")</f>
        <v/>
      </c>
      <c r="G2316" s="8" t="str">
        <f t="shared" si="18"/>
        <v/>
      </c>
      <c r="H2316" s="8" t="str">
        <f>IFERROR(IF(D2316&gt;0, IF(E2316="Одноразовые устройства (до 4 мл.)",'Справочник цен (2024 год)'!I2321,IF(E2316="Жидкость для ЭСД (картридж) до 1 мл.",'Справочник цен (2024 год)'!I2318,VLOOKUP(E2316,'Справочник цен (2024 год)'!$A$3:$I$10,9,0)*D2316)),""),)</f>
        <v/>
      </c>
      <c r="I2316" s="8" t="str">
        <f t="shared" si="19"/>
        <v/>
      </c>
    </row>
    <row r="2317" spans="5:9" x14ac:dyDescent="0.2">
      <c r="E2317" s="8"/>
      <c r="F2317" s="8" t="str">
        <f>IFERROR(IF(AND(D2317&gt;0),VLOOKUP(E2317,'Справочник цен (2024 год)'!$A$3:$E$10,5,0)*D2317,""),"")</f>
        <v/>
      </c>
      <c r="G2317" s="8" t="str">
        <f t="shared" si="18"/>
        <v/>
      </c>
      <c r="H2317" s="8" t="str">
        <f>IFERROR(IF(D2317&gt;0, IF(E2317="Одноразовые устройства (до 4 мл.)",'Справочник цен (2024 год)'!I2322,IF(E2317="Жидкость для ЭСД (картридж) до 1 мл.",'Справочник цен (2024 год)'!I2319,VLOOKUP(E2317,'Справочник цен (2024 год)'!$A$3:$I$10,9,0)*D2317)),""),)</f>
        <v/>
      </c>
      <c r="I2317" s="8" t="str">
        <f t="shared" si="19"/>
        <v/>
      </c>
    </row>
    <row r="2318" spans="5:9" x14ac:dyDescent="0.2">
      <c r="E2318" s="8"/>
      <c r="F2318" s="8" t="str">
        <f>IFERROR(IF(AND(D2318&gt;0),VLOOKUP(E2318,'Справочник цен (2024 год)'!$A$3:$E$10,5,0)*D2318,""),"")</f>
        <v/>
      </c>
      <c r="G2318" s="8" t="str">
        <f t="shared" si="18"/>
        <v/>
      </c>
      <c r="H2318" s="8" t="str">
        <f>IFERROR(IF(D2318&gt;0, IF(E2318="Одноразовые устройства (до 4 мл.)",'Справочник цен (2024 год)'!I2323,IF(E2318="Жидкость для ЭСД (картридж) до 1 мл.",'Справочник цен (2024 год)'!I2320,VLOOKUP(E2318,'Справочник цен (2024 год)'!$A$3:$I$10,9,0)*D2318)),""),)</f>
        <v/>
      </c>
      <c r="I2318" s="8" t="str">
        <f t="shared" si="19"/>
        <v/>
      </c>
    </row>
    <row r="2319" spans="5:9" x14ac:dyDescent="0.2">
      <c r="E2319" s="8"/>
      <c r="F2319" s="8" t="str">
        <f>IFERROR(IF(AND(D2319&gt;0),VLOOKUP(E2319,'Справочник цен (2024 год)'!$A$3:$E$10,5,0)*D2319,""),"")</f>
        <v/>
      </c>
      <c r="G2319" s="8" t="str">
        <f t="shared" si="18"/>
        <v/>
      </c>
      <c r="H2319" s="8" t="str">
        <f>IFERROR(IF(D2319&gt;0, IF(E2319="Одноразовые устройства (до 4 мл.)",'Справочник цен (2024 год)'!I2324,IF(E2319="Жидкость для ЭСД (картридж) до 1 мл.",'Справочник цен (2024 год)'!I2321,VLOOKUP(E2319,'Справочник цен (2024 год)'!$A$3:$I$10,9,0)*D2319)),""),)</f>
        <v/>
      </c>
      <c r="I2319" s="8" t="str">
        <f t="shared" si="19"/>
        <v/>
      </c>
    </row>
    <row r="2320" spans="5:9" x14ac:dyDescent="0.2">
      <c r="E2320" s="8"/>
      <c r="F2320" s="8" t="str">
        <f>IFERROR(IF(AND(D2320&gt;0),VLOOKUP(E2320,'Справочник цен (2024 год)'!$A$3:$E$10,5,0)*D2320,""),"")</f>
        <v/>
      </c>
      <c r="G2320" s="8" t="str">
        <f t="shared" si="18"/>
        <v/>
      </c>
      <c r="H2320" s="8" t="str">
        <f>IFERROR(IF(D2320&gt;0, IF(E2320="Одноразовые устройства (до 4 мл.)",'Справочник цен (2024 год)'!I2325,IF(E2320="Жидкость для ЭСД (картридж) до 1 мл.",'Справочник цен (2024 год)'!I2322,VLOOKUP(E2320,'Справочник цен (2024 год)'!$A$3:$I$10,9,0)*D2320)),""),)</f>
        <v/>
      </c>
      <c r="I2320" s="8" t="str">
        <f t="shared" si="19"/>
        <v/>
      </c>
    </row>
    <row r="2321" spans="5:9" x14ac:dyDescent="0.2">
      <c r="E2321" s="8"/>
      <c r="F2321" s="8" t="str">
        <f>IFERROR(IF(AND(D2321&gt;0),VLOOKUP(E2321,'Справочник цен (2024 год)'!$A$3:$E$10,5,0)*D2321,""),"")</f>
        <v/>
      </c>
      <c r="G2321" s="8" t="str">
        <f t="shared" si="18"/>
        <v/>
      </c>
      <c r="H2321" s="8" t="str">
        <f>IFERROR(IF(D2321&gt;0, IF(E2321="Одноразовые устройства (до 4 мл.)",'Справочник цен (2024 год)'!I2326,IF(E2321="Жидкость для ЭСД (картридж) до 1 мл.",'Справочник цен (2024 год)'!I2323,VLOOKUP(E2321,'Справочник цен (2024 год)'!$A$3:$I$10,9,0)*D2321)),""),)</f>
        <v/>
      </c>
      <c r="I2321" s="8" t="str">
        <f t="shared" si="19"/>
        <v/>
      </c>
    </row>
    <row r="2322" spans="5:9" x14ac:dyDescent="0.2">
      <c r="E2322" s="8"/>
      <c r="F2322" s="8" t="str">
        <f>IFERROR(IF(AND(D2322&gt;0),VLOOKUP(E2322,'Справочник цен (2024 год)'!$A$3:$E$10,5,0)*D2322,""),"")</f>
        <v/>
      </c>
      <c r="G2322" s="8" t="str">
        <f t="shared" si="18"/>
        <v/>
      </c>
      <c r="H2322" s="8" t="str">
        <f>IFERROR(IF(D2322&gt;0, IF(E2322="Одноразовые устройства (до 4 мл.)",'Справочник цен (2024 год)'!I2327,IF(E2322="Жидкость для ЭСД (картридж) до 1 мл.",'Справочник цен (2024 год)'!I2324,VLOOKUP(E2322,'Справочник цен (2024 год)'!$A$3:$I$10,9,0)*D2322)),""),)</f>
        <v/>
      </c>
      <c r="I2322" s="8" t="str">
        <f t="shared" si="19"/>
        <v/>
      </c>
    </row>
    <row r="2323" spans="5:9" x14ac:dyDescent="0.2">
      <c r="E2323" s="8"/>
      <c r="F2323" s="8" t="str">
        <f>IFERROR(IF(AND(D2323&gt;0),VLOOKUP(E2323,'Справочник цен (2024 год)'!$A$3:$E$10,5,0)*D2323,""),"")</f>
        <v/>
      </c>
      <c r="G2323" s="8" t="str">
        <f t="shared" si="18"/>
        <v/>
      </c>
      <c r="H2323" s="8" t="str">
        <f>IFERROR(IF(D2323&gt;0, IF(E2323="Одноразовые устройства (до 4 мл.)",'Справочник цен (2024 год)'!I2328,IF(E2323="Жидкость для ЭСД (картридж) до 1 мл.",'Справочник цен (2024 год)'!I2325,VLOOKUP(E2323,'Справочник цен (2024 год)'!$A$3:$I$10,9,0)*D2323)),""),)</f>
        <v/>
      </c>
      <c r="I2323" s="8" t="str">
        <f t="shared" si="19"/>
        <v/>
      </c>
    </row>
    <row r="2324" spans="5:9" x14ac:dyDescent="0.2">
      <c r="E2324" s="8"/>
      <c r="F2324" s="8" t="str">
        <f>IFERROR(IF(AND(D2324&gt;0),VLOOKUP(E2324,'Справочник цен (2024 год)'!$A$3:$E$10,5,0)*D2324,""),"")</f>
        <v/>
      </c>
      <c r="G2324" s="8" t="str">
        <f t="shared" si="18"/>
        <v/>
      </c>
      <c r="H2324" s="8" t="str">
        <f>IFERROR(IF(D2324&gt;0, IF(E2324="Одноразовые устройства (до 4 мл.)",'Справочник цен (2024 год)'!I2329,IF(E2324="Жидкость для ЭСД (картридж) до 1 мл.",'Справочник цен (2024 год)'!I2326,VLOOKUP(E2324,'Справочник цен (2024 год)'!$A$3:$I$10,9,0)*D2324)),""),)</f>
        <v/>
      </c>
      <c r="I2324" s="8" t="str">
        <f t="shared" si="19"/>
        <v/>
      </c>
    </row>
    <row r="2325" spans="5:9" x14ac:dyDescent="0.2">
      <c r="E2325" s="8"/>
      <c r="F2325" s="8" t="str">
        <f>IFERROR(IF(AND(D2325&gt;0),VLOOKUP(E2325,'Справочник цен (2024 год)'!$A$3:$E$10,5,0)*D2325,""),"")</f>
        <v/>
      </c>
      <c r="G2325" s="8" t="str">
        <f t="shared" si="18"/>
        <v/>
      </c>
      <c r="H2325" s="8" t="str">
        <f>IFERROR(IF(D2325&gt;0, IF(E2325="Одноразовые устройства (до 4 мл.)",'Справочник цен (2024 год)'!I2330,IF(E2325="Жидкость для ЭСД (картридж) до 1 мл.",'Справочник цен (2024 год)'!I2327,VLOOKUP(E2325,'Справочник цен (2024 год)'!$A$3:$I$10,9,0)*D2325)),""),)</f>
        <v/>
      </c>
      <c r="I2325" s="8" t="str">
        <f t="shared" si="19"/>
        <v/>
      </c>
    </row>
    <row r="2326" spans="5:9" x14ac:dyDescent="0.2">
      <c r="E2326" s="8"/>
      <c r="F2326" s="8" t="str">
        <f>IFERROR(IF(AND(D2326&gt;0),VLOOKUP(E2326,'Справочник цен (2024 год)'!$A$3:$E$10,5,0)*D2326,""),"")</f>
        <v/>
      </c>
      <c r="G2326" s="8" t="str">
        <f t="shared" si="18"/>
        <v/>
      </c>
      <c r="H2326" s="8" t="str">
        <f>IFERROR(IF(D2326&gt;0, IF(E2326="Одноразовые устройства (до 4 мл.)",'Справочник цен (2024 год)'!I2331,IF(E2326="Жидкость для ЭСД (картридж) до 1 мл.",'Справочник цен (2024 год)'!I2328,VLOOKUP(E2326,'Справочник цен (2024 год)'!$A$3:$I$10,9,0)*D2326)),""),)</f>
        <v/>
      </c>
      <c r="I2326" s="8" t="str">
        <f t="shared" si="19"/>
        <v/>
      </c>
    </row>
    <row r="2327" spans="5:9" x14ac:dyDescent="0.2">
      <c r="E2327" s="8"/>
      <c r="F2327" s="8" t="str">
        <f>IFERROR(IF(AND(D2327&gt;0),VLOOKUP(E2327,'Справочник цен (2024 год)'!$A$3:$E$10,5,0)*D2327,""),"")</f>
        <v/>
      </c>
      <c r="G2327" s="8" t="str">
        <f t="shared" si="18"/>
        <v/>
      </c>
      <c r="H2327" s="8" t="str">
        <f>IFERROR(IF(D2327&gt;0, IF(E2327="Одноразовые устройства (до 4 мл.)",'Справочник цен (2024 год)'!I2332,IF(E2327="Жидкость для ЭСД (картридж) до 1 мл.",'Справочник цен (2024 год)'!I2329,VLOOKUP(E2327,'Справочник цен (2024 год)'!$A$3:$I$10,9,0)*D2327)),""),)</f>
        <v/>
      </c>
      <c r="I2327" s="8" t="str">
        <f t="shared" si="19"/>
        <v/>
      </c>
    </row>
    <row r="2328" spans="5:9" x14ac:dyDescent="0.2">
      <c r="E2328" s="8"/>
      <c r="F2328" s="8" t="str">
        <f>IFERROR(IF(AND(D2328&gt;0),VLOOKUP(E2328,'Справочник цен (2024 год)'!$A$3:$E$10,5,0)*D2328,""),"")</f>
        <v/>
      </c>
      <c r="G2328" s="8" t="str">
        <f t="shared" si="18"/>
        <v/>
      </c>
      <c r="H2328" s="8" t="str">
        <f>IFERROR(IF(D2328&gt;0, IF(E2328="Одноразовые устройства (до 4 мл.)",'Справочник цен (2024 год)'!I2333,IF(E2328="Жидкость для ЭСД (картридж) до 1 мл.",'Справочник цен (2024 год)'!I2330,VLOOKUP(E2328,'Справочник цен (2024 год)'!$A$3:$I$10,9,0)*D2328)),""),)</f>
        <v/>
      </c>
      <c r="I2328" s="8" t="str">
        <f t="shared" si="19"/>
        <v/>
      </c>
    </row>
    <row r="2329" spans="5:9" x14ac:dyDescent="0.2">
      <c r="E2329" s="8"/>
      <c r="F2329" s="8" t="str">
        <f>IFERROR(IF(AND(D2329&gt;0),VLOOKUP(E2329,'Справочник цен (2024 год)'!$A$3:$E$10,5,0)*D2329,""),"")</f>
        <v/>
      </c>
      <c r="G2329" s="8" t="str">
        <f t="shared" si="18"/>
        <v/>
      </c>
      <c r="H2329" s="8" t="str">
        <f>IFERROR(IF(D2329&gt;0, IF(E2329="Одноразовые устройства (до 4 мл.)",'Справочник цен (2024 год)'!I2334,IF(E2329="Жидкость для ЭСД (картридж) до 1 мл.",'Справочник цен (2024 год)'!I2331,VLOOKUP(E2329,'Справочник цен (2024 год)'!$A$3:$I$10,9,0)*D2329)),""),)</f>
        <v/>
      </c>
      <c r="I2329" s="8" t="str">
        <f t="shared" si="19"/>
        <v/>
      </c>
    </row>
    <row r="2330" spans="5:9" x14ac:dyDescent="0.2">
      <c r="E2330" s="8"/>
      <c r="F2330" s="8" t="str">
        <f>IFERROR(IF(AND(D2330&gt;0),VLOOKUP(E2330,'Справочник цен (2024 год)'!$A$3:$E$10,5,0)*D2330,""),"")</f>
        <v/>
      </c>
      <c r="G2330" s="8" t="str">
        <f t="shared" si="18"/>
        <v/>
      </c>
      <c r="H2330" s="8" t="str">
        <f>IFERROR(IF(D2330&gt;0, IF(E2330="Одноразовые устройства (до 4 мл.)",'Справочник цен (2024 год)'!I2335,IF(E2330="Жидкость для ЭСД (картридж) до 1 мл.",'Справочник цен (2024 год)'!I2332,VLOOKUP(E2330,'Справочник цен (2024 год)'!$A$3:$I$10,9,0)*D2330)),""),)</f>
        <v/>
      </c>
      <c r="I2330" s="8" t="str">
        <f t="shared" si="19"/>
        <v/>
      </c>
    </row>
    <row r="2331" spans="5:9" x14ac:dyDescent="0.2">
      <c r="E2331" s="8"/>
      <c r="F2331" s="8" t="str">
        <f>IFERROR(IF(AND(D2331&gt;0),VLOOKUP(E2331,'Справочник цен (2024 год)'!$A$3:$E$10,5,0)*D2331,""),"")</f>
        <v/>
      </c>
      <c r="G2331" s="8" t="str">
        <f t="shared" si="18"/>
        <v/>
      </c>
      <c r="H2331" s="8" t="str">
        <f>IFERROR(IF(D2331&gt;0, IF(E2331="Одноразовые устройства (до 4 мл.)",'Справочник цен (2024 год)'!I2336,IF(E2331="Жидкость для ЭСД (картридж) до 1 мл.",'Справочник цен (2024 год)'!I2333,VLOOKUP(E2331,'Справочник цен (2024 год)'!$A$3:$I$10,9,0)*D2331)),""),)</f>
        <v/>
      </c>
      <c r="I2331" s="8" t="str">
        <f t="shared" si="19"/>
        <v/>
      </c>
    </row>
    <row r="2332" spans="5:9" x14ac:dyDescent="0.2">
      <c r="E2332" s="8"/>
      <c r="F2332" s="8" t="str">
        <f>IFERROR(IF(AND(D2332&gt;0),VLOOKUP(E2332,'Справочник цен (2024 год)'!$A$3:$E$10,5,0)*D2332,""),"")</f>
        <v/>
      </c>
      <c r="G2332" s="8" t="str">
        <f t="shared" si="18"/>
        <v/>
      </c>
      <c r="H2332" s="8" t="str">
        <f>IFERROR(IF(D2332&gt;0, IF(E2332="Одноразовые устройства (до 4 мл.)",'Справочник цен (2024 год)'!I2337,IF(E2332="Жидкость для ЭСД (картридж) до 1 мл.",'Справочник цен (2024 год)'!I2334,VLOOKUP(E2332,'Справочник цен (2024 год)'!$A$3:$I$10,9,0)*D2332)),""),)</f>
        <v/>
      </c>
      <c r="I2332" s="8" t="str">
        <f t="shared" si="19"/>
        <v/>
      </c>
    </row>
    <row r="2333" spans="5:9" x14ac:dyDescent="0.2">
      <c r="E2333" s="8"/>
      <c r="F2333" s="8" t="str">
        <f>IFERROR(IF(AND(D2333&gt;0),VLOOKUP(E2333,'Справочник цен (2024 год)'!$A$3:$E$10,5,0)*D2333,""),"")</f>
        <v/>
      </c>
      <c r="G2333" s="8" t="str">
        <f t="shared" si="18"/>
        <v/>
      </c>
      <c r="H2333" s="8" t="str">
        <f>IFERROR(IF(D2333&gt;0, IF(E2333="Одноразовые устройства (до 4 мл.)",'Справочник цен (2024 год)'!I2338,IF(E2333="Жидкость для ЭСД (картридж) до 1 мл.",'Справочник цен (2024 год)'!I2335,VLOOKUP(E2333,'Справочник цен (2024 год)'!$A$3:$I$10,9,0)*D2333)),""),)</f>
        <v/>
      </c>
      <c r="I2333" s="8" t="str">
        <f t="shared" si="19"/>
        <v/>
      </c>
    </row>
    <row r="2334" spans="5:9" x14ac:dyDescent="0.2">
      <c r="E2334" s="8"/>
      <c r="F2334" s="8" t="str">
        <f>IFERROR(IF(AND(D2334&gt;0),VLOOKUP(E2334,'Справочник цен (2024 год)'!$A$3:$E$10,5,0)*D2334,""),"")</f>
        <v/>
      </c>
      <c r="G2334" s="8" t="str">
        <f t="shared" si="18"/>
        <v/>
      </c>
      <c r="H2334" s="8" t="str">
        <f>IFERROR(IF(D2334&gt;0, IF(E2334="Одноразовые устройства (до 4 мл.)",'Справочник цен (2024 год)'!I2339,IF(E2334="Жидкость для ЭСД (картридж) до 1 мл.",'Справочник цен (2024 год)'!I2336,VLOOKUP(E2334,'Справочник цен (2024 год)'!$A$3:$I$10,9,0)*D2334)),""),)</f>
        <v/>
      </c>
      <c r="I2334" s="8" t="str">
        <f t="shared" si="19"/>
        <v/>
      </c>
    </row>
    <row r="2335" spans="5:9" x14ac:dyDescent="0.2">
      <c r="E2335" s="8"/>
      <c r="F2335" s="8" t="str">
        <f>IFERROR(IF(AND(D2335&gt;0),VLOOKUP(E2335,'Справочник цен (2024 год)'!$A$3:$E$10,5,0)*D2335,""),"")</f>
        <v/>
      </c>
      <c r="G2335" s="8" t="str">
        <f t="shared" si="18"/>
        <v/>
      </c>
      <c r="H2335" s="8" t="str">
        <f>IFERROR(IF(D2335&gt;0, IF(E2335="Одноразовые устройства (до 4 мл.)",'Справочник цен (2024 год)'!I2340,IF(E2335="Жидкость для ЭСД (картридж) до 1 мл.",'Справочник цен (2024 год)'!I2337,VLOOKUP(E2335,'Справочник цен (2024 год)'!$A$3:$I$10,9,0)*D2335)),""),)</f>
        <v/>
      </c>
      <c r="I2335" s="8" t="str">
        <f t="shared" si="19"/>
        <v/>
      </c>
    </row>
    <row r="2336" spans="5:9" x14ac:dyDescent="0.2">
      <c r="E2336" s="8"/>
      <c r="F2336" s="8" t="str">
        <f>IFERROR(IF(AND(D2336&gt;0),VLOOKUP(E2336,'Справочник цен (2024 год)'!$A$3:$E$10,5,0)*D2336,""),"")</f>
        <v/>
      </c>
      <c r="G2336" s="8" t="str">
        <f t="shared" si="18"/>
        <v/>
      </c>
      <c r="H2336" s="8" t="str">
        <f>IFERROR(IF(D2336&gt;0, IF(E2336="Одноразовые устройства (до 4 мл.)",'Справочник цен (2024 год)'!I2341,IF(E2336="Жидкость для ЭСД (картридж) до 1 мл.",'Справочник цен (2024 год)'!I2338,VLOOKUP(E2336,'Справочник цен (2024 год)'!$A$3:$I$10,9,0)*D2336)),""),)</f>
        <v/>
      </c>
      <c r="I2336" s="8" t="str">
        <f t="shared" si="19"/>
        <v/>
      </c>
    </row>
    <row r="2337" spans="5:9" x14ac:dyDescent="0.2">
      <c r="E2337" s="8"/>
      <c r="F2337" s="8" t="str">
        <f>IFERROR(IF(AND(D2337&gt;0),VLOOKUP(E2337,'Справочник цен (2024 год)'!$A$3:$E$10,5,0)*D2337,""),"")</f>
        <v/>
      </c>
      <c r="G2337" s="8" t="str">
        <f t="shared" si="18"/>
        <v/>
      </c>
      <c r="H2337" s="8" t="str">
        <f>IFERROR(IF(D2337&gt;0, IF(E2337="Одноразовые устройства (до 4 мл.)",'Справочник цен (2024 год)'!I2342,IF(E2337="Жидкость для ЭСД (картридж) до 1 мл.",'Справочник цен (2024 год)'!I2339,VLOOKUP(E2337,'Справочник цен (2024 год)'!$A$3:$I$10,9,0)*D2337)),""),)</f>
        <v/>
      </c>
      <c r="I2337" s="8" t="str">
        <f t="shared" si="19"/>
        <v/>
      </c>
    </row>
    <row r="2338" spans="5:9" x14ac:dyDescent="0.2">
      <c r="E2338" s="8"/>
      <c r="F2338" s="8" t="str">
        <f>IFERROR(IF(AND(D2338&gt;0),VLOOKUP(E2338,'Справочник цен (2024 год)'!$A$3:$E$10,5,0)*D2338,""),"")</f>
        <v/>
      </c>
      <c r="G2338" s="8" t="str">
        <f t="shared" si="18"/>
        <v/>
      </c>
      <c r="H2338" s="8" t="str">
        <f>IFERROR(IF(D2338&gt;0, IF(E2338="Одноразовые устройства (до 4 мл.)",'Справочник цен (2024 год)'!I2343,IF(E2338="Жидкость для ЭСД (картридж) до 1 мл.",'Справочник цен (2024 год)'!I2340,VLOOKUP(E2338,'Справочник цен (2024 год)'!$A$3:$I$10,9,0)*D2338)),""),)</f>
        <v/>
      </c>
      <c r="I2338" s="8" t="str">
        <f t="shared" si="19"/>
        <v/>
      </c>
    </row>
    <row r="2339" spans="5:9" x14ac:dyDescent="0.2">
      <c r="E2339" s="8"/>
      <c r="F2339" s="8" t="str">
        <f>IFERROR(IF(AND(D2339&gt;0),VLOOKUP(E2339,'Справочник цен (2024 год)'!$A$3:$E$10,5,0)*D2339,""),"")</f>
        <v/>
      </c>
      <c r="G2339" s="8" t="str">
        <f t="shared" si="18"/>
        <v/>
      </c>
      <c r="H2339" s="8" t="str">
        <f>IFERROR(IF(D2339&gt;0, IF(E2339="Одноразовые устройства (до 4 мл.)",'Справочник цен (2024 год)'!I2344,IF(E2339="Жидкость для ЭСД (картридж) до 1 мл.",'Справочник цен (2024 год)'!I2341,VLOOKUP(E2339,'Справочник цен (2024 год)'!$A$3:$I$10,9,0)*D2339)),""),)</f>
        <v/>
      </c>
      <c r="I2339" s="8" t="str">
        <f t="shared" si="19"/>
        <v/>
      </c>
    </row>
    <row r="2340" spans="5:9" x14ac:dyDescent="0.2">
      <c r="E2340" s="8"/>
      <c r="F2340" s="8" t="str">
        <f>IFERROR(IF(AND(D2340&gt;0),VLOOKUP(E2340,'Справочник цен (2024 год)'!$A$3:$E$10,5,0)*D2340,""),"")</f>
        <v/>
      </c>
      <c r="G2340" s="8" t="str">
        <f t="shared" si="18"/>
        <v/>
      </c>
      <c r="H2340" s="8" t="str">
        <f>IFERROR(IF(D2340&gt;0, IF(E2340="Одноразовые устройства (до 4 мл.)",'Справочник цен (2024 год)'!I2345,IF(E2340="Жидкость для ЭСД (картридж) до 1 мл.",'Справочник цен (2024 год)'!I2342,VLOOKUP(E2340,'Справочник цен (2024 год)'!$A$3:$I$10,9,0)*D2340)),""),)</f>
        <v/>
      </c>
      <c r="I2340" s="8" t="str">
        <f t="shared" si="19"/>
        <v/>
      </c>
    </row>
    <row r="2341" spans="5:9" x14ac:dyDescent="0.2">
      <c r="E2341" s="8"/>
      <c r="F2341" s="8" t="str">
        <f>IFERROR(IF(AND(D2341&gt;0),VLOOKUP(E2341,'Справочник цен (2024 год)'!$A$3:$E$10,5,0)*D2341,""),"")</f>
        <v/>
      </c>
      <c r="G2341" s="8" t="str">
        <f t="shared" si="18"/>
        <v/>
      </c>
      <c r="H2341" s="8" t="str">
        <f>IFERROR(IF(D2341&gt;0, IF(E2341="Одноразовые устройства (до 4 мл.)",'Справочник цен (2024 год)'!I2346,IF(E2341="Жидкость для ЭСД (картридж) до 1 мл.",'Справочник цен (2024 год)'!I2343,VLOOKUP(E2341,'Справочник цен (2024 год)'!$A$3:$I$10,9,0)*D2341)),""),)</f>
        <v/>
      </c>
      <c r="I2341" s="8" t="str">
        <f t="shared" si="19"/>
        <v/>
      </c>
    </row>
    <row r="2342" spans="5:9" x14ac:dyDescent="0.2">
      <c r="E2342" s="8"/>
      <c r="F2342" s="8" t="str">
        <f>IFERROR(IF(AND(D2342&gt;0),VLOOKUP(E2342,'Справочник цен (2024 год)'!$A$3:$E$10,5,0)*D2342,""),"")</f>
        <v/>
      </c>
      <c r="G2342" s="8" t="str">
        <f t="shared" si="18"/>
        <v/>
      </c>
      <c r="H2342" s="8" t="str">
        <f>IFERROR(IF(D2342&gt;0, IF(E2342="Одноразовые устройства (до 4 мл.)",'Справочник цен (2024 год)'!I2347,IF(E2342="Жидкость для ЭСД (картридж) до 1 мл.",'Справочник цен (2024 год)'!I2344,VLOOKUP(E2342,'Справочник цен (2024 год)'!$A$3:$I$10,9,0)*D2342)),""),)</f>
        <v/>
      </c>
      <c r="I2342" s="8" t="str">
        <f t="shared" si="19"/>
        <v/>
      </c>
    </row>
    <row r="2343" spans="5:9" x14ac:dyDescent="0.2">
      <c r="E2343" s="8"/>
      <c r="F2343" s="8" t="str">
        <f>IFERROR(IF(AND(D2343&gt;0),VLOOKUP(E2343,'Справочник цен (2024 год)'!$A$3:$E$10,5,0)*D2343,""),"")</f>
        <v/>
      </c>
      <c r="G2343" s="8" t="str">
        <f t="shared" si="18"/>
        <v/>
      </c>
      <c r="H2343" s="8" t="str">
        <f>IFERROR(IF(D2343&gt;0, IF(E2343="Одноразовые устройства (до 4 мл.)",'Справочник цен (2024 год)'!I2348,IF(E2343="Жидкость для ЭСД (картридж) до 1 мл.",'Справочник цен (2024 год)'!I2345,VLOOKUP(E2343,'Справочник цен (2024 год)'!$A$3:$I$10,9,0)*D2343)),""),)</f>
        <v/>
      </c>
      <c r="I2343" s="8" t="str">
        <f t="shared" si="19"/>
        <v/>
      </c>
    </row>
    <row r="2344" spans="5:9" x14ac:dyDescent="0.2">
      <c r="E2344" s="8"/>
      <c r="F2344" s="8" t="str">
        <f>IFERROR(IF(AND(D2344&gt;0),VLOOKUP(E2344,'Справочник цен (2024 год)'!$A$3:$E$10,5,0)*D2344,""),"")</f>
        <v/>
      </c>
      <c r="G2344" s="8" t="str">
        <f t="shared" si="18"/>
        <v/>
      </c>
      <c r="H2344" s="8" t="str">
        <f>IFERROR(IF(D2344&gt;0, IF(E2344="Одноразовые устройства (до 4 мл.)",'Справочник цен (2024 год)'!I2349,IF(E2344="Жидкость для ЭСД (картридж) до 1 мл.",'Справочник цен (2024 год)'!I2346,VLOOKUP(E2344,'Справочник цен (2024 год)'!$A$3:$I$10,9,0)*D2344)),""),)</f>
        <v/>
      </c>
      <c r="I2344" s="8" t="str">
        <f t="shared" si="19"/>
        <v/>
      </c>
    </row>
    <row r="2345" spans="5:9" x14ac:dyDescent="0.2">
      <c r="E2345" s="8"/>
      <c r="F2345" s="8" t="str">
        <f>IFERROR(IF(AND(D2345&gt;0),VLOOKUP(E2345,'Справочник цен (2024 год)'!$A$3:$E$10,5,0)*D2345,""),"")</f>
        <v/>
      </c>
      <c r="G2345" s="8" t="str">
        <f t="shared" si="18"/>
        <v/>
      </c>
      <c r="H2345" s="8" t="str">
        <f>IFERROR(IF(D2345&gt;0, IF(E2345="Одноразовые устройства (до 4 мл.)",'Справочник цен (2024 год)'!I2350,IF(E2345="Жидкость для ЭСД (картридж) до 1 мл.",'Справочник цен (2024 год)'!I2347,VLOOKUP(E2345,'Справочник цен (2024 год)'!$A$3:$I$10,9,0)*D2345)),""),)</f>
        <v/>
      </c>
      <c r="I2345" s="8" t="str">
        <f t="shared" si="19"/>
        <v/>
      </c>
    </row>
    <row r="2346" spans="5:9" x14ac:dyDescent="0.2">
      <c r="E2346" s="8"/>
      <c r="F2346" s="8" t="str">
        <f>IFERROR(IF(AND(D2346&gt;0),VLOOKUP(E2346,'Справочник цен (2024 год)'!$A$3:$E$10,5,0)*D2346,""),"")</f>
        <v/>
      </c>
      <c r="G2346" s="8" t="str">
        <f t="shared" si="18"/>
        <v/>
      </c>
      <c r="H2346" s="8" t="str">
        <f>IFERROR(IF(D2346&gt;0, IF(E2346="Одноразовые устройства (до 4 мл.)",'Справочник цен (2024 год)'!I2351,IF(E2346="Жидкость для ЭСД (картридж) до 1 мл.",'Справочник цен (2024 год)'!I2348,VLOOKUP(E2346,'Справочник цен (2024 год)'!$A$3:$I$10,9,0)*D2346)),""),)</f>
        <v/>
      </c>
      <c r="I2346" s="8" t="str">
        <f t="shared" si="19"/>
        <v/>
      </c>
    </row>
    <row r="2347" spans="5:9" x14ac:dyDescent="0.2">
      <c r="E2347" s="8"/>
      <c r="F2347" s="8" t="str">
        <f>IFERROR(IF(AND(D2347&gt;0),VLOOKUP(E2347,'Справочник цен (2024 год)'!$A$3:$E$10,5,0)*D2347,""),"")</f>
        <v/>
      </c>
      <c r="G2347" s="8" t="str">
        <f t="shared" si="18"/>
        <v/>
      </c>
      <c r="H2347" s="8" t="str">
        <f>IFERROR(IF(D2347&gt;0, IF(E2347="Одноразовые устройства (до 4 мл.)",'Справочник цен (2024 год)'!I2352,IF(E2347="Жидкость для ЭСД (картридж) до 1 мл.",'Справочник цен (2024 год)'!I2349,VLOOKUP(E2347,'Справочник цен (2024 год)'!$A$3:$I$10,9,0)*D2347)),""),)</f>
        <v/>
      </c>
      <c r="I2347" s="8" t="str">
        <f t="shared" si="19"/>
        <v/>
      </c>
    </row>
    <row r="2348" spans="5:9" x14ac:dyDescent="0.2">
      <c r="E2348" s="8"/>
      <c r="F2348" s="8" t="str">
        <f>IFERROR(IF(AND(D2348&gt;0),VLOOKUP(E2348,'Справочник цен (2024 год)'!$A$3:$E$10,5,0)*D2348,""),"")</f>
        <v/>
      </c>
      <c r="G2348" s="8" t="str">
        <f t="shared" si="18"/>
        <v/>
      </c>
      <c r="H2348" s="8" t="str">
        <f>IFERROR(IF(D2348&gt;0, IF(E2348="Одноразовые устройства (до 4 мл.)",'Справочник цен (2024 год)'!I2353,IF(E2348="Жидкость для ЭСД (картридж) до 1 мл.",'Справочник цен (2024 год)'!I2350,VLOOKUP(E2348,'Справочник цен (2024 год)'!$A$3:$I$10,9,0)*D2348)),""),)</f>
        <v/>
      </c>
      <c r="I2348" s="8" t="str">
        <f t="shared" si="19"/>
        <v/>
      </c>
    </row>
    <row r="2349" spans="5:9" x14ac:dyDescent="0.2">
      <c r="E2349" s="8"/>
      <c r="F2349" s="8" t="str">
        <f>IFERROR(IF(AND(D2349&gt;0),VLOOKUP(E2349,'Справочник цен (2024 год)'!$A$3:$E$10,5,0)*D2349,""),"")</f>
        <v/>
      </c>
      <c r="G2349" s="8" t="str">
        <f t="shared" si="18"/>
        <v/>
      </c>
      <c r="H2349" s="8" t="str">
        <f>IFERROR(IF(D2349&gt;0, IF(E2349="Одноразовые устройства (до 4 мл.)",'Справочник цен (2024 год)'!I2354,IF(E2349="Жидкость для ЭСД (картридж) до 1 мл.",'Справочник цен (2024 год)'!I2351,VLOOKUP(E2349,'Справочник цен (2024 год)'!$A$3:$I$10,9,0)*D2349)),""),)</f>
        <v/>
      </c>
      <c r="I2349" s="8" t="str">
        <f t="shared" si="19"/>
        <v/>
      </c>
    </row>
    <row r="2350" spans="5:9" x14ac:dyDescent="0.2">
      <c r="E2350" s="8"/>
      <c r="F2350" s="8" t="str">
        <f>IFERROR(IF(AND(D2350&gt;0),VLOOKUP(E2350,'Справочник цен (2024 год)'!$A$3:$E$10,5,0)*D2350,""),"")</f>
        <v/>
      </c>
      <c r="G2350" s="8" t="str">
        <f t="shared" si="18"/>
        <v/>
      </c>
      <c r="H2350" s="8" t="str">
        <f>IFERROR(IF(D2350&gt;0, IF(E2350="Одноразовые устройства (до 4 мл.)",'Справочник цен (2024 год)'!I2355,IF(E2350="Жидкость для ЭСД (картридж) до 1 мл.",'Справочник цен (2024 год)'!I2352,VLOOKUP(E2350,'Справочник цен (2024 год)'!$A$3:$I$10,9,0)*D2350)),""),)</f>
        <v/>
      </c>
      <c r="I2350" s="8" t="str">
        <f t="shared" si="19"/>
        <v/>
      </c>
    </row>
    <row r="2351" spans="5:9" x14ac:dyDescent="0.2">
      <c r="E2351" s="8"/>
      <c r="F2351" s="8" t="str">
        <f>IFERROR(IF(AND(D2351&gt;0),VLOOKUP(E2351,'Справочник цен (2024 год)'!$A$3:$E$10,5,0)*D2351,""),"")</f>
        <v/>
      </c>
      <c r="G2351" s="8" t="str">
        <f t="shared" si="18"/>
        <v/>
      </c>
      <c r="H2351" s="8" t="str">
        <f>IFERROR(IF(D2351&gt;0, IF(E2351="Одноразовые устройства (до 4 мл.)",'Справочник цен (2024 год)'!I2356,IF(E2351="Жидкость для ЭСД (картридж) до 1 мл.",'Справочник цен (2024 год)'!I2353,VLOOKUP(E2351,'Справочник цен (2024 год)'!$A$3:$I$10,9,0)*D2351)),""),)</f>
        <v/>
      </c>
      <c r="I2351" s="8" t="str">
        <f t="shared" si="19"/>
        <v/>
      </c>
    </row>
    <row r="2352" spans="5:9" x14ac:dyDescent="0.2">
      <c r="E2352" s="8"/>
      <c r="F2352" s="8" t="str">
        <f>IFERROR(IF(AND(D2352&gt;0),VLOOKUP(E2352,'Справочник цен (2024 год)'!$A$3:$E$10,5,0)*D2352,""),"")</f>
        <v/>
      </c>
      <c r="G2352" s="8" t="str">
        <f t="shared" si="18"/>
        <v/>
      </c>
      <c r="H2352" s="8" t="str">
        <f>IFERROR(IF(D2352&gt;0, IF(E2352="Одноразовые устройства (до 4 мл.)",'Справочник цен (2024 год)'!I2357,IF(E2352="Жидкость для ЭСД (картридж) до 1 мл.",'Справочник цен (2024 год)'!I2354,VLOOKUP(E2352,'Справочник цен (2024 год)'!$A$3:$I$10,9,0)*D2352)),""),)</f>
        <v/>
      </c>
      <c r="I2352" s="8" t="str">
        <f t="shared" si="19"/>
        <v/>
      </c>
    </row>
    <row r="2353" spans="5:9" x14ac:dyDescent="0.2">
      <c r="E2353" s="8"/>
      <c r="F2353" s="8" t="str">
        <f>IFERROR(IF(AND(D2353&gt;0),VLOOKUP(E2353,'Справочник цен (2024 год)'!$A$3:$E$10,5,0)*D2353,""),"")</f>
        <v/>
      </c>
      <c r="G2353" s="8" t="str">
        <f t="shared" si="18"/>
        <v/>
      </c>
      <c r="H2353" s="8" t="str">
        <f>IFERROR(IF(D2353&gt;0, IF(E2353="Одноразовые устройства (до 4 мл.)",'Справочник цен (2024 год)'!I2358,IF(E2353="Жидкость для ЭСД (картридж) до 1 мл.",'Справочник цен (2024 год)'!I2355,VLOOKUP(E2353,'Справочник цен (2024 год)'!$A$3:$I$10,9,0)*D2353)),""),)</f>
        <v/>
      </c>
      <c r="I2353" s="8" t="str">
        <f t="shared" si="19"/>
        <v/>
      </c>
    </row>
    <row r="2354" spans="5:9" x14ac:dyDescent="0.2">
      <c r="E2354" s="8"/>
      <c r="F2354" s="8" t="str">
        <f>IFERROR(IF(AND(D2354&gt;0),VLOOKUP(E2354,'Справочник цен (2024 год)'!$A$3:$E$10,5,0)*D2354,""),"")</f>
        <v/>
      </c>
      <c r="G2354" s="8" t="str">
        <f t="shared" si="18"/>
        <v/>
      </c>
      <c r="H2354" s="8" t="str">
        <f>IFERROR(IF(D2354&gt;0, IF(E2354="Одноразовые устройства (до 4 мл.)",'Справочник цен (2024 год)'!I2359,IF(E2354="Жидкость для ЭСД (картридж) до 1 мл.",'Справочник цен (2024 год)'!I2356,VLOOKUP(E2354,'Справочник цен (2024 год)'!$A$3:$I$10,9,0)*D2354)),""),)</f>
        <v/>
      </c>
      <c r="I2354" s="8" t="str">
        <f t="shared" si="19"/>
        <v/>
      </c>
    </row>
    <row r="2355" spans="5:9" x14ac:dyDescent="0.2">
      <c r="E2355" s="8"/>
      <c r="F2355" s="8" t="str">
        <f>IFERROR(IF(AND(D2355&gt;0),VLOOKUP(E2355,'Справочник цен (2024 год)'!$A$3:$E$10,5,0)*D2355,""),"")</f>
        <v/>
      </c>
      <c r="G2355" s="8" t="str">
        <f t="shared" si="18"/>
        <v/>
      </c>
      <c r="H2355" s="8" t="str">
        <f>IFERROR(IF(D2355&gt;0, IF(E2355="Одноразовые устройства (до 4 мл.)",'Справочник цен (2024 год)'!I2360,IF(E2355="Жидкость для ЭСД (картридж) до 1 мл.",'Справочник цен (2024 год)'!I2357,VLOOKUP(E2355,'Справочник цен (2024 год)'!$A$3:$I$10,9,0)*D2355)),""),)</f>
        <v/>
      </c>
      <c r="I2355" s="8" t="str">
        <f t="shared" si="19"/>
        <v/>
      </c>
    </row>
    <row r="2356" spans="5:9" x14ac:dyDescent="0.2">
      <c r="E2356" s="8"/>
      <c r="F2356" s="8" t="str">
        <f>IFERROR(IF(AND(D2356&gt;0),VLOOKUP(E2356,'Справочник цен (2024 год)'!$A$3:$E$10,5,0)*D2356,""),"")</f>
        <v/>
      </c>
      <c r="G2356" s="8" t="str">
        <f t="shared" si="18"/>
        <v/>
      </c>
      <c r="H2356" s="8" t="str">
        <f>IFERROR(IF(D2356&gt;0, IF(E2356="Одноразовые устройства (до 4 мл.)",'Справочник цен (2024 год)'!I2361,IF(E2356="Жидкость для ЭСД (картридж) до 1 мл.",'Справочник цен (2024 год)'!I2358,VLOOKUP(E2356,'Справочник цен (2024 год)'!$A$3:$I$10,9,0)*D2356)),""),)</f>
        <v/>
      </c>
      <c r="I2356" s="8" t="str">
        <f t="shared" si="19"/>
        <v/>
      </c>
    </row>
    <row r="2357" spans="5:9" x14ac:dyDescent="0.2">
      <c r="E2357" s="8"/>
      <c r="F2357" s="8" t="str">
        <f>IFERROR(IF(AND(D2357&gt;0),VLOOKUP(E2357,'Справочник цен (2024 год)'!$A$3:$E$10,5,0)*D2357,""),"")</f>
        <v/>
      </c>
      <c r="G2357" s="8" t="str">
        <f t="shared" si="18"/>
        <v/>
      </c>
      <c r="H2357" s="8" t="str">
        <f>IFERROR(IF(D2357&gt;0, IF(E2357="Одноразовые устройства (до 4 мл.)",'Справочник цен (2024 год)'!I2362,IF(E2357="Жидкость для ЭСД (картридж) до 1 мл.",'Справочник цен (2024 год)'!I2359,VLOOKUP(E2357,'Справочник цен (2024 год)'!$A$3:$I$10,9,0)*D2357)),""),)</f>
        <v/>
      </c>
      <c r="I2357" s="8" t="str">
        <f t="shared" si="19"/>
        <v/>
      </c>
    </row>
    <row r="2358" spans="5:9" x14ac:dyDescent="0.2">
      <c r="E2358" s="8"/>
      <c r="F2358" s="8" t="str">
        <f>IFERROR(IF(AND(D2358&gt;0),VLOOKUP(E2358,'Справочник цен (2024 год)'!$A$3:$E$10,5,0)*D2358,""),"")</f>
        <v/>
      </c>
      <c r="G2358" s="8" t="str">
        <f t="shared" si="18"/>
        <v/>
      </c>
      <c r="H2358" s="8" t="str">
        <f>IFERROR(IF(D2358&gt;0, IF(E2358="Одноразовые устройства (до 4 мл.)",'Справочник цен (2024 год)'!I2363,IF(E2358="Жидкость для ЭСД (картридж) до 1 мл.",'Справочник цен (2024 год)'!I2360,VLOOKUP(E2358,'Справочник цен (2024 год)'!$A$3:$I$10,9,0)*D2358)),""),)</f>
        <v/>
      </c>
      <c r="I2358" s="8" t="str">
        <f t="shared" si="19"/>
        <v/>
      </c>
    </row>
    <row r="2359" spans="5:9" x14ac:dyDescent="0.2">
      <c r="E2359" s="8"/>
      <c r="F2359" s="8" t="str">
        <f>IFERROR(IF(AND(D2359&gt;0),VLOOKUP(E2359,'Справочник цен (2024 год)'!$A$3:$E$10,5,0)*D2359,""),"")</f>
        <v/>
      </c>
      <c r="G2359" s="8" t="str">
        <f t="shared" si="18"/>
        <v/>
      </c>
      <c r="H2359" s="8" t="str">
        <f>IFERROR(IF(D2359&gt;0, IF(E2359="Одноразовые устройства (до 4 мл.)",'Справочник цен (2024 год)'!I2364,IF(E2359="Жидкость для ЭСД (картридж) до 1 мл.",'Справочник цен (2024 год)'!I2361,VLOOKUP(E2359,'Справочник цен (2024 год)'!$A$3:$I$10,9,0)*D2359)),""),)</f>
        <v/>
      </c>
      <c r="I2359" s="8" t="str">
        <f t="shared" si="19"/>
        <v/>
      </c>
    </row>
    <row r="2360" spans="5:9" x14ac:dyDescent="0.2">
      <c r="E2360" s="8"/>
      <c r="F2360" s="8" t="str">
        <f>IFERROR(IF(AND(D2360&gt;0),VLOOKUP(E2360,'Справочник цен (2024 год)'!$A$3:$E$10,5,0)*D2360,""),"")</f>
        <v/>
      </c>
      <c r="G2360" s="8" t="str">
        <f t="shared" si="18"/>
        <v/>
      </c>
      <c r="H2360" s="8" t="str">
        <f>IFERROR(IF(D2360&gt;0, IF(E2360="Одноразовые устройства (до 4 мл.)",'Справочник цен (2024 год)'!I2365,IF(E2360="Жидкость для ЭСД (картридж) до 1 мл.",'Справочник цен (2024 год)'!I2362,VLOOKUP(E2360,'Справочник цен (2024 год)'!$A$3:$I$10,9,0)*D2360)),""),)</f>
        <v/>
      </c>
      <c r="I2360" s="8" t="str">
        <f t="shared" si="19"/>
        <v/>
      </c>
    </row>
    <row r="2361" spans="5:9" x14ac:dyDescent="0.2">
      <c r="E2361" s="8"/>
      <c r="F2361" s="8" t="str">
        <f>IFERROR(IF(AND(D2361&gt;0),VLOOKUP(E2361,'Справочник цен (2024 год)'!$A$3:$E$10,5,0)*D2361,""),"")</f>
        <v/>
      </c>
      <c r="G2361" s="8" t="str">
        <f t="shared" si="18"/>
        <v/>
      </c>
      <c r="H2361" s="8" t="str">
        <f>IFERROR(IF(D2361&gt;0, IF(E2361="Одноразовые устройства (до 4 мл.)",'Справочник цен (2024 год)'!I2366,IF(E2361="Жидкость для ЭСД (картридж) до 1 мл.",'Справочник цен (2024 год)'!I2363,VLOOKUP(E2361,'Справочник цен (2024 год)'!$A$3:$I$10,9,0)*D2361)),""),)</f>
        <v/>
      </c>
      <c r="I2361" s="8" t="str">
        <f t="shared" si="19"/>
        <v/>
      </c>
    </row>
    <row r="2362" spans="5:9" x14ac:dyDescent="0.2">
      <c r="E2362" s="8"/>
      <c r="F2362" s="8" t="str">
        <f>IFERROR(IF(AND(D2362&gt;0),VLOOKUP(E2362,'Справочник цен (2024 год)'!$A$3:$E$10,5,0)*D2362,""),"")</f>
        <v/>
      </c>
      <c r="G2362" s="8" t="str">
        <f t="shared" si="18"/>
        <v/>
      </c>
      <c r="H2362" s="8" t="str">
        <f>IFERROR(IF(D2362&gt;0, IF(E2362="Одноразовые устройства (до 4 мл.)",'Справочник цен (2024 год)'!I2367,IF(E2362="Жидкость для ЭСД (картридж) до 1 мл.",'Справочник цен (2024 год)'!I2364,VLOOKUP(E2362,'Справочник цен (2024 год)'!$A$3:$I$10,9,0)*D2362)),""),)</f>
        <v/>
      </c>
      <c r="I2362" s="8" t="str">
        <f t="shared" si="19"/>
        <v/>
      </c>
    </row>
    <row r="2363" spans="5:9" x14ac:dyDescent="0.2">
      <c r="E2363" s="8"/>
      <c r="F2363" s="8" t="str">
        <f>IFERROR(IF(AND(D2363&gt;0),VLOOKUP(E2363,'Справочник цен (2024 год)'!$A$3:$E$10,5,0)*D2363,""),"")</f>
        <v/>
      </c>
      <c r="G2363" s="8" t="str">
        <f t="shared" si="18"/>
        <v/>
      </c>
      <c r="H2363" s="8" t="str">
        <f>IFERROR(IF(D2363&gt;0, IF(E2363="Одноразовые устройства (до 4 мл.)",'Справочник цен (2024 год)'!I2368,IF(E2363="Жидкость для ЭСД (картридж) до 1 мл.",'Справочник цен (2024 год)'!I2365,VLOOKUP(E2363,'Справочник цен (2024 год)'!$A$3:$I$10,9,0)*D2363)),""),)</f>
        <v/>
      </c>
      <c r="I2363" s="8" t="str">
        <f t="shared" si="19"/>
        <v/>
      </c>
    </row>
    <row r="2364" spans="5:9" x14ac:dyDescent="0.2">
      <c r="E2364" s="8"/>
      <c r="F2364" s="8" t="str">
        <f>IFERROR(IF(AND(D2364&gt;0),VLOOKUP(E2364,'Справочник цен (2024 год)'!$A$3:$E$10,5,0)*D2364,""),"")</f>
        <v/>
      </c>
      <c r="G2364" s="8" t="str">
        <f t="shared" si="18"/>
        <v/>
      </c>
      <c r="H2364" s="8" t="str">
        <f>IFERROR(IF(D2364&gt;0, IF(E2364="Одноразовые устройства (до 4 мл.)",'Справочник цен (2024 год)'!I2369,IF(E2364="Жидкость для ЭСД (картридж) до 1 мл.",'Справочник цен (2024 год)'!I2366,VLOOKUP(E2364,'Справочник цен (2024 год)'!$A$3:$I$10,9,0)*D2364)),""),)</f>
        <v/>
      </c>
      <c r="I2364" s="8" t="str">
        <f t="shared" si="19"/>
        <v/>
      </c>
    </row>
    <row r="2365" spans="5:9" x14ac:dyDescent="0.2">
      <c r="E2365" s="8"/>
      <c r="F2365" s="8" t="str">
        <f>IFERROR(IF(AND(D2365&gt;0),VLOOKUP(E2365,'Справочник цен (2024 год)'!$A$3:$E$10,5,0)*D2365,""),"")</f>
        <v/>
      </c>
      <c r="G2365" s="8" t="str">
        <f t="shared" si="18"/>
        <v/>
      </c>
      <c r="H2365" s="8" t="str">
        <f>IFERROR(IF(D2365&gt;0, IF(E2365="Одноразовые устройства (до 4 мл.)",'Справочник цен (2024 год)'!I2370,IF(E2365="Жидкость для ЭСД (картридж) до 1 мл.",'Справочник цен (2024 год)'!I2367,VLOOKUP(E2365,'Справочник цен (2024 год)'!$A$3:$I$10,9,0)*D2365)),""),)</f>
        <v/>
      </c>
      <c r="I2365" s="8" t="str">
        <f t="shared" si="19"/>
        <v/>
      </c>
    </row>
    <row r="2366" spans="5:9" x14ac:dyDescent="0.2">
      <c r="E2366" s="8"/>
      <c r="F2366" s="8" t="str">
        <f>IFERROR(IF(AND(D2366&gt;0),VLOOKUP(E2366,'Справочник цен (2024 год)'!$A$3:$E$10,5,0)*D2366,""),"")</f>
        <v/>
      </c>
      <c r="G2366" s="8" t="str">
        <f t="shared" si="18"/>
        <v/>
      </c>
      <c r="H2366" s="8" t="str">
        <f>IFERROR(IF(D2366&gt;0, IF(E2366="Одноразовые устройства (до 4 мл.)",'Справочник цен (2024 год)'!I2371,IF(E2366="Жидкость для ЭСД (картридж) до 1 мл.",'Справочник цен (2024 год)'!I2368,VLOOKUP(E2366,'Справочник цен (2024 год)'!$A$3:$I$10,9,0)*D2366)),""),)</f>
        <v/>
      </c>
      <c r="I2366" s="8" t="str">
        <f t="shared" si="19"/>
        <v/>
      </c>
    </row>
    <row r="2367" spans="5:9" x14ac:dyDescent="0.2">
      <c r="E2367" s="8"/>
      <c r="F2367" s="8" t="str">
        <f>IFERROR(IF(AND(D2367&gt;0),VLOOKUP(E2367,'Справочник цен (2024 год)'!$A$3:$E$10,5,0)*D2367,""),"")</f>
        <v/>
      </c>
      <c r="G2367" s="8" t="str">
        <f t="shared" si="18"/>
        <v/>
      </c>
      <c r="H2367" s="8" t="str">
        <f>IFERROR(IF(D2367&gt;0, IF(E2367="Одноразовые устройства (до 4 мл.)",'Справочник цен (2024 год)'!I2372,IF(E2367="Жидкость для ЭСД (картридж) до 1 мл.",'Справочник цен (2024 год)'!I2369,VLOOKUP(E2367,'Справочник цен (2024 год)'!$A$3:$I$10,9,0)*D2367)),""),)</f>
        <v/>
      </c>
      <c r="I2367" s="8" t="str">
        <f t="shared" si="19"/>
        <v/>
      </c>
    </row>
    <row r="2368" spans="5:9" x14ac:dyDescent="0.2">
      <c r="E2368" s="8"/>
      <c r="F2368" s="8" t="str">
        <f>IFERROR(IF(AND(D2368&gt;0),VLOOKUP(E2368,'Справочник цен (2024 год)'!$A$3:$E$10,5,0)*D2368,""),"")</f>
        <v/>
      </c>
      <c r="G2368" s="8" t="str">
        <f t="shared" si="18"/>
        <v/>
      </c>
      <c r="H2368" s="8" t="str">
        <f>IFERROR(IF(D2368&gt;0, IF(E2368="Одноразовые устройства (до 4 мл.)",'Справочник цен (2024 год)'!I2373,IF(E2368="Жидкость для ЭСД (картридж) до 1 мл.",'Справочник цен (2024 год)'!I2370,VLOOKUP(E2368,'Справочник цен (2024 год)'!$A$3:$I$10,9,0)*D2368)),""),)</f>
        <v/>
      </c>
      <c r="I2368" s="8" t="str">
        <f t="shared" si="19"/>
        <v/>
      </c>
    </row>
    <row r="2369" spans="5:9" x14ac:dyDescent="0.2">
      <c r="E2369" s="8"/>
      <c r="F2369" s="8" t="str">
        <f>IFERROR(IF(AND(D2369&gt;0),VLOOKUP(E2369,'Справочник цен (2024 год)'!$A$3:$E$10,5,0)*D2369,""),"")</f>
        <v/>
      </c>
      <c r="G2369" s="8" t="str">
        <f t="shared" si="18"/>
        <v/>
      </c>
      <c r="H2369" s="8" t="str">
        <f>IFERROR(IF(D2369&gt;0, IF(E2369="Одноразовые устройства (до 4 мл.)",'Справочник цен (2024 год)'!I2374,IF(E2369="Жидкость для ЭСД (картридж) до 1 мл.",'Справочник цен (2024 год)'!I2371,VLOOKUP(E2369,'Справочник цен (2024 год)'!$A$3:$I$10,9,0)*D2369)),""),)</f>
        <v/>
      </c>
      <c r="I2369" s="8" t="str">
        <f t="shared" si="19"/>
        <v/>
      </c>
    </row>
    <row r="2370" spans="5:9" x14ac:dyDescent="0.2">
      <c r="E2370" s="8"/>
      <c r="F2370" s="8" t="str">
        <f>IFERROR(IF(AND(D2370&gt;0),VLOOKUP(E2370,'Справочник цен (2024 год)'!$A$3:$E$10,5,0)*D2370,""),"")</f>
        <v/>
      </c>
      <c r="G2370" s="8" t="str">
        <f t="shared" si="18"/>
        <v/>
      </c>
      <c r="H2370" s="8" t="str">
        <f>IFERROR(IF(D2370&gt;0, IF(E2370="Одноразовые устройства (до 4 мл.)",'Справочник цен (2024 год)'!I2375,IF(E2370="Жидкость для ЭСД (картридж) до 1 мл.",'Справочник цен (2024 год)'!I2372,VLOOKUP(E2370,'Справочник цен (2024 год)'!$A$3:$I$10,9,0)*D2370)),""),)</f>
        <v/>
      </c>
      <c r="I2370" s="8" t="str">
        <f t="shared" si="19"/>
        <v/>
      </c>
    </row>
    <row r="2371" spans="5:9" x14ac:dyDescent="0.2">
      <c r="E2371" s="8"/>
      <c r="F2371" s="8" t="str">
        <f>IFERROR(IF(AND(D2371&gt;0),VLOOKUP(E2371,'Справочник цен (2024 год)'!$A$3:$E$10,5,0)*D2371,""),"")</f>
        <v/>
      </c>
      <c r="G2371" s="8" t="str">
        <f t="shared" si="18"/>
        <v/>
      </c>
      <c r="H2371" s="8" t="str">
        <f>IFERROR(IF(D2371&gt;0, IF(E2371="Одноразовые устройства (до 4 мл.)",'Справочник цен (2024 год)'!I2376,IF(E2371="Жидкость для ЭСД (картридж) до 1 мл.",'Справочник цен (2024 год)'!I2373,VLOOKUP(E2371,'Справочник цен (2024 год)'!$A$3:$I$10,9,0)*D2371)),""),)</f>
        <v/>
      </c>
      <c r="I2371" s="8" t="str">
        <f t="shared" si="19"/>
        <v/>
      </c>
    </row>
    <row r="2372" spans="5:9" x14ac:dyDescent="0.2">
      <c r="E2372" s="8"/>
      <c r="F2372" s="8" t="str">
        <f>IFERROR(IF(AND(D2372&gt;0),VLOOKUP(E2372,'Справочник цен (2024 год)'!$A$3:$E$10,5,0)*D2372,""),"")</f>
        <v/>
      </c>
      <c r="G2372" s="8" t="str">
        <f t="shared" si="18"/>
        <v/>
      </c>
      <c r="H2372" s="8" t="str">
        <f>IFERROR(IF(D2372&gt;0, IF(E2372="Одноразовые устройства (до 4 мл.)",'Справочник цен (2024 год)'!I2377,IF(E2372="Жидкость для ЭСД (картридж) до 1 мл.",'Справочник цен (2024 год)'!I2374,VLOOKUP(E2372,'Справочник цен (2024 год)'!$A$3:$I$10,9,0)*D2372)),""),)</f>
        <v/>
      </c>
      <c r="I2372" s="8" t="str">
        <f t="shared" si="19"/>
        <v/>
      </c>
    </row>
    <row r="2373" spans="5:9" x14ac:dyDescent="0.2">
      <c r="E2373" s="8"/>
      <c r="F2373" s="8" t="str">
        <f>IFERROR(IF(AND(D2373&gt;0),VLOOKUP(E2373,'Справочник цен (2024 год)'!$A$3:$E$10,5,0)*D2373,""),"")</f>
        <v/>
      </c>
      <c r="G2373" s="8" t="str">
        <f t="shared" si="18"/>
        <v/>
      </c>
      <c r="H2373" s="8" t="str">
        <f>IFERROR(IF(D2373&gt;0, IF(E2373="Одноразовые устройства (до 4 мл.)",'Справочник цен (2024 год)'!I2378,IF(E2373="Жидкость для ЭСД (картридж) до 1 мл.",'Справочник цен (2024 год)'!I2375,VLOOKUP(E2373,'Справочник цен (2024 год)'!$A$3:$I$10,9,0)*D2373)),""),)</f>
        <v/>
      </c>
      <c r="I2373" s="8" t="str">
        <f t="shared" si="19"/>
        <v/>
      </c>
    </row>
    <row r="2374" spans="5:9" x14ac:dyDescent="0.2">
      <c r="E2374" s="8"/>
      <c r="F2374" s="8" t="str">
        <f>IFERROR(IF(AND(D2374&gt;0),VLOOKUP(E2374,'Справочник цен (2024 год)'!$A$3:$E$10,5,0)*D2374,""),"")</f>
        <v/>
      </c>
      <c r="G2374" s="8" t="str">
        <f t="shared" si="18"/>
        <v/>
      </c>
      <c r="H2374" s="8" t="str">
        <f>IFERROR(IF(D2374&gt;0, IF(E2374="Одноразовые устройства (до 4 мл.)",'Справочник цен (2024 год)'!I2379,IF(E2374="Жидкость для ЭСД (картридж) до 1 мл.",'Справочник цен (2024 год)'!I2376,VLOOKUP(E2374,'Справочник цен (2024 год)'!$A$3:$I$10,9,0)*D2374)),""),)</f>
        <v/>
      </c>
      <c r="I2374" s="8" t="str">
        <f t="shared" si="19"/>
        <v/>
      </c>
    </row>
    <row r="2375" spans="5:9" x14ac:dyDescent="0.2">
      <c r="E2375" s="8"/>
      <c r="F2375" s="8" t="str">
        <f>IFERROR(IF(AND(D2375&gt;0),VLOOKUP(E2375,'Справочник цен (2024 год)'!$A$3:$E$10,5,0)*D2375,""),"")</f>
        <v/>
      </c>
      <c r="G2375" s="8" t="str">
        <f t="shared" si="18"/>
        <v/>
      </c>
      <c r="H2375" s="8" t="str">
        <f>IFERROR(IF(D2375&gt;0, IF(E2375="Одноразовые устройства (до 4 мл.)",'Справочник цен (2024 год)'!I2380,IF(E2375="Жидкость для ЭСД (картридж) до 1 мл.",'Справочник цен (2024 год)'!I2377,VLOOKUP(E2375,'Справочник цен (2024 год)'!$A$3:$I$10,9,0)*D2375)),""),)</f>
        <v/>
      </c>
      <c r="I2375" s="8" t="str">
        <f t="shared" si="19"/>
        <v/>
      </c>
    </row>
    <row r="2376" spans="5:9" x14ac:dyDescent="0.2">
      <c r="E2376" s="8"/>
      <c r="F2376" s="8" t="str">
        <f>IFERROR(IF(AND(D2376&gt;0),VLOOKUP(E2376,'Справочник цен (2024 год)'!$A$3:$E$10,5,0)*D2376,""),"")</f>
        <v/>
      </c>
      <c r="G2376" s="8" t="str">
        <f t="shared" si="18"/>
        <v/>
      </c>
      <c r="H2376" s="8" t="str">
        <f>IFERROR(IF(D2376&gt;0, IF(E2376="Одноразовые устройства (до 4 мл.)",'Справочник цен (2024 год)'!I2381,IF(E2376="Жидкость для ЭСД (картридж) до 1 мл.",'Справочник цен (2024 год)'!I2378,VLOOKUP(E2376,'Справочник цен (2024 год)'!$A$3:$I$10,9,0)*D2376)),""),)</f>
        <v/>
      </c>
      <c r="I2376" s="8" t="str">
        <f t="shared" si="19"/>
        <v/>
      </c>
    </row>
    <row r="2377" spans="5:9" x14ac:dyDescent="0.2">
      <c r="E2377" s="8"/>
      <c r="F2377" s="8" t="str">
        <f>IFERROR(IF(AND(D2377&gt;0),VLOOKUP(E2377,'Справочник цен (2024 год)'!$A$3:$E$10,5,0)*D2377,""),"")</f>
        <v/>
      </c>
      <c r="G2377" s="8" t="str">
        <f t="shared" si="18"/>
        <v/>
      </c>
      <c r="H2377" s="8" t="str">
        <f>IFERROR(IF(D2377&gt;0, IF(E2377="Одноразовые устройства (до 4 мл.)",'Справочник цен (2024 год)'!I2382,IF(E2377="Жидкость для ЭСД (картридж) до 1 мл.",'Справочник цен (2024 год)'!I2379,VLOOKUP(E2377,'Справочник цен (2024 год)'!$A$3:$I$10,9,0)*D2377)),""),)</f>
        <v/>
      </c>
      <c r="I2377" s="8" t="str">
        <f t="shared" si="19"/>
        <v/>
      </c>
    </row>
    <row r="2378" spans="5:9" x14ac:dyDescent="0.2">
      <c r="E2378" s="8"/>
      <c r="F2378" s="8" t="str">
        <f>IFERROR(IF(AND(D2378&gt;0),VLOOKUP(E2378,'Справочник цен (2024 год)'!$A$3:$E$10,5,0)*D2378,""),"")</f>
        <v/>
      </c>
      <c r="G2378" s="8" t="str">
        <f t="shared" si="18"/>
        <v/>
      </c>
      <c r="H2378" s="8" t="str">
        <f>IFERROR(IF(D2378&gt;0, IF(E2378="Одноразовые устройства (до 4 мл.)",'Справочник цен (2024 год)'!I2383,IF(E2378="Жидкость для ЭСД (картридж) до 1 мл.",'Справочник цен (2024 год)'!I2380,VLOOKUP(E2378,'Справочник цен (2024 год)'!$A$3:$I$10,9,0)*D2378)),""),)</f>
        <v/>
      </c>
      <c r="I2378" s="8" t="str">
        <f t="shared" si="19"/>
        <v/>
      </c>
    </row>
    <row r="2379" spans="5:9" x14ac:dyDescent="0.2">
      <c r="E2379" s="8"/>
      <c r="F2379" s="8" t="str">
        <f>IFERROR(IF(AND(D2379&gt;0),VLOOKUP(E2379,'Справочник цен (2024 год)'!$A$3:$E$10,5,0)*D2379,""),"")</f>
        <v/>
      </c>
      <c r="G2379" s="8" t="str">
        <f t="shared" si="18"/>
        <v/>
      </c>
      <c r="H2379" s="8" t="str">
        <f>IFERROR(IF(D2379&gt;0, IF(E2379="Одноразовые устройства (до 4 мл.)",'Справочник цен (2024 год)'!I2384,IF(E2379="Жидкость для ЭСД (картридж) до 1 мл.",'Справочник цен (2024 год)'!I2381,VLOOKUP(E2379,'Справочник цен (2024 год)'!$A$3:$I$10,9,0)*D2379)),""),)</f>
        <v/>
      </c>
      <c r="I2379" s="8" t="str">
        <f t="shared" si="19"/>
        <v/>
      </c>
    </row>
    <row r="2380" spans="5:9" x14ac:dyDescent="0.2">
      <c r="E2380" s="8"/>
      <c r="F2380" s="8" t="str">
        <f>IFERROR(IF(AND(D2380&gt;0),VLOOKUP(E2380,'Справочник цен (2024 год)'!$A$3:$E$10,5,0)*D2380,""),"")</f>
        <v/>
      </c>
      <c r="G2380" s="8" t="str">
        <f t="shared" si="18"/>
        <v/>
      </c>
      <c r="H2380" s="8" t="str">
        <f>IFERROR(IF(D2380&gt;0, IF(E2380="Одноразовые устройства (до 4 мл.)",'Справочник цен (2024 год)'!I2385,IF(E2380="Жидкость для ЭСД (картридж) до 1 мл.",'Справочник цен (2024 год)'!I2382,VLOOKUP(E2380,'Справочник цен (2024 год)'!$A$3:$I$10,9,0)*D2380)),""),)</f>
        <v/>
      </c>
      <c r="I2380" s="8" t="str">
        <f t="shared" si="19"/>
        <v/>
      </c>
    </row>
    <row r="2381" spans="5:9" x14ac:dyDescent="0.2">
      <c r="E2381" s="8"/>
      <c r="F2381" s="8" t="str">
        <f>IFERROR(IF(AND(D2381&gt;0),VLOOKUP(E2381,'Справочник цен (2024 год)'!$A$3:$E$10,5,0)*D2381,""),"")</f>
        <v/>
      </c>
      <c r="G2381" s="8" t="str">
        <f t="shared" si="18"/>
        <v/>
      </c>
      <c r="H2381" s="8" t="str">
        <f>IFERROR(IF(D2381&gt;0, IF(E2381="Одноразовые устройства (до 4 мл.)",'Справочник цен (2024 год)'!I2386,IF(E2381="Жидкость для ЭСД (картридж) до 1 мл.",'Справочник цен (2024 год)'!I2383,VLOOKUP(E2381,'Справочник цен (2024 год)'!$A$3:$I$10,9,0)*D2381)),""),)</f>
        <v/>
      </c>
      <c r="I2381" s="8" t="str">
        <f t="shared" si="19"/>
        <v/>
      </c>
    </row>
    <row r="2382" spans="5:9" x14ac:dyDescent="0.2">
      <c r="E2382" s="8"/>
      <c r="F2382" s="8" t="str">
        <f>IFERROR(IF(AND(D2382&gt;0),VLOOKUP(E2382,'Справочник цен (2024 год)'!$A$3:$E$10,5,0)*D2382,""),"")</f>
        <v/>
      </c>
      <c r="G2382" s="8" t="str">
        <f t="shared" si="18"/>
        <v/>
      </c>
      <c r="H2382" s="8" t="str">
        <f>IFERROR(IF(D2382&gt;0, IF(E2382="Одноразовые устройства (до 4 мл.)",'Справочник цен (2024 год)'!I2387,IF(E2382="Жидкость для ЭСД (картридж) до 1 мл.",'Справочник цен (2024 год)'!I2384,VLOOKUP(E2382,'Справочник цен (2024 год)'!$A$3:$I$10,9,0)*D2382)),""),)</f>
        <v/>
      </c>
      <c r="I2382" s="8" t="str">
        <f t="shared" si="19"/>
        <v/>
      </c>
    </row>
    <row r="2383" spans="5:9" x14ac:dyDescent="0.2">
      <c r="E2383" s="8"/>
      <c r="F2383" s="8" t="str">
        <f>IFERROR(IF(AND(D2383&gt;0),VLOOKUP(E2383,'Справочник цен (2024 год)'!$A$3:$E$10,5,0)*D2383,""),"")</f>
        <v/>
      </c>
      <c r="G2383" s="8" t="str">
        <f t="shared" si="18"/>
        <v/>
      </c>
      <c r="H2383" s="8" t="str">
        <f>IFERROR(IF(D2383&gt;0, IF(E2383="Одноразовые устройства (до 4 мл.)",'Справочник цен (2024 год)'!I2388,IF(E2383="Жидкость для ЭСД (картридж) до 1 мл.",'Справочник цен (2024 год)'!I2385,VLOOKUP(E2383,'Справочник цен (2024 год)'!$A$3:$I$10,9,0)*D2383)),""),)</f>
        <v/>
      </c>
      <c r="I2383" s="8" t="str">
        <f t="shared" si="19"/>
        <v/>
      </c>
    </row>
    <row r="2384" spans="5:9" x14ac:dyDescent="0.2">
      <c r="E2384" s="8"/>
      <c r="F2384" s="8" t="str">
        <f>IFERROR(IF(AND(D2384&gt;0),VLOOKUP(E2384,'Справочник цен (2024 год)'!$A$3:$E$10,5,0)*D2384,""),"")</f>
        <v/>
      </c>
      <c r="G2384" s="8" t="str">
        <f t="shared" si="18"/>
        <v/>
      </c>
      <c r="H2384" s="8" t="str">
        <f>IFERROR(IF(D2384&gt;0, IF(E2384="Одноразовые устройства (до 4 мл.)",'Справочник цен (2024 год)'!I2389,IF(E2384="Жидкость для ЭСД (картридж) до 1 мл.",'Справочник цен (2024 год)'!I2386,VLOOKUP(E2384,'Справочник цен (2024 год)'!$A$3:$I$10,9,0)*D2384)),""),)</f>
        <v/>
      </c>
      <c r="I2384" s="8" t="str">
        <f t="shared" si="19"/>
        <v/>
      </c>
    </row>
    <row r="2385" spans="5:9" x14ac:dyDescent="0.2">
      <c r="E2385" s="8"/>
      <c r="F2385" s="8" t="str">
        <f>IFERROR(IF(AND(D2385&gt;0),VLOOKUP(E2385,'Справочник цен (2024 год)'!$A$3:$E$10,5,0)*D2385,""),"")</f>
        <v/>
      </c>
      <c r="G2385" s="8" t="str">
        <f t="shared" si="18"/>
        <v/>
      </c>
      <c r="H2385" s="8" t="str">
        <f>IFERROR(IF(D2385&gt;0, IF(E2385="Одноразовые устройства (до 4 мл.)",'Справочник цен (2024 год)'!I2390,IF(E2385="Жидкость для ЭСД (картридж) до 1 мл.",'Справочник цен (2024 год)'!I2387,VLOOKUP(E2385,'Справочник цен (2024 год)'!$A$3:$I$10,9,0)*D2385)),""),)</f>
        <v/>
      </c>
      <c r="I2385" s="8" t="str">
        <f t="shared" si="19"/>
        <v/>
      </c>
    </row>
    <row r="2386" spans="5:9" x14ac:dyDescent="0.2">
      <c r="E2386" s="8"/>
      <c r="F2386" s="8" t="str">
        <f>IFERROR(IF(AND(D2386&gt;0),VLOOKUP(E2386,'Справочник цен (2024 год)'!$A$3:$E$10,5,0)*D2386,""),"")</f>
        <v/>
      </c>
      <c r="G2386" s="8" t="str">
        <f t="shared" si="18"/>
        <v/>
      </c>
      <c r="H2386" s="8" t="str">
        <f>IFERROR(IF(D2386&gt;0, IF(E2386="Одноразовые устройства (до 4 мл.)",'Справочник цен (2024 год)'!I2391,IF(E2386="Жидкость для ЭСД (картридж) до 1 мл.",'Справочник цен (2024 год)'!I2388,VLOOKUP(E2386,'Справочник цен (2024 год)'!$A$3:$I$10,9,0)*D2386)),""),)</f>
        <v/>
      </c>
      <c r="I2386" s="8" t="str">
        <f t="shared" si="19"/>
        <v/>
      </c>
    </row>
    <row r="2387" spans="5:9" x14ac:dyDescent="0.2">
      <c r="E2387" s="8"/>
      <c r="F2387" s="8" t="str">
        <f>IFERROR(IF(AND(D2387&gt;0),VLOOKUP(E2387,'Справочник цен (2024 год)'!$A$3:$E$10,5,0)*D2387,""),"")</f>
        <v/>
      </c>
      <c r="G2387" s="8" t="str">
        <f t="shared" si="18"/>
        <v/>
      </c>
      <c r="H2387" s="8" t="str">
        <f>IFERROR(IF(D2387&gt;0, IF(E2387="Одноразовые устройства (до 4 мл.)",'Справочник цен (2024 год)'!I2392,IF(E2387="Жидкость для ЭСД (картридж) до 1 мл.",'Справочник цен (2024 год)'!I2389,VLOOKUP(E2387,'Справочник цен (2024 год)'!$A$3:$I$10,9,0)*D2387)),""),)</f>
        <v/>
      </c>
      <c r="I2387" s="8" t="str">
        <f t="shared" si="19"/>
        <v/>
      </c>
    </row>
    <row r="2388" spans="5:9" x14ac:dyDescent="0.2">
      <c r="E2388" s="8"/>
      <c r="F2388" s="8" t="str">
        <f>IFERROR(IF(AND(D2388&gt;0),VLOOKUP(E2388,'Справочник цен (2024 год)'!$A$3:$E$10,5,0)*D2388,""),"")</f>
        <v/>
      </c>
      <c r="G2388" s="8" t="str">
        <f t="shared" si="18"/>
        <v/>
      </c>
      <c r="H2388" s="8" t="str">
        <f>IFERROR(IF(D2388&gt;0, IF(E2388="Одноразовые устройства (до 4 мл.)",'Справочник цен (2024 год)'!I2393,IF(E2388="Жидкость для ЭСД (картридж) до 1 мл.",'Справочник цен (2024 год)'!I2390,VLOOKUP(E2388,'Справочник цен (2024 год)'!$A$3:$I$10,9,0)*D2388)),""),)</f>
        <v/>
      </c>
      <c r="I2388" s="8" t="str">
        <f t="shared" si="19"/>
        <v/>
      </c>
    </row>
    <row r="2389" spans="5:9" x14ac:dyDescent="0.2">
      <c r="E2389" s="8"/>
      <c r="F2389" s="8" t="str">
        <f>IFERROR(IF(AND(D2389&gt;0),VLOOKUP(E2389,'Справочник цен (2024 год)'!$A$3:$E$10,5,0)*D2389,""),"")</f>
        <v/>
      </c>
      <c r="G2389" s="8" t="str">
        <f t="shared" si="18"/>
        <v/>
      </c>
      <c r="H2389" s="8" t="str">
        <f>IFERROR(IF(D2389&gt;0, IF(E2389="Одноразовые устройства (до 4 мл.)",'Справочник цен (2024 год)'!I2394,IF(E2389="Жидкость для ЭСД (картридж) до 1 мл.",'Справочник цен (2024 год)'!I2391,VLOOKUP(E2389,'Справочник цен (2024 год)'!$A$3:$I$10,9,0)*D2389)),""),)</f>
        <v/>
      </c>
      <c r="I2389" s="8" t="str">
        <f t="shared" si="19"/>
        <v/>
      </c>
    </row>
    <row r="2390" spans="5:9" x14ac:dyDescent="0.2">
      <c r="E2390" s="8"/>
      <c r="F2390" s="8" t="str">
        <f>IFERROR(IF(AND(D2390&gt;0),VLOOKUP(E2390,'Справочник цен (2024 год)'!$A$3:$E$10,5,0)*D2390,""),"")</f>
        <v/>
      </c>
      <c r="G2390" s="8" t="str">
        <f t="shared" si="18"/>
        <v/>
      </c>
      <c r="H2390" s="8" t="str">
        <f>IFERROR(IF(D2390&gt;0, IF(E2390="Одноразовые устройства (до 4 мл.)",'Справочник цен (2024 год)'!I2395,IF(E2390="Жидкость для ЭСД (картридж) до 1 мл.",'Справочник цен (2024 год)'!I2392,VLOOKUP(E2390,'Справочник цен (2024 год)'!$A$3:$I$10,9,0)*D2390)),""),)</f>
        <v/>
      </c>
      <c r="I2390" s="8" t="str">
        <f t="shared" si="19"/>
        <v/>
      </c>
    </row>
    <row r="2391" spans="5:9" x14ac:dyDescent="0.2">
      <c r="E2391" s="8"/>
      <c r="F2391" s="8" t="str">
        <f>IFERROR(IF(AND(D2391&gt;0),VLOOKUP(E2391,'Справочник цен (2024 год)'!$A$3:$E$10,5,0)*D2391,""),"")</f>
        <v/>
      </c>
      <c r="G2391" s="8" t="str">
        <f t="shared" si="18"/>
        <v/>
      </c>
      <c r="H2391" s="8" t="str">
        <f>IFERROR(IF(D2391&gt;0, IF(E2391="Одноразовые устройства (до 4 мл.)",'Справочник цен (2024 год)'!I2396,IF(E2391="Жидкость для ЭСД (картридж) до 1 мл.",'Справочник цен (2024 год)'!I2393,VLOOKUP(E2391,'Справочник цен (2024 год)'!$A$3:$I$10,9,0)*D2391)),""),)</f>
        <v/>
      </c>
      <c r="I2391" s="8" t="str">
        <f t="shared" si="19"/>
        <v/>
      </c>
    </row>
    <row r="2392" spans="5:9" x14ac:dyDescent="0.2">
      <c r="E2392" s="8"/>
      <c r="F2392" s="8" t="str">
        <f>IFERROR(IF(AND(D2392&gt;0),VLOOKUP(E2392,'Справочник цен (2024 год)'!$A$3:$E$10,5,0)*D2392,""),"")</f>
        <v/>
      </c>
      <c r="G2392" s="8" t="str">
        <f t="shared" si="18"/>
        <v/>
      </c>
      <c r="H2392" s="8" t="str">
        <f>IFERROR(IF(D2392&gt;0, IF(E2392="Одноразовые устройства (до 4 мл.)",'Справочник цен (2024 год)'!I2397,IF(E2392="Жидкость для ЭСД (картридж) до 1 мл.",'Справочник цен (2024 год)'!I2394,VLOOKUP(E2392,'Справочник цен (2024 год)'!$A$3:$I$10,9,0)*D2392)),""),)</f>
        <v/>
      </c>
      <c r="I2392" s="8" t="str">
        <f t="shared" si="19"/>
        <v/>
      </c>
    </row>
    <row r="2393" spans="5:9" x14ac:dyDescent="0.2">
      <c r="E2393" s="8"/>
      <c r="F2393" s="8" t="str">
        <f>IFERROR(IF(AND(D2393&gt;0),VLOOKUP(E2393,'Справочник цен (2024 год)'!$A$3:$E$10,5,0)*D2393,""),"")</f>
        <v/>
      </c>
      <c r="G2393" s="8" t="str">
        <f t="shared" si="18"/>
        <v/>
      </c>
      <c r="H2393" s="8" t="str">
        <f>IFERROR(IF(D2393&gt;0, IF(E2393="Одноразовые устройства (до 4 мл.)",'Справочник цен (2024 год)'!I2398,IF(E2393="Жидкость для ЭСД (картридж) до 1 мл.",'Справочник цен (2024 год)'!I2395,VLOOKUP(E2393,'Справочник цен (2024 год)'!$A$3:$I$10,9,0)*D2393)),""),)</f>
        <v/>
      </c>
      <c r="I2393" s="8" t="str">
        <f t="shared" si="19"/>
        <v/>
      </c>
    </row>
    <row r="2394" spans="5:9" x14ac:dyDescent="0.2">
      <c r="E2394" s="8"/>
      <c r="F2394" s="8" t="str">
        <f>IFERROR(IF(AND(D2394&gt;0),VLOOKUP(E2394,'Справочник цен (2024 год)'!$A$3:$E$10,5,0)*D2394,""),"")</f>
        <v/>
      </c>
      <c r="G2394" s="8" t="str">
        <f t="shared" si="18"/>
        <v/>
      </c>
      <c r="H2394" s="8" t="str">
        <f>IFERROR(IF(D2394&gt;0, IF(E2394="Одноразовые устройства (до 4 мл.)",'Справочник цен (2024 год)'!I2399,IF(E2394="Жидкость для ЭСД (картридж) до 1 мл.",'Справочник цен (2024 год)'!I2396,VLOOKUP(E2394,'Справочник цен (2024 год)'!$A$3:$I$10,9,0)*D2394)),""),)</f>
        <v/>
      </c>
      <c r="I2394" s="8" t="str">
        <f t="shared" si="19"/>
        <v/>
      </c>
    </row>
    <row r="2395" spans="5:9" x14ac:dyDescent="0.2">
      <c r="E2395" s="8"/>
      <c r="F2395" s="8" t="str">
        <f>IFERROR(IF(AND(D2395&gt;0),VLOOKUP(E2395,'Справочник цен (2024 год)'!$A$3:$E$10,5,0)*D2395,""),"")</f>
        <v/>
      </c>
      <c r="G2395" s="8" t="str">
        <f t="shared" si="18"/>
        <v/>
      </c>
      <c r="H2395" s="8" t="str">
        <f>IFERROR(IF(D2395&gt;0, IF(E2395="Одноразовые устройства (до 4 мл.)",'Справочник цен (2024 год)'!I2400,IF(E2395="Жидкость для ЭСД (картридж) до 1 мл.",'Справочник цен (2024 год)'!I2397,VLOOKUP(E2395,'Справочник цен (2024 год)'!$A$3:$I$10,9,0)*D2395)),""),)</f>
        <v/>
      </c>
      <c r="I2395" s="8" t="str">
        <f t="shared" si="19"/>
        <v/>
      </c>
    </row>
    <row r="2396" spans="5:9" x14ac:dyDescent="0.2">
      <c r="E2396" s="8"/>
      <c r="F2396" s="8" t="str">
        <f>IFERROR(IF(AND(D2396&gt;0),VLOOKUP(E2396,'Справочник цен (2024 год)'!$A$3:$E$10,5,0)*D2396,""),"")</f>
        <v/>
      </c>
      <c r="G2396" s="8" t="str">
        <f t="shared" si="18"/>
        <v/>
      </c>
      <c r="H2396" s="8" t="str">
        <f>IFERROR(IF(D2396&gt;0, IF(E2396="Одноразовые устройства (до 4 мл.)",'Справочник цен (2024 год)'!I2401,IF(E2396="Жидкость для ЭСД (картридж) до 1 мл.",'Справочник цен (2024 год)'!I2398,VLOOKUP(E2396,'Справочник цен (2024 год)'!$A$3:$I$10,9,0)*D2396)),""),)</f>
        <v/>
      </c>
      <c r="I2396" s="8" t="str">
        <f t="shared" si="19"/>
        <v/>
      </c>
    </row>
    <row r="2397" spans="5:9" x14ac:dyDescent="0.2">
      <c r="E2397" s="8"/>
      <c r="F2397" s="8" t="str">
        <f>IFERROR(IF(AND(D2397&gt;0),VLOOKUP(E2397,'Справочник цен (2024 год)'!$A$3:$E$10,5,0)*D2397,""),"")</f>
        <v/>
      </c>
      <c r="G2397" s="8" t="str">
        <f t="shared" si="18"/>
        <v/>
      </c>
      <c r="H2397" s="8" t="str">
        <f>IFERROR(IF(D2397&gt;0, IF(E2397="Одноразовые устройства (до 4 мл.)",'Справочник цен (2024 год)'!I2402,IF(E2397="Жидкость для ЭСД (картридж) до 1 мл.",'Справочник цен (2024 год)'!I2399,VLOOKUP(E2397,'Справочник цен (2024 год)'!$A$3:$I$10,9,0)*D2397)),""),)</f>
        <v/>
      </c>
      <c r="I2397" s="8" t="str">
        <f t="shared" si="19"/>
        <v/>
      </c>
    </row>
    <row r="2398" spans="5:9" x14ac:dyDescent="0.2">
      <c r="E2398" s="8"/>
      <c r="F2398" s="8" t="str">
        <f>IFERROR(IF(AND(D2398&gt;0),VLOOKUP(E2398,'Справочник цен (2024 год)'!$A$3:$E$10,5,0)*D2398,""),"")</f>
        <v/>
      </c>
      <c r="G2398" s="8" t="str">
        <f t="shared" si="18"/>
        <v/>
      </c>
      <c r="H2398" s="8" t="str">
        <f>IFERROR(IF(D2398&gt;0, IF(E2398="Одноразовые устройства (до 4 мл.)",'Справочник цен (2024 год)'!I2403,IF(E2398="Жидкость для ЭСД (картридж) до 1 мл.",'Справочник цен (2024 год)'!I2400,VLOOKUP(E2398,'Справочник цен (2024 год)'!$A$3:$I$10,9,0)*D2398)),""),)</f>
        <v/>
      </c>
      <c r="I2398" s="8" t="str">
        <f t="shared" si="19"/>
        <v/>
      </c>
    </row>
    <row r="2399" spans="5:9" x14ac:dyDescent="0.2">
      <c r="E2399" s="8"/>
      <c r="F2399" s="8" t="str">
        <f>IFERROR(IF(AND(D2399&gt;0),VLOOKUP(E2399,'Справочник цен (2024 год)'!$A$3:$E$10,5,0)*D2399,""),"")</f>
        <v/>
      </c>
      <c r="G2399" s="8" t="str">
        <f t="shared" si="18"/>
        <v/>
      </c>
      <c r="H2399" s="8" t="str">
        <f>IFERROR(IF(D2399&gt;0, IF(E2399="Одноразовые устройства (до 4 мл.)",'Справочник цен (2024 год)'!I2404,IF(E2399="Жидкость для ЭСД (картридж) до 1 мл.",'Справочник цен (2024 год)'!I2401,VLOOKUP(E2399,'Справочник цен (2024 год)'!$A$3:$I$10,9,0)*D2399)),""),)</f>
        <v/>
      </c>
      <c r="I2399" s="8" t="str">
        <f t="shared" si="19"/>
        <v/>
      </c>
    </row>
    <row r="2400" spans="5:9" x14ac:dyDescent="0.2">
      <c r="E2400" s="8"/>
      <c r="F2400" s="8" t="str">
        <f>IFERROR(IF(AND(D2400&gt;0),VLOOKUP(E2400,'Справочник цен (2024 год)'!$A$3:$E$10,5,0)*D2400,""),"")</f>
        <v/>
      </c>
      <c r="G2400" s="8" t="str">
        <f t="shared" si="18"/>
        <v/>
      </c>
      <c r="H2400" s="8" t="str">
        <f>IFERROR(IF(D2400&gt;0, IF(E2400="Одноразовые устройства (до 4 мл.)",'Справочник цен (2024 год)'!I2405,IF(E2400="Жидкость для ЭСД (картридж) до 1 мл.",'Справочник цен (2024 год)'!I2402,VLOOKUP(E2400,'Справочник цен (2024 год)'!$A$3:$I$10,9,0)*D2400)),""),)</f>
        <v/>
      </c>
      <c r="I2400" s="8" t="str">
        <f t="shared" si="19"/>
        <v/>
      </c>
    </row>
    <row r="2401" spans="5:9" x14ac:dyDescent="0.2">
      <c r="E2401" s="8"/>
      <c r="F2401" s="8" t="str">
        <f>IFERROR(IF(AND(D2401&gt;0),VLOOKUP(E2401,'Справочник цен (2024 год)'!$A$3:$E$10,5,0)*D2401,""),"")</f>
        <v/>
      </c>
      <c r="G2401" s="8" t="str">
        <f t="shared" si="18"/>
        <v/>
      </c>
      <c r="H2401" s="8" t="str">
        <f>IFERROR(IF(D2401&gt;0, IF(E2401="Одноразовые устройства (до 4 мл.)",'Справочник цен (2024 год)'!I2406,IF(E2401="Жидкость для ЭСД (картридж) до 1 мл.",'Справочник цен (2024 год)'!I2403,VLOOKUP(E2401,'Справочник цен (2024 год)'!$A$3:$I$10,9,0)*D2401)),""),)</f>
        <v/>
      </c>
      <c r="I2401" s="8" t="str">
        <f t="shared" si="19"/>
        <v/>
      </c>
    </row>
    <row r="2402" spans="5:9" x14ac:dyDescent="0.2">
      <c r="E2402" s="8"/>
      <c r="F2402" s="8" t="str">
        <f>IFERROR(IF(AND(D2402&gt;0),VLOOKUP(E2402,'Справочник цен (2024 год)'!$A$3:$E$10,5,0)*D2402,""),"")</f>
        <v/>
      </c>
      <c r="G2402" s="8" t="str">
        <f t="shared" si="18"/>
        <v/>
      </c>
      <c r="H2402" s="8" t="str">
        <f>IFERROR(IF(D2402&gt;0, IF(E2402="Одноразовые устройства (до 4 мл.)",'Справочник цен (2024 год)'!I2407,IF(E2402="Жидкость для ЭСД (картридж) до 1 мл.",'Справочник цен (2024 год)'!I2404,VLOOKUP(E2402,'Справочник цен (2024 год)'!$A$3:$I$10,9,0)*D2402)),""),)</f>
        <v/>
      </c>
      <c r="I2402" s="8" t="str">
        <f t="shared" si="19"/>
        <v/>
      </c>
    </row>
    <row r="2403" spans="5:9" x14ac:dyDescent="0.2">
      <c r="E2403" s="8"/>
      <c r="F2403" s="8" t="str">
        <f>IFERROR(IF(AND(D2403&gt;0),VLOOKUP(E2403,'Справочник цен (2024 год)'!$A$3:$E$10,5,0)*D2403,""),"")</f>
        <v/>
      </c>
      <c r="G2403" s="8" t="str">
        <f t="shared" si="18"/>
        <v/>
      </c>
      <c r="H2403" s="8" t="str">
        <f>IFERROR(IF(D2403&gt;0, IF(E2403="Одноразовые устройства (до 4 мл.)",'Справочник цен (2024 год)'!I2408,IF(E2403="Жидкость для ЭСД (картридж) до 1 мл.",'Справочник цен (2024 год)'!I2405,VLOOKUP(E2403,'Справочник цен (2024 год)'!$A$3:$I$10,9,0)*D2403)),""),)</f>
        <v/>
      </c>
      <c r="I2403" s="8" t="str">
        <f t="shared" si="19"/>
        <v/>
      </c>
    </row>
    <row r="2404" spans="5:9" x14ac:dyDescent="0.2">
      <c r="E2404" s="8"/>
      <c r="F2404" s="8" t="str">
        <f>IFERROR(IF(AND(D2404&gt;0),VLOOKUP(E2404,'Справочник цен (2024 год)'!$A$3:$E$10,5,0)*D2404,""),"")</f>
        <v/>
      </c>
      <c r="G2404" s="8" t="str">
        <f t="shared" si="18"/>
        <v/>
      </c>
      <c r="H2404" s="8" t="str">
        <f>IFERROR(IF(D2404&gt;0, IF(E2404="Одноразовые устройства (до 4 мл.)",'Справочник цен (2024 год)'!I2409,IF(E2404="Жидкость для ЭСД (картридж) до 1 мл.",'Справочник цен (2024 год)'!I2406,VLOOKUP(E2404,'Справочник цен (2024 год)'!$A$3:$I$10,9,0)*D2404)),""),)</f>
        <v/>
      </c>
      <c r="I2404" s="8" t="str">
        <f t="shared" si="19"/>
        <v/>
      </c>
    </row>
    <row r="2405" spans="5:9" x14ac:dyDescent="0.2">
      <c r="E2405" s="8"/>
      <c r="F2405" s="8" t="str">
        <f>IFERROR(IF(AND(D2405&gt;0),VLOOKUP(E2405,'Справочник цен (2024 год)'!$A$3:$E$10,5,0)*D2405,""),"")</f>
        <v/>
      </c>
      <c r="G2405" s="8" t="str">
        <f t="shared" si="18"/>
        <v/>
      </c>
      <c r="H2405" s="8" t="str">
        <f>IFERROR(IF(D2405&gt;0, IF(E2405="Одноразовые устройства (до 4 мл.)",'Справочник цен (2024 год)'!I2410,IF(E2405="Жидкость для ЭСД (картридж) до 1 мл.",'Справочник цен (2024 год)'!I2407,VLOOKUP(E2405,'Справочник цен (2024 год)'!$A$3:$I$10,9,0)*D2405)),""),)</f>
        <v/>
      </c>
      <c r="I2405" s="8" t="str">
        <f t="shared" si="19"/>
        <v/>
      </c>
    </row>
    <row r="2406" spans="5:9" x14ac:dyDescent="0.2">
      <c r="E2406" s="8"/>
      <c r="F2406" s="8" t="str">
        <f>IFERROR(IF(AND(D2406&gt;0),VLOOKUP(E2406,'Справочник цен (2024 год)'!$A$3:$E$10,5,0)*D2406,""),"")</f>
        <v/>
      </c>
      <c r="G2406" s="8" t="str">
        <f t="shared" si="18"/>
        <v/>
      </c>
      <c r="H2406" s="8" t="str">
        <f>IFERROR(IF(D2406&gt;0, IF(E2406="Одноразовые устройства (до 4 мл.)",'Справочник цен (2024 год)'!I2411,IF(E2406="Жидкость для ЭСД (картридж) до 1 мл.",'Справочник цен (2024 год)'!I2408,VLOOKUP(E2406,'Справочник цен (2024 год)'!$A$3:$I$10,9,0)*D2406)),""),)</f>
        <v/>
      </c>
      <c r="I2406" s="8" t="str">
        <f t="shared" si="19"/>
        <v/>
      </c>
    </row>
    <row r="2407" spans="5:9" x14ac:dyDescent="0.2">
      <c r="E2407" s="8"/>
      <c r="F2407" s="8" t="str">
        <f>IFERROR(IF(AND(D2407&gt;0),VLOOKUP(E2407,'Справочник цен (2024 год)'!$A$3:$E$10,5,0)*D2407,""),"")</f>
        <v/>
      </c>
      <c r="G2407" s="8" t="str">
        <f t="shared" si="18"/>
        <v/>
      </c>
      <c r="H2407" s="8" t="str">
        <f>IFERROR(IF(D2407&gt;0, IF(E2407="Одноразовые устройства (до 4 мл.)",'Справочник цен (2024 год)'!I2412,IF(E2407="Жидкость для ЭСД (картридж) до 1 мл.",'Справочник цен (2024 год)'!I2409,VLOOKUP(E2407,'Справочник цен (2024 год)'!$A$3:$I$10,9,0)*D2407)),""),)</f>
        <v/>
      </c>
      <c r="I2407" s="8" t="str">
        <f t="shared" si="19"/>
        <v/>
      </c>
    </row>
    <row r="2408" spans="5:9" x14ac:dyDescent="0.2">
      <c r="E2408" s="8"/>
      <c r="F2408" s="8" t="str">
        <f>IFERROR(IF(AND(D2408&gt;0),VLOOKUP(E2408,'Справочник цен (2024 год)'!$A$3:$E$10,5,0)*D2408,""),"")</f>
        <v/>
      </c>
      <c r="G2408" s="8" t="str">
        <f t="shared" si="18"/>
        <v/>
      </c>
      <c r="H2408" s="8" t="str">
        <f>IFERROR(IF(D2408&gt;0, IF(E2408="Одноразовые устройства (до 4 мл.)",'Справочник цен (2024 год)'!I2413,IF(E2408="Жидкость для ЭСД (картридж) до 1 мл.",'Справочник цен (2024 год)'!I2410,VLOOKUP(E2408,'Справочник цен (2024 год)'!$A$3:$I$10,9,0)*D2408)),""),)</f>
        <v/>
      </c>
      <c r="I2408" s="8" t="str">
        <f t="shared" si="19"/>
        <v/>
      </c>
    </row>
    <row r="2409" spans="5:9" x14ac:dyDescent="0.2">
      <c r="E2409" s="8"/>
      <c r="F2409" s="8" t="str">
        <f>IFERROR(IF(AND(D2409&gt;0),VLOOKUP(E2409,'Справочник цен (2024 год)'!$A$3:$E$10,5,0)*D2409,""),"")</f>
        <v/>
      </c>
      <c r="G2409" s="8" t="str">
        <f t="shared" si="18"/>
        <v/>
      </c>
      <c r="H2409" s="8" t="str">
        <f>IFERROR(IF(D2409&gt;0, IF(E2409="Одноразовые устройства (до 4 мл.)",'Справочник цен (2024 год)'!I2414,IF(E2409="Жидкость для ЭСД (картридж) до 1 мл.",'Справочник цен (2024 год)'!I2411,VLOOKUP(E2409,'Справочник цен (2024 год)'!$A$3:$I$10,9,0)*D2409)),""),)</f>
        <v/>
      </c>
      <c r="I2409" s="8" t="str">
        <f t="shared" si="19"/>
        <v/>
      </c>
    </row>
    <row r="2410" spans="5:9" x14ac:dyDescent="0.2">
      <c r="E2410" s="8"/>
      <c r="F2410" s="8" t="str">
        <f>IFERROR(IF(AND(D2410&gt;0),VLOOKUP(E2410,'Справочник цен (2024 год)'!$A$3:$E$10,5,0)*D2410,""),"")</f>
        <v/>
      </c>
      <c r="G2410" s="8" t="str">
        <f t="shared" si="18"/>
        <v/>
      </c>
      <c r="H2410" s="8" t="str">
        <f>IFERROR(IF(D2410&gt;0, IF(E2410="Одноразовые устройства (до 4 мл.)",'Справочник цен (2024 год)'!I2415,IF(E2410="Жидкость для ЭСД (картридж) до 1 мл.",'Справочник цен (2024 год)'!I2412,VLOOKUP(E2410,'Справочник цен (2024 год)'!$A$3:$I$10,9,0)*D2410)),""),)</f>
        <v/>
      </c>
      <c r="I2410" s="8" t="str">
        <f t="shared" si="19"/>
        <v/>
      </c>
    </row>
    <row r="2411" spans="5:9" x14ac:dyDescent="0.2">
      <c r="E2411" s="8"/>
      <c r="F2411" s="8" t="str">
        <f>IFERROR(IF(AND(D2411&gt;0),VLOOKUP(E2411,'Справочник цен (2024 год)'!$A$3:$E$10,5,0)*D2411,""),"")</f>
        <v/>
      </c>
      <c r="G2411" s="8" t="str">
        <f t="shared" si="18"/>
        <v/>
      </c>
      <c r="H2411" s="8" t="str">
        <f>IFERROR(IF(D2411&gt;0, IF(E2411="Одноразовые устройства (до 4 мл.)",'Справочник цен (2024 год)'!I2416,IF(E2411="Жидкость для ЭСД (картридж) до 1 мл.",'Справочник цен (2024 год)'!I2413,VLOOKUP(E2411,'Справочник цен (2024 год)'!$A$3:$I$10,9,0)*D2411)),""),)</f>
        <v/>
      </c>
      <c r="I2411" s="8" t="str">
        <f t="shared" si="19"/>
        <v/>
      </c>
    </row>
    <row r="2412" spans="5:9" x14ac:dyDescent="0.2">
      <c r="E2412" s="8"/>
      <c r="F2412" s="8" t="str">
        <f>IFERROR(IF(AND(D2412&gt;0),VLOOKUP(E2412,'Справочник цен (2024 год)'!$A$3:$E$10,5,0)*D2412,""),"")</f>
        <v/>
      </c>
      <c r="G2412" s="8" t="str">
        <f t="shared" si="18"/>
        <v/>
      </c>
      <c r="H2412" s="8" t="str">
        <f>IFERROR(IF(D2412&gt;0, IF(E2412="Одноразовые устройства (до 4 мл.)",'Справочник цен (2024 год)'!I2417,IF(E2412="Жидкость для ЭСД (картридж) до 1 мл.",'Справочник цен (2024 год)'!I2414,VLOOKUP(E2412,'Справочник цен (2024 год)'!$A$3:$I$10,9,0)*D2412)),""),)</f>
        <v/>
      </c>
      <c r="I2412" s="8" t="str">
        <f t="shared" si="19"/>
        <v/>
      </c>
    </row>
    <row r="2413" spans="5:9" x14ac:dyDescent="0.2">
      <c r="E2413" s="8"/>
      <c r="F2413" s="8" t="str">
        <f>IFERROR(IF(AND(D2413&gt;0),VLOOKUP(E2413,'Справочник цен (2024 год)'!$A$3:$E$10,5,0)*D2413,""),"")</f>
        <v/>
      </c>
      <c r="G2413" s="8" t="str">
        <f t="shared" si="18"/>
        <v/>
      </c>
      <c r="H2413" s="8" t="str">
        <f>IFERROR(IF(D2413&gt;0, IF(E2413="Одноразовые устройства (до 4 мл.)",'Справочник цен (2024 год)'!I2418,IF(E2413="Жидкость для ЭСД (картридж) до 1 мл.",'Справочник цен (2024 год)'!I2415,VLOOKUP(E2413,'Справочник цен (2024 год)'!$A$3:$I$10,9,0)*D2413)),""),)</f>
        <v/>
      </c>
      <c r="I2413" s="8" t="str">
        <f t="shared" si="19"/>
        <v/>
      </c>
    </row>
    <row r="2414" spans="5:9" x14ac:dyDescent="0.2">
      <c r="E2414" s="8"/>
      <c r="F2414" s="8" t="str">
        <f>IFERROR(IF(AND(D2414&gt;0),VLOOKUP(E2414,'Справочник цен (2024 год)'!$A$3:$E$10,5,0)*D2414,""),"")</f>
        <v/>
      </c>
      <c r="G2414" s="8" t="str">
        <f t="shared" si="18"/>
        <v/>
      </c>
      <c r="H2414" s="8" t="str">
        <f>IFERROR(IF(D2414&gt;0, IF(E2414="Одноразовые устройства (до 4 мл.)",'Справочник цен (2024 год)'!I2419,IF(E2414="Жидкость для ЭСД (картридж) до 1 мл.",'Справочник цен (2024 год)'!I2416,VLOOKUP(E2414,'Справочник цен (2024 год)'!$A$3:$I$10,9,0)*D2414)),""),)</f>
        <v/>
      </c>
      <c r="I2414" s="8" t="str">
        <f t="shared" si="19"/>
        <v/>
      </c>
    </row>
    <row r="2415" spans="5:9" x14ac:dyDescent="0.2">
      <c r="E2415" s="8"/>
      <c r="F2415" s="8" t="str">
        <f>IFERROR(IF(AND(D2415&gt;0),VLOOKUP(E2415,'Справочник цен (2024 год)'!$A$3:$E$10,5,0)*D2415,""),"")</f>
        <v/>
      </c>
      <c r="G2415" s="8" t="str">
        <f t="shared" si="18"/>
        <v/>
      </c>
      <c r="H2415" s="8" t="str">
        <f>IFERROR(IF(D2415&gt;0, IF(E2415="Одноразовые устройства (до 4 мл.)",'Справочник цен (2024 год)'!I2420,IF(E2415="Жидкость для ЭСД (картридж) до 1 мл.",'Справочник цен (2024 год)'!I2417,VLOOKUP(E2415,'Справочник цен (2024 год)'!$A$3:$I$10,9,0)*D2415)),""),)</f>
        <v/>
      </c>
      <c r="I2415" s="8" t="str">
        <f t="shared" si="19"/>
        <v/>
      </c>
    </row>
    <row r="2416" spans="5:9" x14ac:dyDescent="0.2">
      <c r="E2416" s="8"/>
      <c r="F2416" s="8" t="str">
        <f>IFERROR(IF(AND(D2416&gt;0),VLOOKUP(E2416,'Справочник цен (2024 год)'!$A$3:$E$10,5,0)*D2416,""),"")</f>
        <v/>
      </c>
      <c r="G2416" s="8" t="str">
        <f t="shared" si="18"/>
        <v/>
      </c>
      <c r="H2416" s="8" t="str">
        <f>IFERROR(IF(D2416&gt;0, IF(E2416="Одноразовые устройства (до 4 мл.)",'Справочник цен (2024 год)'!I2421,IF(E2416="Жидкость для ЭСД (картридж) до 1 мл.",'Справочник цен (2024 год)'!I2418,VLOOKUP(E2416,'Справочник цен (2024 год)'!$A$3:$I$10,9,0)*D2416)),""),)</f>
        <v/>
      </c>
      <c r="I2416" s="8" t="str">
        <f t="shared" si="19"/>
        <v/>
      </c>
    </row>
    <row r="2417" spans="5:9" x14ac:dyDescent="0.2">
      <c r="E2417" s="8"/>
      <c r="F2417" s="8" t="str">
        <f>IFERROR(IF(AND(D2417&gt;0),VLOOKUP(E2417,'Справочник цен (2024 год)'!$A$3:$E$10,5,0)*D2417,""),"")</f>
        <v/>
      </c>
      <c r="G2417" s="8" t="str">
        <f t="shared" si="18"/>
        <v/>
      </c>
      <c r="H2417" s="8" t="str">
        <f>IFERROR(IF(D2417&gt;0, IF(E2417="Одноразовые устройства (до 4 мл.)",'Справочник цен (2024 год)'!I2422,IF(E2417="Жидкость для ЭСД (картридж) до 1 мл.",'Справочник цен (2024 год)'!I2419,VLOOKUP(E2417,'Справочник цен (2024 год)'!$A$3:$I$10,9,0)*D2417)),""),)</f>
        <v/>
      </c>
      <c r="I2417" s="8" t="str">
        <f t="shared" si="19"/>
        <v/>
      </c>
    </row>
    <row r="2418" spans="5:9" x14ac:dyDescent="0.2">
      <c r="E2418" s="8"/>
      <c r="F2418" s="8" t="str">
        <f>IFERROR(IF(AND(D2418&gt;0),VLOOKUP(E2418,'Справочник цен (2024 год)'!$A$3:$E$10,5,0)*D2418,""),"")</f>
        <v/>
      </c>
      <c r="G2418" s="8" t="str">
        <f t="shared" si="18"/>
        <v/>
      </c>
      <c r="H2418" s="8" t="str">
        <f>IFERROR(IF(D2418&gt;0, IF(E2418="Одноразовые устройства (до 4 мл.)",'Справочник цен (2024 год)'!I2423,IF(E2418="Жидкость для ЭСД (картридж) до 1 мл.",'Справочник цен (2024 год)'!I2420,VLOOKUP(E2418,'Справочник цен (2024 год)'!$A$3:$I$10,9,0)*D2418)),""),)</f>
        <v/>
      </c>
      <c r="I2418" s="8" t="str">
        <f t="shared" si="19"/>
        <v/>
      </c>
    </row>
    <row r="2419" spans="5:9" x14ac:dyDescent="0.2">
      <c r="E2419" s="8"/>
      <c r="F2419" s="8" t="str">
        <f>IFERROR(IF(AND(D2419&gt;0),VLOOKUP(E2419,'Справочник цен (2024 год)'!$A$3:$E$10,5,0)*D2419,""),"")</f>
        <v/>
      </c>
      <c r="G2419" s="8" t="str">
        <f t="shared" si="18"/>
        <v/>
      </c>
      <c r="H2419" s="8" t="str">
        <f>IFERROR(IF(D2419&gt;0, IF(E2419="Одноразовые устройства (до 4 мл.)",'Справочник цен (2024 год)'!I2424,IF(E2419="Жидкость для ЭСД (картридж) до 1 мл.",'Справочник цен (2024 год)'!I2421,VLOOKUP(E2419,'Справочник цен (2024 год)'!$A$3:$I$10,9,0)*D2419)),""),)</f>
        <v/>
      </c>
      <c r="I2419" s="8" t="str">
        <f t="shared" si="19"/>
        <v/>
      </c>
    </row>
    <row r="2420" spans="5:9" x14ac:dyDescent="0.2">
      <c r="E2420" s="8"/>
      <c r="F2420" s="8" t="str">
        <f>IFERROR(IF(AND(D2420&gt;0),VLOOKUP(E2420,'Справочник цен (2024 год)'!$A$3:$E$10,5,0)*D2420,""),"")</f>
        <v/>
      </c>
      <c r="G2420" s="8" t="str">
        <f t="shared" si="18"/>
        <v/>
      </c>
      <c r="H2420" s="8" t="str">
        <f>IFERROR(IF(D2420&gt;0, IF(E2420="Одноразовые устройства (до 4 мл.)",'Справочник цен (2024 год)'!I2425,IF(E2420="Жидкость для ЭСД (картридж) до 1 мл.",'Справочник цен (2024 год)'!I2422,VLOOKUP(E2420,'Справочник цен (2024 год)'!$A$3:$I$10,9,0)*D2420)),""),)</f>
        <v/>
      </c>
      <c r="I2420" s="8" t="str">
        <f t="shared" si="19"/>
        <v/>
      </c>
    </row>
    <row r="2421" spans="5:9" x14ac:dyDescent="0.2">
      <c r="E2421" s="8"/>
      <c r="F2421" s="8" t="str">
        <f>IFERROR(IF(AND(D2421&gt;0),VLOOKUP(E2421,'Справочник цен (2024 год)'!$A$3:$E$10,5,0)*D2421,""),"")</f>
        <v/>
      </c>
      <c r="G2421" s="8" t="str">
        <f t="shared" si="18"/>
        <v/>
      </c>
      <c r="H2421" s="8" t="str">
        <f>IFERROR(IF(D2421&gt;0, IF(E2421="Одноразовые устройства (до 4 мл.)",'Справочник цен (2024 год)'!I2426,IF(E2421="Жидкость для ЭСД (картридж) до 1 мл.",'Справочник цен (2024 год)'!I2423,VLOOKUP(E2421,'Справочник цен (2024 год)'!$A$3:$I$10,9,0)*D2421)),""),)</f>
        <v/>
      </c>
      <c r="I2421" s="8" t="str">
        <f t="shared" si="19"/>
        <v/>
      </c>
    </row>
    <row r="2422" spans="5:9" x14ac:dyDescent="0.2">
      <c r="E2422" s="8"/>
      <c r="F2422" s="8" t="str">
        <f>IFERROR(IF(AND(D2422&gt;0),VLOOKUP(E2422,'Справочник цен (2024 год)'!$A$3:$E$10,5,0)*D2422,""),"")</f>
        <v/>
      </c>
      <c r="G2422" s="8" t="str">
        <f t="shared" si="18"/>
        <v/>
      </c>
      <c r="H2422" s="8" t="str">
        <f>IFERROR(IF(D2422&gt;0, IF(E2422="Одноразовые устройства (до 4 мл.)",'Справочник цен (2024 год)'!I2427,IF(E2422="Жидкость для ЭСД (картридж) до 1 мл.",'Справочник цен (2024 год)'!I2424,VLOOKUP(E2422,'Справочник цен (2024 год)'!$A$3:$I$10,9,0)*D2422)),""),)</f>
        <v/>
      </c>
      <c r="I2422" s="8" t="str">
        <f t="shared" si="19"/>
        <v/>
      </c>
    </row>
    <row r="2423" spans="5:9" x14ac:dyDescent="0.2">
      <c r="E2423" s="8"/>
      <c r="F2423" s="8" t="str">
        <f>IFERROR(IF(AND(D2423&gt;0),VLOOKUP(E2423,'Справочник цен (2024 год)'!$A$3:$E$10,5,0)*D2423,""),"")</f>
        <v/>
      </c>
      <c r="G2423" s="8" t="str">
        <f t="shared" si="18"/>
        <v/>
      </c>
      <c r="H2423" s="8" t="str">
        <f>IFERROR(IF(D2423&gt;0, IF(E2423="Одноразовые устройства (до 4 мл.)",'Справочник цен (2024 год)'!I2428,IF(E2423="Жидкость для ЭСД (картридж) до 1 мл.",'Справочник цен (2024 год)'!I2425,VLOOKUP(E2423,'Справочник цен (2024 год)'!$A$3:$I$10,9,0)*D2423)),""),)</f>
        <v/>
      </c>
      <c r="I2423" s="8" t="str">
        <f t="shared" si="19"/>
        <v/>
      </c>
    </row>
    <row r="2424" spans="5:9" x14ac:dyDescent="0.2">
      <c r="E2424" s="8"/>
      <c r="F2424" s="8" t="str">
        <f>IFERROR(IF(AND(D2424&gt;0),VLOOKUP(E2424,'Справочник цен (2024 год)'!$A$3:$E$10,5,0)*D2424,""),"")</f>
        <v/>
      </c>
      <c r="G2424" s="8" t="str">
        <f t="shared" si="18"/>
        <v/>
      </c>
      <c r="H2424" s="8" t="str">
        <f>IFERROR(IF(D2424&gt;0, IF(E2424="Одноразовые устройства (до 4 мл.)",'Справочник цен (2024 год)'!I2429,IF(E2424="Жидкость для ЭСД (картридж) до 1 мл.",'Справочник цен (2024 год)'!I2426,VLOOKUP(E2424,'Справочник цен (2024 год)'!$A$3:$I$10,9,0)*D2424)),""),)</f>
        <v/>
      </c>
      <c r="I2424" s="8" t="str">
        <f t="shared" si="19"/>
        <v/>
      </c>
    </row>
    <row r="2425" spans="5:9" x14ac:dyDescent="0.2">
      <c r="E2425" s="8"/>
      <c r="F2425" s="8" t="str">
        <f>IFERROR(IF(AND(D2425&gt;0),VLOOKUP(E2425,'Справочник цен (2024 год)'!$A$3:$E$10,5,0)*D2425,""),"")</f>
        <v/>
      </c>
      <c r="G2425" s="8" t="str">
        <f t="shared" si="18"/>
        <v/>
      </c>
      <c r="H2425" s="8" t="str">
        <f>IFERROR(IF(D2425&gt;0, IF(E2425="Одноразовые устройства (до 4 мл.)",'Справочник цен (2024 год)'!I2430,IF(E2425="Жидкость для ЭСД (картридж) до 1 мл.",'Справочник цен (2024 год)'!I2427,VLOOKUP(E2425,'Справочник цен (2024 год)'!$A$3:$I$10,9,0)*D2425)),""),)</f>
        <v/>
      </c>
      <c r="I2425" s="8" t="str">
        <f t="shared" si="19"/>
        <v/>
      </c>
    </row>
    <row r="2426" spans="5:9" x14ac:dyDescent="0.2">
      <c r="E2426" s="8"/>
      <c r="F2426" s="8" t="str">
        <f>IFERROR(IF(AND(D2426&gt;0),VLOOKUP(E2426,'Справочник цен (2024 год)'!$A$3:$E$10,5,0)*D2426,""),"")</f>
        <v/>
      </c>
      <c r="G2426" s="8" t="str">
        <f t="shared" si="18"/>
        <v/>
      </c>
      <c r="H2426" s="8" t="str">
        <f>IFERROR(IF(D2426&gt;0, IF(E2426="Одноразовые устройства (до 4 мл.)",'Справочник цен (2024 год)'!I2431,IF(E2426="Жидкость для ЭСД (картридж) до 1 мл.",'Справочник цен (2024 год)'!I2428,VLOOKUP(E2426,'Справочник цен (2024 год)'!$A$3:$I$10,9,0)*D2426)),""),)</f>
        <v/>
      </c>
      <c r="I2426" s="8" t="str">
        <f t="shared" si="19"/>
        <v/>
      </c>
    </row>
    <row r="2427" spans="5:9" x14ac:dyDescent="0.2">
      <c r="E2427" s="8"/>
      <c r="F2427" s="8" t="str">
        <f>IFERROR(IF(AND(D2427&gt;0),VLOOKUP(E2427,'Справочник цен (2024 год)'!$A$3:$E$10,5,0)*D2427,""),"")</f>
        <v/>
      </c>
      <c r="G2427" s="8" t="str">
        <f t="shared" si="18"/>
        <v/>
      </c>
      <c r="H2427" s="8" t="str">
        <f>IFERROR(IF(D2427&gt;0, IF(E2427="Одноразовые устройства (до 4 мл.)",'Справочник цен (2024 год)'!I2432,IF(E2427="Жидкость для ЭСД (картридж) до 1 мл.",'Справочник цен (2024 год)'!I2429,VLOOKUP(E2427,'Справочник цен (2024 год)'!$A$3:$I$10,9,0)*D2427)),""),)</f>
        <v/>
      </c>
      <c r="I2427" s="8" t="str">
        <f t="shared" si="19"/>
        <v/>
      </c>
    </row>
    <row r="2428" spans="5:9" x14ac:dyDescent="0.2">
      <c r="E2428" s="8"/>
      <c r="F2428" s="8" t="str">
        <f>IFERROR(IF(AND(D2428&gt;0),VLOOKUP(E2428,'Справочник цен (2024 год)'!$A$3:$E$10,5,0)*D2428,""),"")</f>
        <v/>
      </c>
      <c r="G2428" s="8" t="str">
        <f t="shared" si="18"/>
        <v/>
      </c>
      <c r="H2428" s="8" t="str">
        <f>IFERROR(IF(D2428&gt;0, IF(E2428="Одноразовые устройства (до 4 мл.)",'Справочник цен (2024 год)'!I2433,IF(E2428="Жидкость для ЭСД (картридж) до 1 мл.",'Справочник цен (2024 год)'!I2430,VLOOKUP(E2428,'Справочник цен (2024 год)'!$A$3:$I$10,9,0)*D2428)),""),)</f>
        <v/>
      </c>
      <c r="I2428" s="8" t="str">
        <f t="shared" si="19"/>
        <v/>
      </c>
    </row>
    <row r="2429" spans="5:9" x14ac:dyDescent="0.2">
      <c r="E2429" s="8"/>
      <c r="F2429" s="8" t="str">
        <f>IFERROR(IF(AND(D2429&gt;0),VLOOKUP(E2429,'Справочник цен (2024 год)'!$A$3:$E$10,5,0)*D2429,""),"")</f>
        <v/>
      </c>
      <c r="G2429" s="8" t="str">
        <f t="shared" si="18"/>
        <v/>
      </c>
      <c r="H2429" s="8" t="str">
        <f>IFERROR(IF(D2429&gt;0, IF(E2429="Одноразовые устройства (до 4 мл.)",'Справочник цен (2024 год)'!I2434,IF(E2429="Жидкость для ЭСД (картридж) до 1 мл.",'Справочник цен (2024 год)'!I2431,VLOOKUP(E2429,'Справочник цен (2024 год)'!$A$3:$I$10,9,0)*D2429)),""),)</f>
        <v/>
      </c>
      <c r="I2429" s="8" t="str">
        <f t="shared" si="19"/>
        <v/>
      </c>
    </row>
    <row r="2430" spans="5:9" x14ac:dyDescent="0.2">
      <c r="E2430" s="8"/>
      <c r="F2430" s="8" t="str">
        <f>IFERROR(IF(AND(D2430&gt;0),VLOOKUP(E2430,'Справочник цен (2024 год)'!$A$3:$E$10,5,0)*D2430,""),"")</f>
        <v/>
      </c>
      <c r="G2430" s="8" t="str">
        <f t="shared" si="18"/>
        <v/>
      </c>
      <c r="H2430" s="8" t="str">
        <f>IFERROR(IF(D2430&gt;0, IF(E2430="Одноразовые устройства (до 4 мл.)",'Справочник цен (2024 год)'!I2435,IF(E2430="Жидкость для ЭСД (картридж) до 1 мл.",'Справочник цен (2024 год)'!I2432,VLOOKUP(E2430,'Справочник цен (2024 год)'!$A$3:$I$10,9,0)*D2430)),""),)</f>
        <v/>
      </c>
      <c r="I2430" s="8" t="str">
        <f t="shared" si="19"/>
        <v/>
      </c>
    </row>
    <row r="2431" spans="5:9" x14ac:dyDescent="0.2">
      <c r="E2431" s="8"/>
      <c r="F2431" s="8" t="str">
        <f>IFERROR(IF(AND(D2431&gt;0),VLOOKUP(E2431,'Справочник цен (2024 год)'!$A$3:$E$10,5,0)*D2431,""),"")</f>
        <v/>
      </c>
      <c r="G2431" s="8" t="str">
        <f t="shared" si="18"/>
        <v/>
      </c>
      <c r="H2431" s="8" t="str">
        <f>IFERROR(IF(D2431&gt;0, IF(E2431="Одноразовые устройства (до 4 мл.)",'Справочник цен (2024 год)'!I2436,IF(E2431="Жидкость для ЭСД (картридж) до 1 мл.",'Справочник цен (2024 год)'!I2433,VLOOKUP(E2431,'Справочник цен (2024 год)'!$A$3:$I$10,9,0)*D2431)),""),)</f>
        <v/>
      </c>
      <c r="I2431" s="8" t="str">
        <f t="shared" si="19"/>
        <v/>
      </c>
    </row>
    <row r="2432" spans="5:9" x14ac:dyDescent="0.2">
      <c r="E2432" s="8"/>
      <c r="F2432" s="8" t="str">
        <f>IFERROR(IF(AND(D2432&gt;0),VLOOKUP(E2432,'Справочник цен (2024 год)'!$A$3:$E$10,5,0)*D2432,""),"")</f>
        <v/>
      </c>
      <c r="G2432" s="8" t="str">
        <f t="shared" si="18"/>
        <v/>
      </c>
      <c r="H2432" s="8" t="str">
        <f>IFERROR(IF(D2432&gt;0, IF(E2432="Одноразовые устройства (до 4 мл.)",'Справочник цен (2024 год)'!I2437,IF(E2432="Жидкость для ЭСД (картридж) до 1 мл.",'Справочник цен (2024 год)'!I2434,VLOOKUP(E2432,'Справочник цен (2024 год)'!$A$3:$I$10,9,0)*D2432)),""),)</f>
        <v/>
      </c>
      <c r="I2432" s="8" t="str">
        <f t="shared" si="19"/>
        <v/>
      </c>
    </row>
    <row r="2433" spans="5:9" x14ac:dyDescent="0.2">
      <c r="E2433" s="8"/>
      <c r="F2433" s="8" t="str">
        <f>IFERROR(IF(AND(D2433&gt;0),VLOOKUP(E2433,'Справочник цен (2024 год)'!$A$3:$E$10,5,0)*D2433,""),"")</f>
        <v/>
      </c>
      <c r="G2433" s="8" t="str">
        <f t="shared" si="18"/>
        <v/>
      </c>
      <c r="H2433" s="8" t="str">
        <f>IFERROR(IF(D2433&gt;0, IF(E2433="Одноразовые устройства (до 4 мл.)",'Справочник цен (2024 год)'!I2438,IF(E2433="Жидкость для ЭСД (картридж) до 1 мл.",'Справочник цен (2024 год)'!I2435,VLOOKUP(E2433,'Справочник цен (2024 год)'!$A$3:$I$10,9,0)*D2433)),""),)</f>
        <v/>
      </c>
      <c r="I2433" s="8" t="str">
        <f t="shared" si="19"/>
        <v/>
      </c>
    </row>
    <row r="2434" spans="5:9" x14ac:dyDescent="0.2">
      <c r="E2434" s="8"/>
      <c r="F2434" s="8" t="str">
        <f>IFERROR(IF(AND(D2434&gt;0),VLOOKUP(E2434,'Справочник цен (2024 год)'!$A$3:$E$10,5,0)*D2434,""),"")</f>
        <v/>
      </c>
      <c r="G2434" s="8" t="str">
        <f t="shared" si="18"/>
        <v/>
      </c>
      <c r="H2434" s="8" t="str">
        <f>IFERROR(IF(D2434&gt;0, IF(E2434="Одноразовые устройства (до 4 мл.)",'Справочник цен (2024 год)'!I2439,IF(E2434="Жидкость для ЭСД (картридж) до 1 мл.",'Справочник цен (2024 год)'!I2436,VLOOKUP(E2434,'Справочник цен (2024 год)'!$A$3:$I$10,9,0)*D2434)),""),)</f>
        <v/>
      </c>
      <c r="I2434" s="8" t="str">
        <f t="shared" si="19"/>
        <v/>
      </c>
    </row>
    <row r="2435" spans="5:9" x14ac:dyDescent="0.2">
      <c r="E2435" s="8"/>
      <c r="F2435" s="8" t="str">
        <f>IFERROR(IF(AND(D2435&gt;0),VLOOKUP(E2435,'Справочник цен (2024 год)'!$A$3:$E$10,5,0)*D2435,""),"")</f>
        <v/>
      </c>
      <c r="G2435" s="8" t="str">
        <f t="shared" si="18"/>
        <v/>
      </c>
      <c r="H2435" s="8" t="str">
        <f>IFERROR(IF(D2435&gt;0, IF(E2435="Одноразовые устройства (до 4 мл.)",'Справочник цен (2024 год)'!I2440,IF(E2435="Жидкость для ЭСД (картридж) до 1 мл.",'Справочник цен (2024 год)'!I2437,VLOOKUP(E2435,'Справочник цен (2024 год)'!$A$3:$I$10,9,0)*D2435)),""),)</f>
        <v/>
      </c>
      <c r="I2435" s="8" t="str">
        <f t="shared" si="19"/>
        <v/>
      </c>
    </row>
    <row r="2436" spans="5:9" x14ac:dyDescent="0.2">
      <c r="E2436" s="8"/>
      <c r="F2436" s="8" t="str">
        <f>IFERROR(IF(AND(D2436&gt;0),VLOOKUP(E2436,'Справочник цен (2024 год)'!$A$3:$E$10,5,0)*D2436,""),"")</f>
        <v/>
      </c>
      <c r="G2436" s="8" t="str">
        <f t="shared" si="18"/>
        <v/>
      </c>
      <c r="H2436" s="8" t="str">
        <f>IFERROR(IF(D2436&gt;0, IF(E2436="Одноразовые устройства (до 4 мл.)",'Справочник цен (2024 год)'!I2441,IF(E2436="Жидкость для ЭСД (картридж) до 1 мл.",'Справочник цен (2024 год)'!I2438,VLOOKUP(E2436,'Справочник цен (2024 год)'!$A$3:$I$10,9,0)*D2436)),""),)</f>
        <v/>
      </c>
      <c r="I2436" s="8" t="str">
        <f t="shared" si="19"/>
        <v/>
      </c>
    </row>
    <row r="2437" spans="5:9" x14ac:dyDescent="0.2">
      <c r="E2437" s="8"/>
      <c r="F2437" s="8" t="str">
        <f>IFERROR(IF(AND(D2437&gt;0),VLOOKUP(E2437,'Справочник цен (2024 год)'!$A$3:$E$10,5,0)*D2437,""),"")</f>
        <v/>
      </c>
      <c r="G2437" s="8" t="str">
        <f t="shared" si="18"/>
        <v/>
      </c>
      <c r="H2437" s="8" t="str">
        <f>IFERROR(IF(D2437&gt;0, IF(E2437="Одноразовые устройства (до 4 мл.)",'Справочник цен (2024 год)'!I2442,IF(E2437="Жидкость для ЭСД (картридж) до 1 мл.",'Справочник цен (2024 год)'!I2439,VLOOKUP(E2437,'Справочник цен (2024 год)'!$A$3:$I$10,9,0)*D2437)),""),)</f>
        <v/>
      </c>
      <c r="I2437" s="8" t="str">
        <f t="shared" si="19"/>
        <v/>
      </c>
    </row>
    <row r="2438" spans="5:9" x14ac:dyDescent="0.2">
      <c r="E2438" s="8"/>
      <c r="F2438" s="8" t="str">
        <f>IFERROR(IF(AND(D2438&gt;0),VLOOKUP(E2438,'Справочник цен (2024 год)'!$A$3:$E$10,5,0)*D2438,""),"")</f>
        <v/>
      </c>
      <c r="G2438" s="8" t="str">
        <f t="shared" si="18"/>
        <v/>
      </c>
      <c r="H2438" s="8" t="str">
        <f>IFERROR(IF(D2438&gt;0, IF(E2438="Одноразовые устройства (до 4 мл.)",'Справочник цен (2024 год)'!I2443,IF(E2438="Жидкость для ЭСД (картридж) до 1 мл.",'Справочник цен (2024 год)'!I2440,VLOOKUP(E2438,'Справочник цен (2024 год)'!$A$3:$I$10,9,0)*D2438)),""),)</f>
        <v/>
      </c>
      <c r="I2438" s="8" t="str">
        <f t="shared" si="19"/>
        <v/>
      </c>
    </row>
    <row r="2439" spans="5:9" x14ac:dyDescent="0.2">
      <c r="E2439" s="8"/>
      <c r="F2439" s="8" t="str">
        <f>IFERROR(IF(AND(D2439&gt;0),VLOOKUP(E2439,'Справочник цен (2024 год)'!$A$3:$E$10,5,0)*D2439,""),"")</f>
        <v/>
      </c>
      <c r="G2439" s="8" t="str">
        <f t="shared" si="18"/>
        <v/>
      </c>
      <c r="H2439" s="8" t="str">
        <f>IFERROR(IF(D2439&gt;0, IF(E2439="Одноразовые устройства (до 4 мл.)",'Справочник цен (2024 год)'!I2444,IF(E2439="Жидкость для ЭСД (картридж) до 1 мл.",'Справочник цен (2024 год)'!I2441,VLOOKUP(E2439,'Справочник цен (2024 год)'!$A$3:$I$10,9,0)*D2439)),""),)</f>
        <v/>
      </c>
      <c r="I2439" s="8" t="str">
        <f t="shared" si="19"/>
        <v/>
      </c>
    </row>
    <row r="2440" spans="5:9" x14ac:dyDescent="0.2">
      <c r="E2440" s="8"/>
      <c r="F2440" s="8" t="str">
        <f>IFERROR(IF(AND(D2440&gt;0),VLOOKUP(E2440,'Справочник цен (2024 год)'!$A$3:$E$10,5,0)*D2440,""),"")</f>
        <v/>
      </c>
      <c r="G2440" s="8" t="str">
        <f t="shared" si="18"/>
        <v/>
      </c>
      <c r="H2440" s="8" t="str">
        <f>IFERROR(IF(D2440&gt;0, IF(E2440="Одноразовые устройства (до 4 мл.)",'Справочник цен (2024 год)'!I2445,IF(E2440="Жидкость для ЭСД (картридж) до 1 мл.",'Справочник цен (2024 год)'!I2442,VLOOKUP(E2440,'Справочник цен (2024 год)'!$A$3:$I$10,9,0)*D2440)),""),)</f>
        <v/>
      </c>
      <c r="I2440" s="8" t="str">
        <f t="shared" si="19"/>
        <v/>
      </c>
    </row>
    <row r="2441" spans="5:9" x14ac:dyDescent="0.2">
      <c r="E2441" s="8"/>
      <c r="F2441" s="8" t="str">
        <f>IFERROR(IF(AND(D2441&gt;0),VLOOKUP(E2441,'Справочник цен (2024 год)'!$A$3:$E$10,5,0)*D2441,""),"")</f>
        <v/>
      </c>
      <c r="G2441" s="8" t="str">
        <f t="shared" si="18"/>
        <v/>
      </c>
      <c r="H2441" s="8" t="str">
        <f>IFERROR(IF(D2441&gt;0, IF(E2441="Одноразовые устройства (до 4 мл.)",'Справочник цен (2024 год)'!I2446,IF(E2441="Жидкость для ЭСД (картридж) до 1 мл.",'Справочник цен (2024 год)'!I2443,VLOOKUP(E2441,'Справочник цен (2024 год)'!$A$3:$I$10,9,0)*D2441)),""),)</f>
        <v/>
      </c>
      <c r="I2441" s="8" t="str">
        <f t="shared" si="19"/>
        <v/>
      </c>
    </row>
    <row r="2442" spans="5:9" x14ac:dyDescent="0.2">
      <c r="E2442" s="8"/>
      <c r="F2442" s="8" t="str">
        <f>IFERROR(IF(AND(D2442&gt;0),VLOOKUP(E2442,'Справочник цен (2024 год)'!$A$3:$E$10,5,0)*D2442,""),"")</f>
        <v/>
      </c>
      <c r="G2442" s="8" t="str">
        <f t="shared" si="18"/>
        <v/>
      </c>
      <c r="H2442" s="8" t="str">
        <f>IFERROR(IF(D2442&gt;0, IF(E2442="Одноразовые устройства (до 4 мл.)",'Справочник цен (2024 год)'!I2447,IF(E2442="Жидкость для ЭСД (картридж) до 1 мл.",'Справочник цен (2024 год)'!I2444,VLOOKUP(E2442,'Справочник цен (2024 год)'!$A$3:$I$10,9,0)*D2442)),""),)</f>
        <v/>
      </c>
      <c r="I2442" s="8" t="str">
        <f t="shared" si="19"/>
        <v/>
      </c>
    </row>
    <row r="2443" spans="5:9" x14ac:dyDescent="0.2">
      <c r="E2443" s="8"/>
      <c r="F2443" s="8" t="str">
        <f>IFERROR(IF(AND(D2443&gt;0),VLOOKUP(E2443,'Справочник цен (2024 год)'!$A$3:$E$10,5,0)*D2443,""),"")</f>
        <v/>
      </c>
      <c r="G2443" s="8" t="str">
        <f t="shared" si="18"/>
        <v/>
      </c>
      <c r="H2443" s="8" t="str">
        <f>IFERROR(IF(D2443&gt;0, IF(E2443="Одноразовые устройства (до 4 мл.)",'Справочник цен (2024 год)'!I2448,IF(E2443="Жидкость для ЭСД (картридж) до 1 мл.",'Справочник цен (2024 год)'!I2445,VLOOKUP(E2443,'Справочник цен (2024 год)'!$A$3:$I$10,9,0)*D2443)),""),)</f>
        <v/>
      </c>
      <c r="I2443" s="8" t="str">
        <f t="shared" si="19"/>
        <v/>
      </c>
    </row>
    <row r="2444" spans="5:9" x14ac:dyDescent="0.2">
      <c r="E2444" s="8"/>
      <c r="F2444" s="8" t="str">
        <f>IFERROR(IF(AND(D2444&gt;0),VLOOKUP(E2444,'Справочник цен (2024 год)'!$A$3:$E$10,5,0)*D2444,""),"")</f>
        <v/>
      </c>
      <c r="G2444" s="8" t="str">
        <f t="shared" si="18"/>
        <v/>
      </c>
      <c r="H2444" s="8" t="str">
        <f>IFERROR(IF(D2444&gt;0, IF(E2444="Одноразовые устройства (до 4 мл.)",'Справочник цен (2024 год)'!I2449,IF(E2444="Жидкость для ЭСД (картридж) до 1 мл.",'Справочник цен (2024 год)'!I2446,VLOOKUP(E2444,'Справочник цен (2024 год)'!$A$3:$I$10,9,0)*D2444)),""),)</f>
        <v/>
      </c>
      <c r="I2444" s="8" t="str">
        <f t="shared" si="19"/>
        <v/>
      </c>
    </row>
    <row r="2445" spans="5:9" x14ac:dyDescent="0.2">
      <c r="E2445" s="8"/>
      <c r="F2445" s="8" t="str">
        <f>IFERROR(IF(AND(D2445&gt;0),VLOOKUP(E2445,'Справочник цен (2024 год)'!$A$3:$E$10,5,0)*D2445,""),"")</f>
        <v/>
      </c>
      <c r="G2445" s="8" t="str">
        <f t="shared" si="18"/>
        <v/>
      </c>
      <c r="H2445" s="8" t="str">
        <f>IFERROR(IF(D2445&gt;0, IF(E2445="Одноразовые устройства (до 4 мл.)",'Справочник цен (2024 год)'!I2450,IF(E2445="Жидкость для ЭСД (картридж) до 1 мл.",'Справочник цен (2024 год)'!I2447,VLOOKUP(E2445,'Справочник цен (2024 год)'!$A$3:$I$10,9,0)*D2445)),""),)</f>
        <v/>
      </c>
      <c r="I2445" s="8" t="str">
        <f t="shared" si="19"/>
        <v/>
      </c>
    </row>
    <row r="2446" spans="5:9" x14ac:dyDescent="0.2">
      <c r="E2446" s="8"/>
      <c r="F2446" s="8" t="str">
        <f>IFERROR(IF(AND(D2446&gt;0),VLOOKUP(E2446,'Справочник цен (2024 год)'!$A$3:$E$10,5,0)*D2446,""),"")</f>
        <v/>
      </c>
      <c r="G2446" s="8" t="str">
        <f t="shared" si="18"/>
        <v/>
      </c>
      <c r="H2446" s="8" t="str">
        <f>IFERROR(IF(D2446&gt;0, IF(E2446="Одноразовые устройства (до 4 мл.)",'Справочник цен (2024 год)'!I2451,IF(E2446="Жидкость для ЭСД (картридж) до 1 мл.",'Справочник цен (2024 год)'!I2448,VLOOKUP(E2446,'Справочник цен (2024 год)'!$A$3:$I$10,9,0)*D2446)),""),)</f>
        <v/>
      </c>
      <c r="I2446" s="8" t="str">
        <f t="shared" si="19"/>
        <v/>
      </c>
    </row>
    <row r="2447" spans="5:9" x14ac:dyDescent="0.2">
      <c r="E2447" s="8"/>
      <c r="F2447" s="8" t="str">
        <f>IFERROR(IF(AND(D2447&gt;0),VLOOKUP(E2447,'Справочник цен (2024 год)'!$A$3:$E$10,5,0)*D2447,""),"")</f>
        <v/>
      </c>
      <c r="G2447" s="8" t="str">
        <f t="shared" si="18"/>
        <v/>
      </c>
      <c r="H2447" s="8" t="str">
        <f>IFERROR(IF(D2447&gt;0, IF(E2447="Одноразовые устройства (до 4 мл.)",'Справочник цен (2024 год)'!I2452,IF(E2447="Жидкость для ЭСД (картридж) до 1 мл.",'Справочник цен (2024 год)'!I2449,VLOOKUP(E2447,'Справочник цен (2024 год)'!$A$3:$I$10,9,0)*D2447)),""),)</f>
        <v/>
      </c>
      <c r="I2447" s="8" t="str">
        <f t="shared" si="19"/>
        <v/>
      </c>
    </row>
    <row r="2448" spans="5:9" x14ac:dyDescent="0.2">
      <c r="E2448" s="8"/>
      <c r="F2448" s="8" t="str">
        <f>IFERROR(IF(AND(D2448&gt;0),VLOOKUP(E2448,'Справочник цен (2024 год)'!$A$3:$E$10,5,0)*D2448,""),"")</f>
        <v/>
      </c>
      <c r="G2448" s="8" t="str">
        <f t="shared" si="18"/>
        <v/>
      </c>
      <c r="H2448" s="8" t="str">
        <f>IFERROR(IF(D2448&gt;0, IF(E2448="Одноразовые устройства (до 4 мл.)",'Справочник цен (2024 год)'!I2453,IF(E2448="Жидкость для ЭСД (картридж) до 1 мл.",'Справочник цен (2024 год)'!I2450,VLOOKUP(E2448,'Справочник цен (2024 год)'!$A$3:$I$10,9,0)*D2448)),""),)</f>
        <v/>
      </c>
      <c r="I2448" s="8" t="str">
        <f t="shared" si="19"/>
        <v/>
      </c>
    </row>
    <row r="2449" spans="5:9" x14ac:dyDescent="0.2">
      <c r="E2449" s="8"/>
      <c r="F2449" s="8" t="str">
        <f>IFERROR(IF(AND(D2449&gt;0),VLOOKUP(E2449,'Справочник цен (2024 год)'!$A$3:$E$10,5,0)*D2449,""),"")</f>
        <v/>
      </c>
      <c r="G2449" s="8" t="str">
        <f t="shared" si="18"/>
        <v/>
      </c>
      <c r="H2449" s="8" t="str">
        <f>IFERROR(IF(D2449&gt;0, IF(E2449="Одноразовые устройства (до 4 мл.)",'Справочник цен (2024 год)'!I2454,IF(E2449="Жидкость для ЭСД (картридж) до 1 мл.",'Справочник цен (2024 год)'!I2451,VLOOKUP(E2449,'Справочник цен (2024 год)'!$A$3:$I$10,9,0)*D2449)),""),)</f>
        <v/>
      </c>
      <c r="I2449" s="8" t="str">
        <f t="shared" si="19"/>
        <v/>
      </c>
    </row>
    <row r="2450" spans="5:9" x14ac:dyDescent="0.2">
      <c r="E2450" s="8"/>
      <c r="F2450" s="8" t="str">
        <f>IFERROR(IF(AND(D2450&gt;0),VLOOKUP(E2450,'Справочник цен (2024 год)'!$A$3:$E$10,5,0)*D2450,""),"")</f>
        <v/>
      </c>
      <c r="G2450" s="8" t="str">
        <f t="shared" si="18"/>
        <v/>
      </c>
      <c r="H2450" s="8" t="str">
        <f>IFERROR(IF(D2450&gt;0, IF(E2450="Одноразовые устройства (до 4 мл.)",'Справочник цен (2024 год)'!I2455,IF(E2450="Жидкость для ЭСД (картридж) до 1 мл.",'Справочник цен (2024 год)'!I2452,VLOOKUP(E2450,'Справочник цен (2024 год)'!$A$3:$I$10,9,0)*D2450)),""),)</f>
        <v/>
      </c>
      <c r="I2450" s="8" t="str">
        <f t="shared" si="19"/>
        <v/>
      </c>
    </row>
    <row r="2451" spans="5:9" x14ac:dyDescent="0.2">
      <c r="E2451" s="8"/>
      <c r="F2451" s="8" t="str">
        <f>IFERROR(IF(AND(D2451&gt;0),VLOOKUP(E2451,'Справочник цен (2024 год)'!$A$3:$E$10,5,0)*D2451,""),"")</f>
        <v/>
      </c>
      <c r="G2451" s="8" t="str">
        <f t="shared" si="18"/>
        <v/>
      </c>
      <c r="H2451" s="8" t="str">
        <f>IFERROR(IF(D2451&gt;0, IF(E2451="Одноразовые устройства (до 4 мл.)",'Справочник цен (2024 год)'!I2456,IF(E2451="Жидкость для ЭСД (картридж) до 1 мл.",'Справочник цен (2024 год)'!I2453,VLOOKUP(E2451,'Справочник цен (2024 год)'!$A$3:$I$10,9,0)*D2451)),""),)</f>
        <v/>
      </c>
      <c r="I2451" s="8" t="str">
        <f t="shared" si="19"/>
        <v/>
      </c>
    </row>
    <row r="2452" spans="5:9" x14ac:dyDescent="0.2">
      <c r="E2452" s="8"/>
      <c r="F2452" s="8" t="str">
        <f>IFERROR(IF(AND(D2452&gt;0),VLOOKUP(E2452,'Справочник цен (2024 год)'!$A$3:$E$10,5,0)*D2452,""),"")</f>
        <v/>
      </c>
      <c r="G2452" s="8" t="str">
        <f t="shared" si="18"/>
        <v/>
      </c>
      <c r="H2452" s="8" t="str">
        <f>IFERROR(IF(D2452&gt;0, IF(E2452="Одноразовые устройства (до 4 мл.)",'Справочник цен (2024 год)'!I2457,IF(E2452="Жидкость для ЭСД (картридж) до 1 мл.",'Справочник цен (2024 год)'!I2454,VLOOKUP(E2452,'Справочник цен (2024 год)'!$A$3:$I$10,9,0)*D2452)),""),)</f>
        <v/>
      </c>
      <c r="I2452" s="8" t="str">
        <f t="shared" si="19"/>
        <v/>
      </c>
    </row>
    <row r="2453" spans="5:9" x14ac:dyDescent="0.2">
      <c r="E2453" s="8"/>
      <c r="F2453" s="8" t="str">
        <f>IFERROR(IF(AND(D2453&gt;0),VLOOKUP(E2453,'Справочник цен (2024 год)'!$A$3:$E$10,5,0)*D2453,""),"")</f>
        <v/>
      </c>
      <c r="G2453" s="8" t="str">
        <f t="shared" si="18"/>
        <v/>
      </c>
      <c r="H2453" s="8" t="str">
        <f>IFERROR(IF(D2453&gt;0, IF(E2453="Одноразовые устройства (до 4 мл.)",'Справочник цен (2024 год)'!I2458,IF(E2453="Жидкость для ЭСД (картридж) до 1 мл.",'Справочник цен (2024 год)'!I2455,VLOOKUP(E2453,'Справочник цен (2024 год)'!$A$3:$I$10,9,0)*D2453)),""),)</f>
        <v/>
      </c>
      <c r="I2453" s="8" t="str">
        <f t="shared" si="19"/>
        <v/>
      </c>
    </row>
    <row r="2454" spans="5:9" x14ac:dyDescent="0.2">
      <c r="E2454" s="8"/>
      <c r="F2454" s="8" t="str">
        <f>IFERROR(IF(AND(D2454&gt;0),VLOOKUP(E2454,'Справочник цен (2024 год)'!$A$3:$E$10,5,0)*D2454,""),"")</f>
        <v/>
      </c>
      <c r="G2454" s="8" t="str">
        <f t="shared" si="18"/>
        <v/>
      </c>
      <c r="H2454" s="8" t="str">
        <f>IFERROR(IF(D2454&gt;0, IF(E2454="Одноразовые устройства (до 4 мл.)",'Справочник цен (2024 год)'!I2459,IF(E2454="Жидкость для ЭСД (картридж) до 1 мл.",'Справочник цен (2024 год)'!I2456,VLOOKUP(E2454,'Справочник цен (2024 год)'!$A$3:$I$10,9,0)*D2454)),""),)</f>
        <v/>
      </c>
      <c r="I2454" s="8" t="str">
        <f t="shared" si="19"/>
        <v/>
      </c>
    </row>
    <row r="2455" spans="5:9" x14ac:dyDescent="0.2">
      <c r="E2455" s="8"/>
      <c r="F2455" s="8" t="str">
        <f>IFERROR(IF(AND(D2455&gt;0),VLOOKUP(E2455,'Справочник цен (2024 год)'!$A$3:$E$10,5,0)*D2455,""),"")</f>
        <v/>
      </c>
      <c r="G2455" s="8" t="str">
        <f t="shared" si="18"/>
        <v/>
      </c>
      <c r="H2455" s="8" t="str">
        <f>IFERROR(IF(D2455&gt;0, IF(E2455="Одноразовые устройства (до 4 мл.)",'Справочник цен (2024 год)'!I2460,IF(E2455="Жидкость для ЭСД (картридж) до 1 мл.",'Справочник цен (2024 год)'!I2457,VLOOKUP(E2455,'Справочник цен (2024 год)'!$A$3:$I$10,9,0)*D2455)),""),)</f>
        <v/>
      </c>
      <c r="I2455" s="8" t="str">
        <f t="shared" si="19"/>
        <v/>
      </c>
    </row>
    <row r="2456" spans="5:9" x14ac:dyDescent="0.2">
      <c r="E2456" s="8"/>
      <c r="F2456" s="8" t="str">
        <f>IFERROR(IF(AND(D2456&gt;0),VLOOKUP(E2456,'Справочник цен (2024 год)'!$A$3:$E$10,5,0)*D2456,""),"")</f>
        <v/>
      </c>
      <c r="G2456" s="8" t="str">
        <f t="shared" si="18"/>
        <v/>
      </c>
      <c r="H2456" s="8" t="str">
        <f>IFERROR(IF(D2456&gt;0, IF(E2456="Одноразовые устройства (до 4 мл.)",'Справочник цен (2024 год)'!I2461,IF(E2456="Жидкость для ЭСД (картридж) до 1 мл.",'Справочник цен (2024 год)'!I2458,VLOOKUP(E2456,'Справочник цен (2024 год)'!$A$3:$I$10,9,0)*D2456)),""),)</f>
        <v/>
      </c>
      <c r="I2456" s="8" t="str">
        <f t="shared" si="19"/>
        <v/>
      </c>
    </row>
    <row r="2457" spans="5:9" x14ac:dyDescent="0.2">
      <c r="E2457" s="8"/>
      <c r="F2457" s="8" t="str">
        <f>IFERROR(IF(AND(D2457&gt;0),VLOOKUP(E2457,'Справочник цен (2024 год)'!$A$3:$E$10,5,0)*D2457,""),"")</f>
        <v/>
      </c>
      <c r="G2457" s="8" t="str">
        <f t="shared" si="18"/>
        <v/>
      </c>
      <c r="H2457" s="8" t="str">
        <f>IFERROR(IF(D2457&gt;0, IF(E2457="Одноразовые устройства (до 4 мл.)",'Справочник цен (2024 год)'!I2462,IF(E2457="Жидкость для ЭСД (картридж) до 1 мл.",'Справочник цен (2024 год)'!I2459,VLOOKUP(E2457,'Справочник цен (2024 год)'!$A$3:$I$10,9,0)*D2457)),""),)</f>
        <v/>
      </c>
      <c r="I2457" s="8" t="str">
        <f t="shared" si="19"/>
        <v/>
      </c>
    </row>
    <row r="2458" spans="5:9" x14ac:dyDescent="0.2">
      <c r="E2458" s="8"/>
      <c r="F2458" s="8" t="str">
        <f>IFERROR(IF(AND(D2458&gt;0),VLOOKUP(E2458,'Справочник цен (2024 год)'!$A$3:$E$10,5,0)*D2458,""),"")</f>
        <v/>
      </c>
      <c r="G2458" s="8" t="str">
        <f t="shared" si="18"/>
        <v/>
      </c>
      <c r="H2458" s="8" t="str">
        <f>IFERROR(IF(D2458&gt;0, IF(E2458="Одноразовые устройства (до 4 мл.)",'Справочник цен (2024 год)'!I2463,IF(E2458="Жидкость для ЭСД (картридж) до 1 мл.",'Справочник цен (2024 год)'!I2460,VLOOKUP(E2458,'Справочник цен (2024 год)'!$A$3:$I$10,9,0)*D2458)),""),)</f>
        <v/>
      </c>
      <c r="I2458" s="8" t="str">
        <f t="shared" si="19"/>
        <v/>
      </c>
    </row>
    <row r="2459" spans="5:9" x14ac:dyDescent="0.2">
      <c r="E2459" s="8"/>
      <c r="F2459" s="8" t="str">
        <f>IFERROR(IF(AND(D2459&gt;0),VLOOKUP(E2459,'Справочник цен (2024 год)'!$A$3:$E$10,5,0)*D2459,""),"")</f>
        <v/>
      </c>
      <c r="G2459" s="8" t="str">
        <f t="shared" si="18"/>
        <v/>
      </c>
      <c r="H2459" s="8" t="str">
        <f>IFERROR(IF(D2459&gt;0, IF(E2459="Одноразовые устройства (до 4 мл.)",'Справочник цен (2024 год)'!I2464,IF(E2459="Жидкость для ЭСД (картридж) до 1 мл.",'Справочник цен (2024 год)'!I2461,VLOOKUP(E2459,'Справочник цен (2024 год)'!$A$3:$I$10,9,0)*D2459)),""),)</f>
        <v/>
      </c>
      <c r="I2459" s="8" t="str">
        <f t="shared" si="19"/>
        <v/>
      </c>
    </row>
    <row r="2460" spans="5:9" x14ac:dyDescent="0.2">
      <c r="E2460" s="8"/>
      <c r="F2460" s="8" t="str">
        <f>IFERROR(IF(AND(D2460&gt;0),VLOOKUP(E2460,'Справочник цен (2024 год)'!$A$3:$E$10,5,0)*D2460,""),"")</f>
        <v/>
      </c>
      <c r="G2460" s="8" t="str">
        <f t="shared" si="18"/>
        <v/>
      </c>
      <c r="H2460" s="8" t="str">
        <f>IFERROR(IF(D2460&gt;0, IF(E2460="Одноразовые устройства (до 4 мл.)",'Справочник цен (2024 год)'!I2465,IF(E2460="Жидкость для ЭСД (картридж) до 1 мл.",'Справочник цен (2024 год)'!I2462,VLOOKUP(E2460,'Справочник цен (2024 год)'!$A$3:$I$10,9,0)*D2460)),""),)</f>
        <v/>
      </c>
      <c r="I2460" s="8" t="str">
        <f t="shared" si="19"/>
        <v/>
      </c>
    </row>
    <row r="2461" spans="5:9" x14ac:dyDescent="0.2">
      <c r="E2461" s="8"/>
      <c r="F2461" s="8" t="str">
        <f>IFERROR(IF(AND(D2461&gt;0),VLOOKUP(E2461,'Справочник цен (2024 год)'!$A$3:$E$10,5,0)*D2461,""),"")</f>
        <v/>
      </c>
      <c r="G2461" s="8" t="str">
        <f t="shared" si="18"/>
        <v/>
      </c>
      <c r="H2461" s="8" t="str">
        <f>IFERROR(IF(D2461&gt;0, IF(E2461="Одноразовые устройства (до 4 мл.)",'Справочник цен (2024 год)'!I2466,IF(E2461="Жидкость для ЭСД (картридж) до 1 мл.",'Справочник цен (2024 год)'!I2463,VLOOKUP(E2461,'Справочник цен (2024 год)'!$A$3:$I$10,9,0)*D2461)),""),)</f>
        <v/>
      </c>
      <c r="I2461" s="8" t="str">
        <f t="shared" si="19"/>
        <v/>
      </c>
    </row>
    <row r="2462" spans="5:9" x14ac:dyDescent="0.2">
      <c r="E2462" s="8"/>
      <c r="F2462" s="8" t="str">
        <f>IFERROR(IF(AND(D2462&gt;0),VLOOKUP(E2462,'Справочник цен (2024 год)'!$A$3:$E$10,5,0)*D2462,""),"")</f>
        <v/>
      </c>
      <c r="G2462" s="8" t="str">
        <f t="shared" si="18"/>
        <v/>
      </c>
      <c r="H2462" s="8" t="str">
        <f>IFERROR(IF(D2462&gt;0, IF(E2462="Одноразовые устройства (до 4 мл.)",'Справочник цен (2024 год)'!I2467,IF(E2462="Жидкость для ЭСД (картридж) до 1 мл.",'Справочник цен (2024 год)'!I2464,VLOOKUP(E2462,'Справочник цен (2024 год)'!$A$3:$I$10,9,0)*D2462)),""),)</f>
        <v/>
      </c>
      <c r="I2462" s="8" t="str">
        <f t="shared" si="19"/>
        <v/>
      </c>
    </row>
    <row r="2463" spans="5:9" x14ac:dyDescent="0.2">
      <c r="E2463" s="8"/>
      <c r="F2463" s="8" t="str">
        <f>IFERROR(IF(AND(D2463&gt;0),VLOOKUP(E2463,'Справочник цен (2024 год)'!$A$3:$E$10,5,0)*D2463,""),"")</f>
        <v/>
      </c>
      <c r="G2463" s="8" t="str">
        <f t="shared" si="18"/>
        <v/>
      </c>
      <c r="H2463" s="8" t="str">
        <f>IFERROR(IF(D2463&gt;0, IF(E2463="Одноразовые устройства (до 4 мл.)",'Справочник цен (2024 год)'!I2468,IF(E2463="Жидкость для ЭСД (картридж) до 1 мл.",'Справочник цен (2024 год)'!I2465,VLOOKUP(E2463,'Справочник цен (2024 год)'!$A$3:$I$10,9,0)*D2463)),""),)</f>
        <v/>
      </c>
      <c r="I2463" s="8" t="str">
        <f t="shared" si="19"/>
        <v/>
      </c>
    </row>
    <row r="2464" spans="5:9" x14ac:dyDescent="0.2">
      <c r="E2464" s="8"/>
      <c r="F2464" s="8" t="str">
        <f>IFERROR(IF(AND(D2464&gt;0),VLOOKUP(E2464,'Справочник цен (2024 год)'!$A$3:$E$10,5,0)*D2464,""),"")</f>
        <v/>
      </c>
      <c r="G2464" s="8" t="str">
        <f t="shared" si="18"/>
        <v/>
      </c>
      <c r="H2464" s="8" t="str">
        <f>IFERROR(IF(D2464&gt;0, IF(E2464="Одноразовые устройства (до 4 мл.)",'Справочник цен (2024 год)'!I2469,IF(E2464="Жидкость для ЭСД (картридж) до 1 мл.",'Справочник цен (2024 год)'!I2466,VLOOKUP(E2464,'Справочник цен (2024 год)'!$A$3:$I$10,9,0)*D2464)),""),)</f>
        <v/>
      </c>
      <c r="I2464" s="8" t="str">
        <f t="shared" si="19"/>
        <v/>
      </c>
    </row>
    <row r="2465" spans="5:9" x14ac:dyDescent="0.2">
      <c r="E2465" s="8"/>
      <c r="F2465" s="8" t="str">
        <f>IFERROR(IF(AND(D2465&gt;0),VLOOKUP(E2465,'Справочник цен (2024 год)'!$A$3:$E$10,5,0)*D2465,""),"")</f>
        <v/>
      </c>
      <c r="G2465" s="8" t="str">
        <f t="shared" si="18"/>
        <v/>
      </c>
      <c r="H2465" s="8" t="str">
        <f>IFERROR(IF(D2465&gt;0, IF(E2465="Одноразовые устройства (до 4 мл.)",'Справочник цен (2024 год)'!I2470,IF(E2465="Жидкость для ЭСД (картридж) до 1 мл.",'Справочник цен (2024 год)'!I2467,VLOOKUP(E2465,'Справочник цен (2024 год)'!$A$3:$I$10,9,0)*D2465)),""),)</f>
        <v/>
      </c>
      <c r="I2465" s="8" t="str">
        <f t="shared" si="19"/>
        <v/>
      </c>
    </row>
    <row r="2466" spans="5:9" x14ac:dyDescent="0.2">
      <c r="E2466" s="8"/>
      <c r="F2466" s="8" t="str">
        <f>IFERROR(IF(AND(D2466&gt;0),VLOOKUP(E2466,'Справочник цен (2024 год)'!$A$3:$E$10,5,0)*D2466,""),"")</f>
        <v/>
      </c>
      <c r="G2466" s="8" t="str">
        <f t="shared" si="18"/>
        <v/>
      </c>
      <c r="H2466" s="8" t="str">
        <f>IFERROR(IF(D2466&gt;0, IF(E2466="Одноразовые устройства (до 4 мл.)",'Справочник цен (2024 год)'!I2471,IF(E2466="Жидкость для ЭСД (картридж) до 1 мл.",'Справочник цен (2024 год)'!I2468,VLOOKUP(E2466,'Справочник цен (2024 год)'!$A$3:$I$10,9,0)*D2466)),""),)</f>
        <v/>
      </c>
      <c r="I2466" s="8" t="str">
        <f t="shared" si="19"/>
        <v/>
      </c>
    </row>
    <row r="2467" spans="5:9" x14ac:dyDescent="0.2">
      <c r="E2467" s="8"/>
      <c r="F2467" s="8" t="str">
        <f>IFERROR(IF(AND(D2467&gt;0),VLOOKUP(E2467,'Справочник цен (2024 год)'!$A$3:$E$10,5,0)*D2467,""),"")</f>
        <v/>
      </c>
      <c r="G2467" s="8" t="str">
        <f t="shared" si="18"/>
        <v/>
      </c>
      <c r="H2467" s="8" t="str">
        <f>IFERROR(IF(D2467&gt;0, IF(E2467="Одноразовые устройства (до 4 мл.)",'Справочник цен (2024 год)'!I2472,IF(E2467="Жидкость для ЭСД (картридж) до 1 мл.",'Справочник цен (2024 год)'!I2469,VLOOKUP(E2467,'Справочник цен (2024 год)'!$A$3:$I$10,9,0)*D2467)),""),)</f>
        <v/>
      </c>
      <c r="I2467" s="8" t="str">
        <f t="shared" si="19"/>
        <v/>
      </c>
    </row>
    <row r="2468" spans="5:9" x14ac:dyDescent="0.2">
      <c r="E2468" s="8"/>
      <c r="F2468" s="8" t="str">
        <f>IFERROR(IF(AND(D2468&gt;0),VLOOKUP(E2468,'Справочник цен (2024 год)'!$A$3:$E$10,5,0)*D2468,""),"")</f>
        <v/>
      </c>
      <c r="G2468" s="8" t="str">
        <f t="shared" si="18"/>
        <v/>
      </c>
      <c r="H2468" s="8" t="str">
        <f>IFERROR(IF(D2468&gt;0, IF(E2468="Одноразовые устройства (до 4 мл.)",'Справочник цен (2024 год)'!I2473,IF(E2468="Жидкость для ЭСД (картридж) до 1 мл.",'Справочник цен (2024 год)'!I2470,VLOOKUP(E2468,'Справочник цен (2024 год)'!$A$3:$I$10,9,0)*D2468)),""),)</f>
        <v/>
      </c>
      <c r="I2468" s="8" t="str">
        <f t="shared" si="19"/>
        <v/>
      </c>
    </row>
    <row r="2469" spans="5:9" x14ac:dyDescent="0.2">
      <c r="E2469" s="8"/>
      <c r="F2469" s="8" t="str">
        <f>IFERROR(IF(AND(D2469&gt;0),VLOOKUP(E2469,'Справочник цен (2024 год)'!$A$3:$E$10,5,0)*D2469,""),"")</f>
        <v/>
      </c>
      <c r="G2469" s="8" t="str">
        <f t="shared" si="18"/>
        <v/>
      </c>
      <c r="H2469" s="8" t="str">
        <f>IFERROR(IF(D2469&gt;0, IF(E2469="Одноразовые устройства (до 4 мл.)",'Справочник цен (2024 год)'!I2474,IF(E2469="Жидкость для ЭСД (картридж) до 1 мл.",'Справочник цен (2024 год)'!I2471,VLOOKUP(E2469,'Справочник цен (2024 год)'!$A$3:$I$10,9,0)*D2469)),""),)</f>
        <v/>
      </c>
      <c r="I2469" s="8" t="str">
        <f t="shared" si="19"/>
        <v/>
      </c>
    </row>
    <row r="2470" spans="5:9" x14ac:dyDescent="0.2">
      <c r="E2470" s="8"/>
      <c r="F2470" s="8" t="str">
        <f>IFERROR(IF(AND(D2470&gt;0),VLOOKUP(E2470,'Справочник цен (2024 год)'!$A$3:$E$10,5,0)*D2470,""),"")</f>
        <v/>
      </c>
      <c r="G2470" s="8" t="str">
        <f t="shared" si="18"/>
        <v/>
      </c>
      <c r="H2470" s="8" t="str">
        <f>IFERROR(IF(D2470&gt;0, IF(E2470="Одноразовые устройства (до 4 мл.)",'Справочник цен (2024 год)'!I2475,IF(E2470="Жидкость для ЭСД (картридж) до 1 мл.",'Справочник цен (2024 год)'!I2472,VLOOKUP(E2470,'Справочник цен (2024 год)'!$A$3:$I$10,9,0)*D2470)),""),)</f>
        <v/>
      </c>
      <c r="I2470" s="8" t="str">
        <f t="shared" si="19"/>
        <v/>
      </c>
    </row>
    <row r="2471" spans="5:9" x14ac:dyDescent="0.2">
      <c r="E2471" s="8"/>
      <c r="F2471" s="8" t="str">
        <f>IFERROR(IF(AND(D2471&gt;0),VLOOKUP(E2471,'Справочник цен (2024 год)'!$A$3:$E$10,5,0)*D2471,""),"")</f>
        <v/>
      </c>
      <c r="G2471" s="8" t="str">
        <f t="shared" si="18"/>
        <v/>
      </c>
      <c r="H2471" s="8" t="str">
        <f>IFERROR(IF(D2471&gt;0, IF(E2471="Одноразовые устройства (до 4 мл.)",'Справочник цен (2024 год)'!I2476,IF(E2471="Жидкость для ЭСД (картридж) до 1 мл.",'Справочник цен (2024 год)'!I2473,VLOOKUP(E2471,'Справочник цен (2024 год)'!$A$3:$I$10,9,0)*D2471)),""),)</f>
        <v/>
      </c>
      <c r="I2471" s="8" t="str">
        <f t="shared" si="19"/>
        <v/>
      </c>
    </row>
    <row r="2472" spans="5:9" x14ac:dyDescent="0.2">
      <c r="E2472" s="8"/>
      <c r="F2472" s="8" t="str">
        <f>IFERROR(IF(AND(D2472&gt;0),VLOOKUP(E2472,'Справочник цен (2024 год)'!$A$3:$E$10,5,0)*D2472,""),"")</f>
        <v/>
      </c>
      <c r="G2472" s="8" t="str">
        <f t="shared" si="18"/>
        <v/>
      </c>
      <c r="H2472" s="8" t="str">
        <f>IFERROR(IF(D2472&gt;0, IF(E2472="Одноразовые устройства (до 4 мл.)",'Справочник цен (2024 год)'!I2477,IF(E2472="Жидкость для ЭСД (картридж) до 1 мл.",'Справочник цен (2024 год)'!I2474,VLOOKUP(E2472,'Справочник цен (2024 год)'!$A$3:$I$10,9,0)*D2472)),""),)</f>
        <v/>
      </c>
      <c r="I2472" s="8" t="str">
        <f t="shared" si="19"/>
        <v/>
      </c>
    </row>
    <row r="2473" spans="5:9" x14ac:dyDescent="0.2">
      <c r="E2473" s="8"/>
      <c r="F2473" s="8" t="str">
        <f>IFERROR(IF(AND(D2473&gt;0),VLOOKUP(E2473,'Справочник цен (2024 год)'!$A$3:$E$10,5,0)*D2473,""),"")</f>
        <v/>
      </c>
      <c r="G2473" s="8" t="str">
        <f t="shared" si="18"/>
        <v/>
      </c>
      <c r="H2473" s="8" t="str">
        <f>IFERROR(IF(D2473&gt;0, IF(E2473="Одноразовые устройства (до 4 мл.)",'Справочник цен (2024 год)'!I2478,IF(E2473="Жидкость для ЭСД (картридж) до 1 мл.",'Справочник цен (2024 год)'!I2475,VLOOKUP(E2473,'Справочник цен (2024 год)'!$A$3:$I$10,9,0)*D2473)),""),)</f>
        <v/>
      </c>
      <c r="I2473" s="8" t="str">
        <f t="shared" si="19"/>
        <v/>
      </c>
    </row>
    <row r="2474" spans="5:9" x14ac:dyDescent="0.2">
      <c r="E2474" s="8"/>
      <c r="F2474" s="8" t="str">
        <f>IFERROR(IF(AND(D2474&gt;0),VLOOKUP(E2474,'Справочник цен (2024 год)'!$A$3:$E$10,5,0)*D2474,""),"")</f>
        <v/>
      </c>
      <c r="G2474" s="8" t="str">
        <f t="shared" si="18"/>
        <v/>
      </c>
      <c r="H2474" s="8" t="str">
        <f>IFERROR(IF(D2474&gt;0, IF(E2474="Одноразовые устройства (до 4 мл.)",'Справочник цен (2024 год)'!I2479,IF(E2474="Жидкость для ЭСД (картридж) до 1 мл.",'Справочник цен (2024 год)'!I2476,VLOOKUP(E2474,'Справочник цен (2024 год)'!$A$3:$I$10,9,0)*D2474)),""),)</f>
        <v/>
      </c>
      <c r="I2474" s="8" t="str">
        <f t="shared" si="19"/>
        <v/>
      </c>
    </row>
    <row r="2475" spans="5:9" x14ac:dyDescent="0.2">
      <c r="E2475" s="8"/>
      <c r="F2475" s="8" t="str">
        <f>IFERROR(IF(AND(D2475&gt;0),VLOOKUP(E2475,'Справочник цен (2024 год)'!$A$3:$E$10,5,0)*D2475,""),"")</f>
        <v/>
      </c>
      <c r="G2475" s="8" t="str">
        <f t="shared" si="18"/>
        <v/>
      </c>
      <c r="H2475" s="8" t="str">
        <f>IFERROR(IF(D2475&gt;0, IF(E2475="Одноразовые устройства (до 4 мл.)",'Справочник цен (2024 год)'!I2480,IF(E2475="Жидкость для ЭСД (картридж) до 1 мл.",'Справочник цен (2024 год)'!I2477,VLOOKUP(E2475,'Справочник цен (2024 год)'!$A$3:$I$10,9,0)*D2475)),""),)</f>
        <v/>
      </c>
      <c r="I2475" s="8" t="str">
        <f t="shared" si="19"/>
        <v/>
      </c>
    </row>
    <row r="2476" spans="5:9" x14ac:dyDescent="0.2">
      <c r="E2476" s="8"/>
      <c r="F2476" s="8" t="str">
        <f>IFERROR(IF(AND(D2476&gt;0),VLOOKUP(E2476,'Справочник цен (2024 год)'!$A$3:$E$10,5,0)*D2476,""),"")</f>
        <v/>
      </c>
      <c r="G2476" s="8" t="str">
        <f t="shared" si="18"/>
        <v/>
      </c>
      <c r="H2476" s="8" t="str">
        <f>IFERROR(IF(D2476&gt;0, IF(E2476="Одноразовые устройства (до 4 мл.)",'Справочник цен (2024 год)'!I2481,IF(E2476="Жидкость для ЭСД (картридж) до 1 мл.",'Справочник цен (2024 год)'!I2478,VLOOKUP(E2476,'Справочник цен (2024 год)'!$A$3:$I$10,9,0)*D2476)),""),)</f>
        <v/>
      </c>
      <c r="I2476" s="8" t="str">
        <f t="shared" si="19"/>
        <v/>
      </c>
    </row>
    <row r="2477" spans="5:9" x14ac:dyDescent="0.2">
      <c r="E2477" s="8"/>
      <c r="F2477" s="8" t="str">
        <f>IFERROR(IF(AND(D2477&gt;0),VLOOKUP(E2477,'Справочник цен (2024 год)'!$A$3:$E$10,5,0)*D2477,""),"")</f>
        <v/>
      </c>
      <c r="G2477" s="8" t="str">
        <f t="shared" si="18"/>
        <v/>
      </c>
      <c r="H2477" s="8" t="str">
        <f>IFERROR(IF(D2477&gt;0, IF(E2477="Одноразовые устройства (до 4 мл.)",'Справочник цен (2024 год)'!I2482,IF(E2477="Жидкость для ЭСД (картридж) до 1 мл.",'Справочник цен (2024 год)'!I2479,VLOOKUP(E2477,'Справочник цен (2024 год)'!$A$3:$I$10,9,0)*D2477)),""),)</f>
        <v/>
      </c>
      <c r="I2477" s="8" t="str">
        <f t="shared" si="19"/>
        <v/>
      </c>
    </row>
    <row r="2478" spans="5:9" x14ac:dyDescent="0.2">
      <c r="E2478" s="8"/>
      <c r="F2478" s="8" t="str">
        <f>IFERROR(IF(AND(D2478&gt;0),VLOOKUP(E2478,'Справочник цен (2024 год)'!$A$3:$E$10,5,0)*D2478,""),"")</f>
        <v/>
      </c>
      <c r="G2478" s="8" t="str">
        <f t="shared" si="18"/>
        <v/>
      </c>
      <c r="H2478" s="8" t="str">
        <f>IFERROR(IF(D2478&gt;0, IF(E2478="Одноразовые устройства (до 4 мл.)",'Справочник цен (2024 год)'!I2483,IF(E2478="Жидкость для ЭСД (картридж) до 1 мл.",'Справочник цен (2024 год)'!I2480,VLOOKUP(E2478,'Справочник цен (2024 год)'!$A$3:$I$10,9,0)*D2478)),""),)</f>
        <v/>
      </c>
      <c r="I2478" s="8" t="str">
        <f t="shared" si="19"/>
        <v/>
      </c>
    </row>
    <row r="2479" spans="5:9" x14ac:dyDescent="0.2">
      <c r="E2479" s="8"/>
      <c r="F2479" s="8" t="str">
        <f>IFERROR(IF(AND(D2479&gt;0),VLOOKUP(E2479,'Справочник цен (2024 год)'!$A$3:$E$10,5,0)*D2479,""),"")</f>
        <v/>
      </c>
      <c r="G2479" s="8" t="str">
        <f t="shared" si="18"/>
        <v/>
      </c>
      <c r="H2479" s="8" t="str">
        <f>IFERROR(IF(D2479&gt;0, IF(E2479="Одноразовые устройства (до 4 мл.)",'Справочник цен (2024 год)'!I2484,IF(E2479="Жидкость для ЭСД (картридж) до 1 мл.",'Справочник цен (2024 год)'!I2481,VLOOKUP(E2479,'Справочник цен (2024 год)'!$A$3:$I$10,9,0)*D2479)),""),)</f>
        <v/>
      </c>
      <c r="I2479" s="8" t="str">
        <f t="shared" si="19"/>
        <v/>
      </c>
    </row>
    <row r="2480" spans="5:9" x14ac:dyDescent="0.2">
      <c r="E2480" s="8"/>
      <c r="F2480" s="8" t="str">
        <f>IFERROR(IF(AND(D2480&gt;0),VLOOKUP(E2480,'Справочник цен (2024 год)'!$A$3:$E$10,5,0)*D2480,""),"")</f>
        <v/>
      </c>
      <c r="G2480" s="8" t="str">
        <f t="shared" si="18"/>
        <v/>
      </c>
      <c r="H2480" s="8" t="str">
        <f>IFERROR(IF(D2480&gt;0, IF(E2480="Одноразовые устройства (до 4 мл.)",'Справочник цен (2024 год)'!I2485,IF(E2480="Жидкость для ЭСД (картридж) до 1 мл.",'Справочник цен (2024 год)'!I2482,VLOOKUP(E2480,'Справочник цен (2024 год)'!$A$3:$I$10,9,0)*D2480)),""),)</f>
        <v/>
      </c>
      <c r="I2480" s="8" t="str">
        <f t="shared" si="19"/>
        <v/>
      </c>
    </row>
    <row r="2481" spans="5:9" x14ac:dyDescent="0.2">
      <c r="E2481" s="8"/>
      <c r="F2481" s="8" t="str">
        <f>IFERROR(IF(AND(D2481&gt;0),VLOOKUP(E2481,'Справочник цен (2024 год)'!$A$3:$E$10,5,0)*D2481,""),"")</f>
        <v/>
      </c>
      <c r="G2481" s="8" t="str">
        <f t="shared" si="18"/>
        <v/>
      </c>
      <c r="H2481" s="8" t="str">
        <f>IFERROR(IF(D2481&gt;0, IF(E2481="Одноразовые устройства (до 4 мл.)",'Справочник цен (2024 год)'!I2486,IF(E2481="Жидкость для ЭСД (картридж) до 1 мл.",'Справочник цен (2024 год)'!I2483,VLOOKUP(E2481,'Справочник цен (2024 год)'!$A$3:$I$10,9,0)*D2481)),""),)</f>
        <v/>
      </c>
      <c r="I2481" s="8" t="str">
        <f t="shared" si="19"/>
        <v/>
      </c>
    </row>
    <row r="2482" spans="5:9" x14ac:dyDescent="0.2">
      <c r="E2482" s="8"/>
      <c r="F2482" s="8" t="str">
        <f>IFERROR(IF(AND(D2482&gt;0),VLOOKUP(E2482,'Справочник цен (2024 год)'!$A$3:$E$10,5,0)*D2482,""),"")</f>
        <v/>
      </c>
      <c r="G2482" s="8" t="str">
        <f t="shared" si="18"/>
        <v/>
      </c>
      <c r="H2482" s="8" t="str">
        <f>IFERROR(IF(D2482&gt;0, IF(E2482="Одноразовые устройства (до 4 мл.)",'Справочник цен (2024 год)'!I2487,IF(E2482="Жидкость для ЭСД (картридж) до 1 мл.",'Справочник цен (2024 год)'!I2484,VLOOKUP(E2482,'Справочник цен (2024 год)'!$A$3:$I$10,9,0)*D2482)),""),)</f>
        <v/>
      </c>
      <c r="I2482" s="8" t="str">
        <f t="shared" si="19"/>
        <v/>
      </c>
    </row>
    <row r="2483" spans="5:9" x14ac:dyDescent="0.2">
      <c r="E2483" s="8"/>
      <c r="F2483" s="8" t="str">
        <f>IFERROR(IF(AND(D2483&gt;0),VLOOKUP(E2483,'Справочник цен (2024 год)'!$A$3:$E$10,5,0)*D2483,""),"")</f>
        <v/>
      </c>
      <c r="G2483" s="8" t="str">
        <f t="shared" si="18"/>
        <v/>
      </c>
      <c r="H2483" s="8" t="str">
        <f>IFERROR(IF(D2483&gt;0, IF(E2483="Одноразовые устройства (до 4 мл.)",'Справочник цен (2024 год)'!I2488,IF(E2483="Жидкость для ЭСД (картридж) до 1 мл.",'Справочник цен (2024 год)'!I2485,VLOOKUP(E2483,'Справочник цен (2024 год)'!$A$3:$I$10,9,0)*D2483)),""),)</f>
        <v/>
      </c>
      <c r="I2483" s="8" t="str">
        <f t="shared" si="19"/>
        <v/>
      </c>
    </row>
    <row r="2484" spans="5:9" x14ac:dyDescent="0.2">
      <c r="E2484" s="8"/>
      <c r="F2484" s="8" t="str">
        <f>IFERROR(IF(AND(D2484&gt;0),VLOOKUP(E2484,'Справочник цен (2024 год)'!$A$3:$E$10,5,0)*D2484,""),"")</f>
        <v/>
      </c>
      <c r="G2484" s="8" t="str">
        <f t="shared" si="18"/>
        <v/>
      </c>
      <c r="H2484" s="8" t="str">
        <f>IFERROR(IF(D2484&gt;0, IF(E2484="Одноразовые устройства (до 4 мл.)",'Справочник цен (2024 год)'!I2489,IF(E2484="Жидкость для ЭСД (картридж) до 1 мл.",'Справочник цен (2024 год)'!I2486,VLOOKUP(E2484,'Справочник цен (2024 год)'!$A$3:$I$10,9,0)*D2484)),""),)</f>
        <v/>
      </c>
      <c r="I2484" s="8" t="str">
        <f t="shared" si="19"/>
        <v/>
      </c>
    </row>
    <row r="2485" spans="5:9" x14ac:dyDescent="0.2">
      <c r="E2485" s="8"/>
      <c r="F2485" s="8" t="str">
        <f>IFERROR(IF(AND(D2485&gt;0),VLOOKUP(E2485,'Справочник цен (2024 год)'!$A$3:$E$10,5,0)*D2485,""),"")</f>
        <v/>
      </c>
      <c r="G2485" s="8" t="str">
        <f t="shared" si="18"/>
        <v/>
      </c>
      <c r="H2485" s="8" t="str">
        <f>IFERROR(IF(D2485&gt;0, IF(E2485="Одноразовые устройства (до 4 мл.)",'Справочник цен (2024 год)'!I2490,IF(E2485="Жидкость для ЭСД (картридж) до 1 мл.",'Справочник цен (2024 год)'!I2487,VLOOKUP(E2485,'Справочник цен (2024 год)'!$A$3:$I$10,9,0)*D2485)),""),)</f>
        <v/>
      </c>
      <c r="I2485" s="8" t="str">
        <f t="shared" si="19"/>
        <v/>
      </c>
    </row>
    <row r="2486" spans="5:9" x14ac:dyDescent="0.2">
      <c r="E2486" s="8"/>
      <c r="F2486" s="8" t="str">
        <f>IFERROR(IF(AND(D2486&gt;0),VLOOKUP(E2486,'Справочник цен (2024 год)'!$A$3:$E$10,5,0)*D2486,""),"")</f>
        <v/>
      </c>
      <c r="G2486" s="8" t="str">
        <f t="shared" si="18"/>
        <v/>
      </c>
      <c r="H2486" s="8" t="str">
        <f>IFERROR(IF(D2486&gt;0, IF(E2486="Одноразовые устройства (до 4 мл.)",'Справочник цен (2024 год)'!I2491,IF(E2486="Жидкость для ЭСД (картридж) до 1 мл.",'Справочник цен (2024 год)'!I2488,VLOOKUP(E2486,'Справочник цен (2024 год)'!$A$3:$I$10,9,0)*D2486)),""),)</f>
        <v/>
      </c>
      <c r="I2486" s="8" t="str">
        <f t="shared" si="19"/>
        <v/>
      </c>
    </row>
    <row r="2487" spans="5:9" x14ac:dyDescent="0.2">
      <c r="E2487" s="8"/>
      <c r="F2487" s="8" t="str">
        <f>IFERROR(IF(AND(D2487&gt;0),VLOOKUP(E2487,'Справочник цен (2024 год)'!$A$3:$E$10,5,0)*D2487,""),"")</f>
        <v/>
      </c>
      <c r="G2487" s="8" t="str">
        <f t="shared" si="18"/>
        <v/>
      </c>
      <c r="H2487" s="8" t="str">
        <f>IFERROR(IF(D2487&gt;0, IF(E2487="Одноразовые устройства (до 4 мл.)",'Справочник цен (2024 год)'!I2492,IF(E2487="Жидкость для ЭСД (картридж) до 1 мл.",'Справочник цен (2024 год)'!I2489,VLOOKUP(E2487,'Справочник цен (2024 год)'!$A$3:$I$10,9,0)*D2487)),""),)</f>
        <v/>
      </c>
      <c r="I2487" s="8" t="str">
        <f t="shared" si="19"/>
        <v/>
      </c>
    </row>
    <row r="2488" spans="5:9" x14ac:dyDescent="0.2">
      <c r="E2488" s="8"/>
      <c r="F2488" s="8" t="str">
        <f>IFERROR(IF(AND(D2488&gt;0),VLOOKUP(E2488,'Справочник цен (2024 год)'!$A$3:$E$10,5,0)*D2488,""),"")</f>
        <v/>
      </c>
      <c r="G2488" s="8" t="str">
        <f t="shared" si="18"/>
        <v/>
      </c>
      <c r="H2488" s="8" t="str">
        <f>IFERROR(IF(D2488&gt;0, IF(E2488="Одноразовые устройства (до 4 мл.)",'Справочник цен (2024 год)'!I2493,IF(E2488="Жидкость для ЭСД (картридж) до 1 мл.",'Справочник цен (2024 год)'!I2490,VLOOKUP(E2488,'Справочник цен (2024 год)'!$A$3:$I$10,9,0)*D2488)),""),)</f>
        <v/>
      </c>
      <c r="I2488" s="8" t="str">
        <f t="shared" si="19"/>
        <v/>
      </c>
    </row>
    <row r="2489" spans="5:9" x14ac:dyDescent="0.2">
      <c r="E2489" s="8"/>
      <c r="F2489" s="8" t="str">
        <f>IFERROR(IF(AND(D2489&gt;0),VLOOKUP(E2489,'Справочник цен (2024 год)'!$A$3:$E$10,5,0)*D2489,""),"")</f>
        <v/>
      </c>
      <c r="G2489" s="8" t="str">
        <f t="shared" si="18"/>
        <v/>
      </c>
      <c r="H2489" s="8" t="str">
        <f>IFERROR(IF(D2489&gt;0, IF(E2489="Одноразовые устройства (до 4 мл.)",'Справочник цен (2024 год)'!I2494,IF(E2489="Жидкость для ЭСД (картридж) до 1 мл.",'Справочник цен (2024 год)'!I2491,VLOOKUP(E2489,'Справочник цен (2024 год)'!$A$3:$I$10,9,0)*D2489)),""),)</f>
        <v/>
      </c>
      <c r="I2489" s="8" t="str">
        <f t="shared" si="19"/>
        <v/>
      </c>
    </row>
    <row r="2490" spans="5:9" x14ac:dyDescent="0.2">
      <c r="E2490" s="8"/>
      <c r="F2490" s="8" t="str">
        <f>IFERROR(IF(AND(D2490&gt;0),VLOOKUP(E2490,'Справочник цен (2024 год)'!$A$3:$E$10,5,0)*D2490,""),"")</f>
        <v/>
      </c>
      <c r="G2490" s="8" t="str">
        <f t="shared" si="18"/>
        <v/>
      </c>
      <c r="H2490" s="8" t="str">
        <f>IFERROR(IF(D2490&gt;0, IF(E2490="Одноразовые устройства (до 4 мл.)",'Справочник цен (2024 год)'!I2495,IF(E2490="Жидкость для ЭСД (картридж) до 1 мл.",'Справочник цен (2024 год)'!I2492,VLOOKUP(E2490,'Справочник цен (2024 год)'!$A$3:$I$10,9,0)*D2490)),""),)</f>
        <v/>
      </c>
      <c r="I2490" s="8" t="str">
        <f t="shared" si="19"/>
        <v/>
      </c>
    </row>
    <row r="2491" spans="5:9" x14ac:dyDescent="0.2">
      <c r="E2491" s="8"/>
      <c r="F2491" s="8" t="str">
        <f>IFERROR(IF(AND(D2491&gt;0),VLOOKUP(E2491,'Справочник цен (2024 год)'!$A$3:$E$10,5,0)*D2491,""),"")</f>
        <v/>
      </c>
      <c r="G2491" s="8" t="str">
        <f t="shared" si="18"/>
        <v/>
      </c>
      <c r="H2491" s="8" t="str">
        <f>IFERROR(IF(D2491&gt;0, IF(E2491="Одноразовые устройства (до 4 мл.)",'Справочник цен (2024 год)'!I2496,IF(E2491="Жидкость для ЭСД (картридж) до 1 мл.",'Справочник цен (2024 год)'!I2493,VLOOKUP(E2491,'Справочник цен (2024 год)'!$A$3:$I$10,9,0)*D2491)),""),)</f>
        <v/>
      </c>
      <c r="I2491" s="8" t="str">
        <f t="shared" si="19"/>
        <v/>
      </c>
    </row>
    <row r="2492" spans="5:9" x14ac:dyDescent="0.2">
      <c r="E2492" s="8"/>
      <c r="F2492" s="8" t="str">
        <f>IFERROR(IF(AND(D2492&gt;0),VLOOKUP(E2492,'Справочник цен (2024 год)'!$A$3:$E$10,5,0)*D2492,""),"")</f>
        <v/>
      </c>
      <c r="G2492" s="8" t="str">
        <f t="shared" si="18"/>
        <v/>
      </c>
      <c r="H2492" s="8" t="str">
        <f>IFERROR(IF(D2492&gt;0, IF(E2492="Одноразовые устройства (до 4 мл.)",'Справочник цен (2024 год)'!I2497,IF(E2492="Жидкость для ЭСД (картридж) до 1 мл.",'Справочник цен (2024 год)'!I2494,VLOOKUP(E2492,'Справочник цен (2024 год)'!$A$3:$I$10,9,0)*D2492)),""),)</f>
        <v/>
      </c>
      <c r="I2492" s="8" t="str">
        <f t="shared" si="19"/>
        <v/>
      </c>
    </row>
    <row r="2493" spans="5:9" x14ac:dyDescent="0.2">
      <c r="E2493" s="8"/>
      <c r="F2493" s="8" t="str">
        <f>IFERROR(IF(AND(D2493&gt;0),VLOOKUP(E2493,'Справочник цен (2024 год)'!$A$3:$E$10,5,0)*D2493,""),"")</f>
        <v/>
      </c>
      <c r="G2493" s="8" t="str">
        <f t="shared" si="18"/>
        <v/>
      </c>
      <c r="H2493" s="8" t="str">
        <f>IFERROR(IF(D2493&gt;0, IF(E2493="Одноразовые устройства (до 4 мл.)",'Справочник цен (2024 год)'!I2498,IF(E2493="Жидкость для ЭСД (картридж) до 1 мл.",'Справочник цен (2024 год)'!I2495,VLOOKUP(E2493,'Справочник цен (2024 год)'!$A$3:$I$10,9,0)*D2493)),""),)</f>
        <v/>
      </c>
      <c r="I2493" s="8" t="str">
        <f t="shared" si="19"/>
        <v/>
      </c>
    </row>
    <row r="2494" spans="5:9" x14ac:dyDescent="0.2">
      <c r="E2494" s="8"/>
      <c r="F2494" s="8" t="str">
        <f>IFERROR(IF(AND(D2494&gt;0),VLOOKUP(E2494,'Справочник цен (2024 год)'!$A$3:$E$10,5,0)*D2494,""),"")</f>
        <v/>
      </c>
      <c r="G2494" s="8" t="str">
        <f t="shared" si="18"/>
        <v/>
      </c>
      <c r="H2494" s="8" t="str">
        <f>IFERROR(IF(D2494&gt;0, IF(E2494="Одноразовые устройства (до 4 мл.)",'Справочник цен (2024 год)'!I2499,IF(E2494="Жидкость для ЭСД (картридж) до 1 мл.",'Справочник цен (2024 год)'!I2496,VLOOKUP(E2494,'Справочник цен (2024 год)'!$A$3:$I$10,9,0)*D2494)),""),)</f>
        <v/>
      </c>
      <c r="I2494" s="8" t="str">
        <f t="shared" si="19"/>
        <v/>
      </c>
    </row>
    <row r="2495" spans="5:9" x14ac:dyDescent="0.2">
      <c r="E2495" s="8"/>
      <c r="F2495" s="8" t="str">
        <f>IFERROR(IF(AND(D2495&gt;0),VLOOKUP(E2495,'Справочник цен (2024 год)'!$A$3:$E$10,5,0)*D2495,""),"")</f>
        <v/>
      </c>
      <c r="G2495" s="8" t="str">
        <f t="shared" si="18"/>
        <v/>
      </c>
      <c r="H2495" s="8" t="str">
        <f>IFERROR(IF(D2495&gt;0, IF(E2495="Одноразовые устройства (до 4 мл.)",'Справочник цен (2024 год)'!I2500,IF(E2495="Жидкость для ЭСД (картридж) до 1 мл.",'Справочник цен (2024 год)'!I2497,VLOOKUP(E2495,'Справочник цен (2024 год)'!$A$3:$I$10,9,0)*D2495)),""),)</f>
        <v/>
      </c>
      <c r="I2495" s="8" t="str">
        <f t="shared" si="19"/>
        <v/>
      </c>
    </row>
    <row r="2496" spans="5:9" x14ac:dyDescent="0.2">
      <c r="E2496" s="8"/>
      <c r="F2496" s="8" t="str">
        <f>IFERROR(IF(AND(D2496&gt;0),VLOOKUP(E2496,'Справочник цен (2024 год)'!$A$3:$E$10,5,0)*D2496,""),"")</f>
        <v/>
      </c>
      <c r="G2496" s="8" t="str">
        <f t="shared" si="18"/>
        <v/>
      </c>
      <c r="H2496" s="8" t="str">
        <f>IFERROR(IF(D2496&gt;0, IF(E2496="Одноразовые устройства (до 4 мл.)",'Справочник цен (2024 год)'!I2501,IF(E2496="Жидкость для ЭСД (картридж) до 1 мл.",'Справочник цен (2024 год)'!I2498,VLOOKUP(E2496,'Справочник цен (2024 год)'!$A$3:$I$10,9,0)*D2496)),""),)</f>
        <v/>
      </c>
      <c r="I2496" s="8" t="str">
        <f t="shared" si="19"/>
        <v/>
      </c>
    </row>
    <row r="2497" spans="5:9" x14ac:dyDescent="0.2">
      <c r="E2497" s="8"/>
      <c r="F2497" s="8" t="str">
        <f>IFERROR(IF(AND(D2497&gt;0),VLOOKUP(E2497,'Справочник цен (2024 год)'!$A$3:$E$10,5,0)*D2497,""),"")</f>
        <v/>
      </c>
      <c r="G2497" s="8" t="str">
        <f t="shared" si="18"/>
        <v/>
      </c>
      <c r="H2497" s="8" t="str">
        <f>IFERROR(IF(D2497&gt;0, IF(E2497="Одноразовые устройства (до 4 мл.)",'Справочник цен (2024 год)'!I2502,IF(E2497="Жидкость для ЭСД (картридж) до 1 мл.",'Справочник цен (2024 год)'!I2499,VLOOKUP(E2497,'Справочник цен (2024 год)'!$A$3:$I$10,9,0)*D2497)),""),)</f>
        <v/>
      </c>
      <c r="I2497" s="8" t="str">
        <f t="shared" si="19"/>
        <v/>
      </c>
    </row>
    <row r="2498" spans="5:9" x14ac:dyDescent="0.2">
      <c r="E2498" s="8"/>
      <c r="F2498" s="8" t="str">
        <f>IFERROR(IF(AND(D2498&gt;0),VLOOKUP(E2498,'Справочник цен (2024 год)'!$A$3:$E$10,5,0)*D2498,""),"")</f>
        <v/>
      </c>
      <c r="G2498" s="8" t="str">
        <f t="shared" si="18"/>
        <v/>
      </c>
      <c r="H2498" s="8" t="str">
        <f>IFERROR(IF(D2498&gt;0, IF(E2498="Одноразовые устройства (до 4 мл.)",'Справочник цен (2024 год)'!I2503,IF(E2498="Жидкость для ЭСД (картридж) до 1 мл.",'Справочник цен (2024 год)'!I2500,VLOOKUP(E2498,'Справочник цен (2024 год)'!$A$3:$I$10,9,0)*D2498)),""),)</f>
        <v/>
      </c>
      <c r="I2498" s="8" t="str">
        <f t="shared" si="19"/>
        <v/>
      </c>
    </row>
    <row r="2499" spans="5:9" x14ac:dyDescent="0.2">
      <c r="E2499" s="8"/>
      <c r="F2499" s="8" t="str">
        <f>IFERROR(IF(AND(D2499&gt;0),VLOOKUP(E2499,'Справочник цен (2024 год)'!$A$3:$E$10,5,0)*D2499,""),"")</f>
        <v/>
      </c>
      <c r="G2499" s="8" t="str">
        <f t="shared" si="18"/>
        <v/>
      </c>
      <c r="H2499" s="8" t="str">
        <f>IFERROR(IF(D2499&gt;0, IF(E2499="Одноразовые устройства (до 4 мл.)",'Справочник цен (2024 год)'!I2504,IF(E2499="Жидкость для ЭСД (картридж) до 1 мл.",'Справочник цен (2024 год)'!I2501,VLOOKUP(E2499,'Справочник цен (2024 год)'!$A$3:$I$10,9,0)*D2499)),""),)</f>
        <v/>
      </c>
      <c r="I2499" s="8" t="str">
        <f t="shared" si="19"/>
        <v/>
      </c>
    </row>
    <row r="2500" spans="5:9" x14ac:dyDescent="0.2">
      <c r="E2500" s="8"/>
      <c r="F2500" s="8" t="str">
        <f>IFERROR(IF(AND(D2500&gt;0),VLOOKUP(E2500,'Справочник цен (2024 год)'!$A$3:$E$10,5,0)*D2500,""),"")</f>
        <v/>
      </c>
      <c r="G2500" s="8" t="str">
        <f t="shared" si="18"/>
        <v/>
      </c>
      <c r="H2500" s="8" t="str">
        <f>IFERROR(IF(D2500&gt;0, IF(E2500="Одноразовые устройства (до 4 мл.)",'Справочник цен (2024 год)'!I2505,IF(E2500="Жидкость для ЭСД (картридж) до 1 мл.",'Справочник цен (2024 год)'!I2502,VLOOKUP(E2500,'Справочник цен (2024 год)'!$A$3:$I$10,9,0)*D2500)),""),)</f>
        <v/>
      </c>
      <c r="I2500" s="8" t="str">
        <f t="shared" si="19"/>
        <v/>
      </c>
    </row>
    <row r="2501" spans="5:9" x14ac:dyDescent="0.2">
      <c r="E2501" s="8"/>
      <c r="F2501" s="8" t="str">
        <f>IFERROR(IF(AND(D2501&gt;0),VLOOKUP(E2501,'Справочник цен (2024 год)'!$A$3:$E$10,5,0)*D2501,""),"")</f>
        <v/>
      </c>
      <c r="G2501" s="8" t="str">
        <f t="shared" si="18"/>
        <v/>
      </c>
      <c r="H2501" s="8" t="str">
        <f>IFERROR(IF(D2501&gt;0, IF(E2501="Одноразовые устройства (до 4 мл.)",'Справочник цен (2024 год)'!I2506,IF(E2501="Жидкость для ЭСД (картридж) до 1 мл.",'Справочник цен (2024 год)'!I2503,VLOOKUP(E2501,'Справочник цен (2024 год)'!$A$3:$I$10,9,0)*D2501)),""),)</f>
        <v/>
      </c>
      <c r="I2501" s="8" t="str">
        <f t="shared" si="19"/>
        <v/>
      </c>
    </row>
    <row r="2502" spans="5:9" x14ac:dyDescent="0.2">
      <c r="E2502" s="8"/>
      <c r="F2502" s="8" t="str">
        <f>IFERROR(IF(AND(D2502&gt;0),VLOOKUP(E2502,'Справочник цен (2024 год)'!$A$3:$E$10,5,0)*D2502,""),"")</f>
        <v/>
      </c>
      <c r="G2502" s="8" t="str">
        <f t="shared" si="18"/>
        <v/>
      </c>
      <c r="H2502" s="8" t="str">
        <f>IFERROR(IF(D2502&gt;0, IF(E2502="Одноразовые устройства (до 4 мл.)",'Справочник цен (2024 год)'!I2507,IF(E2502="Жидкость для ЭСД (картридж) до 1 мл.",'Справочник цен (2024 год)'!I2504,VLOOKUP(E2502,'Справочник цен (2024 год)'!$A$3:$I$10,9,0)*D2502)),""),)</f>
        <v/>
      </c>
      <c r="I2502" s="8" t="str">
        <f t="shared" si="19"/>
        <v/>
      </c>
    </row>
    <row r="2503" spans="5:9" x14ac:dyDescent="0.2">
      <c r="E2503" s="8"/>
      <c r="F2503" s="8" t="str">
        <f>IFERROR(IF(AND(D2503&gt;0),VLOOKUP(E2503,'Справочник цен (2024 год)'!$A$3:$E$10,5,0)*D2503,""),"")</f>
        <v/>
      </c>
      <c r="G2503" s="8" t="str">
        <f t="shared" si="18"/>
        <v/>
      </c>
      <c r="H2503" s="8" t="str">
        <f>IFERROR(IF(D2503&gt;0, IF(E2503="Одноразовые устройства (до 4 мл.)",'Справочник цен (2024 год)'!I2508,IF(E2503="Жидкость для ЭСД (картридж) до 1 мл.",'Справочник цен (2024 год)'!I2505,VLOOKUP(E2503,'Справочник цен (2024 год)'!$A$3:$I$10,9,0)*D2503)),""),)</f>
        <v/>
      </c>
      <c r="I2503" s="8" t="str">
        <f t="shared" si="19"/>
        <v/>
      </c>
    </row>
    <row r="2504" spans="5:9" x14ac:dyDescent="0.2">
      <c r="E2504" s="8"/>
      <c r="F2504" s="8" t="str">
        <f>IFERROR(IF(AND(D2504&gt;0),VLOOKUP(E2504,'Справочник цен (2024 год)'!$A$3:$E$10,5,0)*D2504,""),"")</f>
        <v/>
      </c>
      <c r="G2504" s="8" t="str">
        <f t="shared" si="18"/>
        <v/>
      </c>
      <c r="H2504" s="8" t="str">
        <f>IFERROR(IF(D2504&gt;0, IF(E2504="Одноразовые устройства (до 4 мл.)",'Справочник цен (2024 год)'!I2509,IF(E2504="Жидкость для ЭСД (картридж) до 1 мл.",'Справочник цен (2024 год)'!I2506,VLOOKUP(E2504,'Справочник цен (2024 год)'!$A$3:$I$10,9,0)*D2504)),""),)</f>
        <v/>
      </c>
      <c r="I2504" s="8" t="str">
        <f t="shared" si="19"/>
        <v/>
      </c>
    </row>
    <row r="2505" spans="5:9" x14ac:dyDescent="0.2">
      <c r="E2505" s="8"/>
      <c r="F2505" s="8" t="str">
        <f>IFERROR(IF(AND(D2505&gt;0),VLOOKUP(E2505,'Справочник цен (2024 год)'!$A$3:$E$10,5,0)*D2505,""),"")</f>
        <v/>
      </c>
      <c r="G2505" s="8" t="str">
        <f t="shared" si="18"/>
        <v/>
      </c>
      <c r="H2505" s="8" t="str">
        <f>IFERROR(IF(D2505&gt;0, IF(E2505="Одноразовые устройства (до 4 мл.)",'Справочник цен (2024 год)'!I2510,IF(E2505="Жидкость для ЭСД (картридж) до 1 мл.",'Справочник цен (2024 год)'!I2507,VLOOKUP(E2505,'Справочник цен (2024 год)'!$A$3:$I$10,9,0)*D2505)),""),)</f>
        <v/>
      </c>
      <c r="I2505" s="8" t="str">
        <f t="shared" si="19"/>
        <v/>
      </c>
    </row>
    <row r="2506" spans="5:9" x14ac:dyDescent="0.2">
      <c r="E2506" s="8"/>
      <c r="F2506" s="8" t="str">
        <f>IFERROR(IF(AND(D2506&gt;0),VLOOKUP(E2506,'Справочник цен (2024 год)'!$A$3:$E$10,5,0)*D2506,""),"")</f>
        <v/>
      </c>
      <c r="G2506" s="8" t="str">
        <f t="shared" si="18"/>
        <v/>
      </c>
      <c r="H2506" s="8" t="str">
        <f>IFERROR(IF(D2506&gt;0, IF(E2506="Одноразовые устройства (до 4 мл.)",'Справочник цен (2024 год)'!I2511,IF(E2506="Жидкость для ЭСД (картридж) до 1 мл.",'Справочник цен (2024 год)'!I2508,VLOOKUP(E2506,'Справочник цен (2024 год)'!$A$3:$I$10,9,0)*D2506)),""),)</f>
        <v/>
      </c>
      <c r="I2506" s="8" t="str">
        <f t="shared" si="19"/>
        <v/>
      </c>
    </row>
    <row r="2507" spans="5:9" x14ac:dyDescent="0.2">
      <c r="E2507" s="8"/>
      <c r="F2507" s="8" t="str">
        <f>IFERROR(IF(AND(D2507&gt;0),VLOOKUP(E2507,'Справочник цен (2024 год)'!$A$3:$E$10,5,0)*D2507,""),"")</f>
        <v/>
      </c>
      <c r="G2507" s="8" t="str">
        <f t="shared" si="18"/>
        <v/>
      </c>
      <c r="H2507" s="8" t="str">
        <f>IFERROR(IF(D2507&gt;0, IF(E2507="Одноразовые устройства (до 4 мл.)",'Справочник цен (2024 год)'!I2512,IF(E2507="Жидкость для ЭСД (картридж) до 1 мл.",'Справочник цен (2024 год)'!I2509,VLOOKUP(E2507,'Справочник цен (2024 год)'!$A$3:$I$10,9,0)*D2507)),""),)</f>
        <v/>
      </c>
      <c r="I2507" s="8" t="str">
        <f t="shared" si="19"/>
        <v/>
      </c>
    </row>
    <row r="2508" spans="5:9" x14ac:dyDescent="0.2">
      <c r="E2508" s="8"/>
      <c r="F2508" s="8" t="str">
        <f>IFERROR(IF(AND(D2508&gt;0),VLOOKUP(E2508,'Справочник цен (2024 год)'!$A$3:$E$10,5,0)*D2508,""),"")</f>
        <v/>
      </c>
      <c r="G2508" s="8" t="str">
        <f t="shared" si="18"/>
        <v/>
      </c>
      <c r="H2508" s="8" t="str">
        <f>IFERROR(IF(D2508&gt;0, IF(E2508="Одноразовые устройства (до 4 мл.)",'Справочник цен (2024 год)'!I2513,IF(E2508="Жидкость для ЭСД (картридж) до 1 мл.",'Справочник цен (2024 год)'!I2510,VLOOKUP(E2508,'Справочник цен (2024 год)'!$A$3:$I$10,9,0)*D2508)),""),)</f>
        <v/>
      </c>
      <c r="I2508" s="8" t="str">
        <f t="shared" si="19"/>
        <v/>
      </c>
    </row>
    <row r="2509" spans="5:9" x14ac:dyDescent="0.2">
      <c r="E2509" s="8"/>
      <c r="F2509" s="8" t="str">
        <f>IFERROR(IF(AND(D2509&gt;0),VLOOKUP(E2509,'Справочник цен (2024 год)'!$A$3:$E$10,5,0)*D2509,""),"")</f>
        <v/>
      </c>
      <c r="G2509" s="8" t="str">
        <f t="shared" si="18"/>
        <v/>
      </c>
      <c r="H2509" s="8" t="str">
        <f>IFERROR(IF(D2509&gt;0, IF(E2509="Одноразовые устройства (до 4 мл.)",'Справочник цен (2024 год)'!I2514,IF(E2509="Жидкость для ЭСД (картридж) до 1 мл.",'Справочник цен (2024 год)'!I2511,VLOOKUP(E2509,'Справочник цен (2024 год)'!$A$3:$I$10,9,0)*D2509)),""),)</f>
        <v/>
      </c>
      <c r="I2509" s="8" t="str">
        <f t="shared" si="19"/>
        <v/>
      </c>
    </row>
    <row r="2510" spans="5:9" x14ac:dyDescent="0.2">
      <c r="E2510" s="8"/>
      <c r="F2510" s="8" t="str">
        <f>IFERROR(IF(AND(D2510&gt;0),VLOOKUP(E2510,'Справочник цен (2024 год)'!$A$3:$E$10,5,0)*D2510,""),"")</f>
        <v/>
      </c>
      <c r="G2510" s="8" t="str">
        <f t="shared" si="18"/>
        <v/>
      </c>
      <c r="H2510" s="8" t="str">
        <f>IFERROR(IF(D2510&gt;0, IF(E2510="Одноразовые устройства (до 4 мл.)",'Справочник цен (2024 год)'!I2515,IF(E2510="Жидкость для ЭСД (картридж) до 1 мл.",'Справочник цен (2024 год)'!I2512,VLOOKUP(E2510,'Справочник цен (2024 год)'!$A$3:$I$10,9,0)*D2510)),""),)</f>
        <v/>
      </c>
      <c r="I2510" s="8" t="str">
        <f t="shared" si="19"/>
        <v/>
      </c>
    </row>
    <row r="2511" spans="5:9" x14ac:dyDescent="0.2">
      <c r="E2511" s="8"/>
      <c r="F2511" s="8" t="str">
        <f>IFERROR(IF(AND(D2511&gt;0),VLOOKUP(E2511,'Справочник цен (2024 год)'!$A$3:$E$10,5,0)*D2511,""),"")</f>
        <v/>
      </c>
      <c r="G2511" s="8" t="str">
        <f t="shared" si="18"/>
        <v/>
      </c>
      <c r="H2511" s="8" t="str">
        <f>IFERROR(IF(D2511&gt;0, IF(E2511="Одноразовые устройства (до 4 мл.)",'Справочник цен (2024 год)'!I2516,IF(E2511="Жидкость для ЭСД (картридж) до 1 мл.",'Справочник цен (2024 год)'!I2513,VLOOKUP(E2511,'Справочник цен (2024 год)'!$A$3:$I$10,9,0)*D2511)),""),)</f>
        <v/>
      </c>
      <c r="I2511" s="8" t="str">
        <f t="shared" si="19"/>
        <v/>
      </c>
    </row>
    <row r="2512" spans="5:9" x14ac:dyDescent="0.2">
      <c r="E2512" s="8"/>
      <c r="F2512" s="8" t="str">
        <f>IFERROR(IF(AND(D2512&gt;0),VLOOKUP(E2512,'Справочник цен (2024 год)'!$A$3:$E$10,5,0)*D2512,""),"")</f>
        <v/>
      </c>
      <c r="G2512" s="8" t="str">
        <f t="shared" si="18"/>
        <v/>
      </c>
      <c r="H2512" s="8" t="str">
        <f>IFERROR(IF(D2512&gt;0, IF(E2512="Одноразовые устройства (до 4 мл.)",'Справочник цен (2024 год)'!I2517,IF(E2512="Жидкость для ЭСД (картридж) до 1 мл.",'Справочник цен (2024 год)'!I2514,VLOOKUP(E2512,'Справочник цен (2024 год)'!$A$3:$I$10,9,0)*D2512)),""),)</f>
        <v/>
      </c>
      <c r="I2512" s="8" t="str">
        <f t="shared" si="19"/>
        <v/>
      </c>
    </row>
    <row r="2513" spans="5:9" x14ac:dyDescent="0.2">
      <c r="E2513" s="8"/>
      <c r="F2513" s="8" t="str">
        <f>IFERROR(IF(AND(D2513&gt;0),VLOOKUP(E2513,'Справочник цен (2024 год)'!$A$3:$E$10,5,0)*D2513,""),"")</f>
        <v/>
      </c>
      <c r="G2513" s="8" t="str">
        <f t="shared" si="18"/>
        <v/>
      </c>
      <c r="H2513" s="8" t="str">
        <f>IFERROR(IF(D2513&gt;0, IF(E2513="Одноразовые устройства (до 4 мл.)",'Справочник цен (2024 год)'!I2518,IF(E2513="Жидкость для ЭСД (картридж) до 1 мл.",'Справочник цен (2024 год)'!I2515,VLOOKUP(E2513,'Справочник цен (2024 год)'!$A$3:$I$10,9,0)*D2513)),""),)</f>
        <v/>
      </c>
      <c r="I2513" s="8" t="str">
        <f t="shared" si="19"/>
        <v/>
      </c>
    </row>
    <row r="2514" spans="5:9" x14ac:dyDescent="0.2">
      <c r="E2514" s="8"/>
      <c r="F2514" s="8" t="str">
        <f>IFERROR(IF(AND(D2514&gt;0),VLOOKUP(E2514,'Справочник цен (2024 год)'!$A$3:$E$10,5,0)*D2514,""),"")</f>
        <v/>
      </c>
      <c r="G2514" s="8" t="str">
        <f t="shared" si="18"/>
        <v/>
      </c>
      <c r="H2514" s="8" t="str">
        <f>IFERROR(IF(D2514&gt;0, IF(E2514="Одноразовые устройства (до 4 мл.)",'Справочник цен (2024 год)'!I2519,IF(E2514="Жидкость для ЭСД (картридж) до 1 мл.",'Справочник цен (2024 год)'!I2516,VLOOKUP(E2514,'Справочник цен (2024 год)'!$A$3:$I$10,9,0)*D2514)),""),)</f>
        <v/>
      </c>
      <c r="I2514" s="8" t="str">
        <f t="shared" si="19"/>
        <v/>
      </c>
    </row>
    <row r="2515" spans="5:9" x14ac:dyDescent="0.2">
      <c r="E2515" s="8"/>
      <c r="F2515" s="8" t="str">
        <f>IFERROR(IF(AND(D2515&gt;0),VLOOKUP(E2515,'Справочник цен (2024 год)'!$A$3:$E$10,5,0)*D2515,""),"")</f>
        <v/>
      </c>
      <c r="G2515" s="8" t="str">
        <f t="shared" si="18"/>
        <v/>
      </c>
      <c r="H2515" s="8" t="str">
        <f>IFERROR(IF(D2515&gt;0, IF(E2515="Одноразовые устройства (до 4 мл.)",'Справочник цен (2024 год)'!I2520,IF(E2515="Жидкость для ЭСД (картридж) до 1 мл.",'Справочник цен (2024 год)'!I2517,VLOOKUP(E2515,'Справочник цен (2024 год)'!$A$3:$I$10,9,0)*D2515)),""),)</f>
        <v/>
      </c>
      <c r="I2515" s="8" t="str">
        <f t="shared" si="19"/>
        <v/>
      </c>
    </row>
    <row r="2516" spans="5:9" x14ac:dyDescent="0.2">
      <c r="E2516" s="8"/>
      <c r="F2516" s="8" t="str">
        <f>IFERROR(IF(AND(D2516&gt;0),VLOOKUP(E2516,'Справочник цен (2024 год)'!$A$3:$E$10,5,0)*D2516,""),"")</f>
        <v/>
      </c>
      <c r="G2516" s="8" t="str">
        <f t="shared" si="18"/>
        <v/>
      </c>
      <c r="H2516" s="8" t="str">
        <f>IFERROR(IF(D2516&gt;0, IF(E2516="Одноразовые устройства (до 4 мл.)",'Справочник цен (2024 год)'!I2521,IF(E2516="Жидкость для ЭСД (картридж) до 1 мл.",'Справочник цен (2024 год)'!I2518,VLOOKUP(E2516,'Справочник цен (2024 год)'!$A$3:$I$10,9,0)*D2516)),""),)</f>
        <v/>
      </c>
      <c r="I2516" s="8" t="str">
        <f t="shared" si="19"/>
        <v/>
      </c>
    </row>
    <row r="2517" spans="5:9" x14ac:dyDescent="0.2">
      <c r="E2517" s="8"/>
      <c r="F2517" s="8" t="str">
        <f>IFERROR(IF(AND(D2517&gt;0),VLOOKUP(E2517,'Справочник цен (2024 год)'!$A$3:$E$10,5,0)*D2517,""),"")</f>
        <v/>
      </c>
      <c r="G2517" s="8" t="str">
        <f t="shared" si="18"/>
        <v/>
      </c>
      <c r="H2517" s="8" t="str">
        <f>IFERROR(IF(D2517&gt;0, IF(E2517="Одноразовые устройства (до 4 мл.)",'Справочник цен (2024 год)'!I2522,IF(E2517="Жидкость для ЭСД (картридж) до 1 мл.",'Справочник цен (2024 год)'!I2519,VLOOKUP(E2517,'Справочник цен (2024 год)'!$A$3:$I$10,9,0)*D2517)),""),)</f>
        <v/>
      </c>
      <c r="I2517" s="8" t="str">
        <f t="shared" si="19"/>
        <v/>
      </c>
    </row>
    <row r="2518" spans="5:9" x14ac:dyDescent="0.2">
      <c r="E2518" s="8"/>
      <c r="F2518" s="8" t="str">
        <f>IFERROR(IF(AND(D2518&gt;0),VLOOKUP(E2518,'Справочник цен (2024 год)'!$A$3:$E$10,5,0)*D2518,""),"")</f>
        <v/>
      </c>
      <c r="G2518" s="8" t="str">
        <f t="shared" si="18"/>
        <v/>
      </c>
      <c r="H2518" s="8" t="str">
        <f>IFERROR(IF(D2518&gt;0, IF(E2518="Одноразовые устройства (до 4 мл.)",'Справочник цен (2024 год)'!I2523,IF(E2518="Жидкость для ЭСД (картридж) до 1 мл.",'Справочник цен (2024 год)'!I2520,VLOOKUP(E2518,'Справочник цен (2024 год)'!$A$3:$I$10,9,0)*D2518)),""),)</f>
        <v/>
      </c>
      <c r="I2518" s="8" t="str">
        <f t="shared" si="19"/>
        <v/>
      </c>
    </row>
    <row r="2519" spans="5:9" x14ac:dyDescent="0.2">
      <c r="E2519" s="8"/>
      <c r="F2519" s="8" t="str">
        <f>IFERROR(IF(AND(D2519&gt;0),VLOOKUP(E2519,'Справочник цен (2024 год)'!$A$3:$E$10,5,0)*D2519,""),"")</f>
        <v/>
      </c>
      <c r="G2519" s="8" t="str">
        <f t="shared" si="18"/>
        <v/>
      </c>
      <c r="H2519" s="8" t="str">
        <f>IFERROR(IF(D2519&gt;0, IF(E2519="Одноразовые устройства (до 4 мл.)",'Справочник цен (2024 год)'!I2524,IF(E2519="Жидкость для ЭСД (картридж) до 1 мл.",'Справочник цен (2024 год)'!I2521,VLOOKUP(E2519,'Справочник цен (2024 год)'!$A$3:$I$10,9,0)*D2519)),""),)</f>
        <v/>
      </c>
      <c r="I2519" s="8" t="str">
        <f t="shared" si="19"/>
        <v/>
      </c>
    </row>
    <row r="2520" spans="5:9" x14ac:dyDescent="0.2">
      <c r="E2520" s="8"/>
      <c r="F2520" s="8" t="str">
        <f>IFERROR(IF(AND(D2520&gt;0),VLOOKUP(E2520,'Справочник цен (2024 год)'!$A$3:$E$10,5,0)*D2520,""),"")</f>
        <v/>
      </c>
      <c r="G2520" s="8" t="str">
        <f t="shared" si="18"/>
        <v/>
      </c>
      <c r="H2520" s="8" t="str">
        <f>IFERROR(IF(D2520&gt;0, IF(E2520="Одноразовые устройства (до 4 мл.)",'Справочник цен (2024 год)'!I2525,IF(E2520="Жидкость для ЭСД (картридж) до 1 мл.",'Справочник цен (2024 год)'!I2522,VLOOKUP(E2520,'Справочник цен (2024 год)'!$A$3:$I$10,9,0)*D2520)),""),)</f>
        <v/>
      </c>
      <c r="I2520" s="8" t="str">
        <f t="shared" si="19"/>
        <v/>
      </c>
    </row>
    <row r="2521" spans="5:9" x14ac:dyDescent="0.2">
      <c r="E2521" s="8"/>
      <c r="F2521" s="8" t="str">
        <f>IFERROR(IF(AND(D2521&gt;0),VLOOKUP(E2521,'Справочник цен (2024 год)'!$A$3:$E$10,5,0)*D2521,""),"")</f>
        <v/>
      </c>
      <c r="G2521" s="8" t="str">
        <f t="shared" si="18"/>
        <v/>
      </c>
      <c r="H2521" s="8" t="str">
        <f>IFERROR(IF(D2521&gt;0, IF(E2521="Одноразовые устройства (до 4 мл.)",'Справочник цен (2024 год)'!I2526,IF(E2521="Жидкость для ЭСД (картридж) до 1 мл.",'Справочник цен (2024 год)'!I2523,VLOOKUP(E2521,'Справочник цен (2024 год)'!$A$3:$I$10,9,0)*D2521)),""),)</f>
        <v/>
      </c>
      <c r="I2521" s="8" t="str">
        <f t="shared" si="19"/>
        <v/>
      </c>
    </row>
    <row r="2522" spans="5:9" x14ac:dyDescent="0.2">
      <c r="E2522" s="8"/>
      <c r="F2522" s="8" t="str">
        <f>IFERROR(IF(AND(D2522&gt;0),VLOOKUP(E2522,'Справочник цен (2024 год)'!$A$3:$E$10,5,0)*D2522,""),"")</f>
        <v/>
      </c>
      <c r="G2522" s="8" t="str">
        <f t="shared" si="18"/>
        <v/>
      </c>
      <c r="H2522" s="8" t="str">
        <f>IFERROR(IF(D2522&gt;0, IF(E2522="Одноразовые устройства (до 4 мл.)",'Справочник цен (2024 год)'!I2527,IF(E2522="Жидкость для ЭСД (картридж) до 1 мл.",'Справочник цен (2024 год)'!I2524,VLOOKUP(E2522,'Справочник цен (2024 год)'!$A$3:$I$10,9,0)*D2522)),""),)</f>
        <v/>
      </c>
      <c r="I2522" s="8" t="str">
        <f t="shared" si="19"/>
        <v/>
      </c>
    </row>
    <row r="2523" spans="5:9" x14ac:dyDescent="0.2">
      <c r="E2523" s="8"/>
      <c r="F2523" s="8" t="str">
        <f>IFERROR(IF(AND(D2523&gt;0),VLOOKUP(E2523,'Справочник цен (2024 год)'!$A$3:$E$10,5,0)*D2523,""),"")</f>
        <v/>
      </c>
      <c r="G2523" s="8" t="str">
        <f t="shared" si="18"/>
        <v/>
      </c>
      <c r="H2523" s="8" t="str">
        <f>IFERROR(IF(D2523&gt;0, IF(E2523="Одноразовые устройства (до 4 мл.)",'Справочник цен (2024 год)'!I2528,IF(E2523="Жидкость для ЭСД (картридж) до 1 мл.",'Справочник цен (2024 год)'!I2525,VLOOKUP(E2523,'Справочник цен (2024 год)'!$A$3:$I$10,9,0)*D2523)),""),)</f>
        <v/>
      </c>
      <c r="I2523" s="8" t="str">
        <f t="shared" si="19"/>
        <v/>
      </c>
    </row>
    <row r="2524" spans="5:9" x14ac:dyDescent="0.2">
      <c r="E2524" s="8"/>
      <c r="F2524" s="8" t="str">
        <f>IFERROR(IF(AND(D2524&gt;0),VLOOKUP(E2524,'Справочник цен (2024 год)'!$A$3:$E$10,5,0)*D2524,""),"")</f>
        <v/>
      </c>
      <c r="G2524" s="8" t="str">
        <f t="shared" si="18"/>
        <v/>
      </c>
      <c r="H2524" s="8" t="str">
        <f>IFERROR(IF(D2524&gt;0, IF(E2524="Одноразовые устройства (до 4 мл.)",'Справочник цен (2024 год)'!I2529,IF(E2524="Жидкость для ЭСД (картридж) до 1 мл.",'Справочник цен (2024 год)'!I2526,VLOOKUP(E2524,'Справочник цен (2024 год)'!$A$3:$I$10,9,0)*D2524)),""),)</f>
        <v/>
      </c>
      <c r="I2524" s="8" t="str">
        <f t="shared" si="19"/>
        <v/>
      </c>
    </row>
    <row r="2525" spans="5:9" x14ac:dyDescent="0.2">
      <c r="E2525" s="8"/>
      <c r="F2525" s="8" t="str">
        <f>IFERROR(IF(AND(D2525&gt;0),VLOOKUP(E2525,'Справочник цен (2024 год)'!$A$3:$E$10,5,0)*D2525,""),"")</f>
        <v/>
      </c>
      <c r="G2525" s="8" t="str">
        <f t="shared" si="18"/>
        <v/>
      </c>
      <c r="H2525" s="8" t="str">
        <f>IFERROR(IF(D2525&gt;0, IF(E2525="Одноразовые устройства (до 4 мл.)",'Справочник цен (2024 год)'!I2530,IF(E2525="Жидкость для ЭСД (картридж) до 1 мл.",'Справочник цен (2024 год)'!I2527,VLOOKUP(E2525,'Справочник цен (2024 год)'!$A$3:$I$10,9,0)*D2525)),""),)</f>
        <v/>
      </c>
      <c r="I2525" s="8" t="str">
        <f t="shared" si="19"/>
        <v/>
      </c>
    </row>
    <row r="2526" spans="5:9" x14ac:dyDescent="0.2">
      <c r="E2526" s="8"/>
      <c r="F2526" s="8" t="str">
        <f>IFERROR(IF(AND(D2526&gt;0),VLOOKUP(E2526,'Справочник цен (2024 год)'!$A$3:$E$10,5,0)*D2526,""),"")</f>
        <v/>
      </c>
      <c r="G2526" s="8" t="str">
        <f t="shared" si="18"/>
        <v/>
      </c>
      <c r="H2526" s="8" t="str">
        <f>IFERROR(IF(D2526&gt;0, IF(E2526="Одноразовые устройства (до 4 мл.)",'Справочник цен (2024 год)'!I2531,IF(E2526="Жидкость для ЭСД (картридж) до 1 мл.",'Справочник цен (2024 год)'!I2528,VLOOKUP(E2526,'Справочник цен (2024 год)'!$A$3:$I$10,9,0)*D2526)),""),)</f>
        <v/>
      </c>
      <c r="I2526" s="8" t="str">
        <f t="shared" si="19"/>
        <v/>
      </c>
    </row>
    <row r="2527" spans="5:9" x14ac:dyDescent="0.2">
      <c r="E2527" s="8"/>
      <c r="F2527" s="8" t="str">
        <f>IFERROR(IF(AND(D2527&gt;0),VLOOKUP(E2527,'Справочник цен (2024 год)'!$A$3:$E$10,5,0)*D2527,""),"")</f>
        <v/>
      </c>
      <c r="G2527" s="8" t="str">
        <f t="shared" si="18"/>
        <v/>
      </c>
      <c r="H2527" s="8" t="str">
        <f>IFERROR(IF(D2527&gt;0, IF(E2527="Одноразовые устройства (до 4 мл.)",'Справочник цен (2024 год)'!I2532,IF(E2527="Жидкость для ЭСД (картридж) до 1 мл.",'Справочник цен (2024 год)'!I2529,VLOOKUP(E2527,'Справочник цен (2024 год)'!$A$3:$I$10,9,0)*D2527)),""),)</f>
        <v/>
      </c>
      <c r="I2527" s="8" t="str">
        <f t="shared" si="19"/>
        <v/>
      </c>
    </row>
    <row r="2528" spans="5:9" x14ac:dyDescent="0.2">
      <c r="E2528" s="8"/>
      <c r="F2528" s="8" t="str">
        <f>IFERROR(IF(AND(D2528&gt;0),VLOOKUP(E2528,'Справочник цен (2024 год)'!$A$3:$E$10,5,0)*D2528,""),"")</f>
        <v/>
      </c>
      <c r="G2528" s="8" t="str">
        <f t="shared" si="18"/>
        <v/>
      </c>
      <c r="H2528" s="8" t="str">
        <f>IFERROR(IF(D2528&gt;0, IF(E2528="Одноразовые устройства (до 4 мл.)",'Справочник цен (2024 год)'!I2533,IF(E2528="Жидкость для ЭСД (картридж) до 1 мл.",'Справочник цен (2024 год)'!I2530,VLOOKUP(E2528,'Справочник цен (2024 год)'!$A$3:$I$10,9,0)*D2528)),""),)</f>
        <v/>
      </c>
      <c r="I2528" s="8" t="str">
        <f t="shared" si="19"/>
        <v/>
      </c>
    </row>
    <row r="2529" spans="5:9" x14ac:dyDescent="0.2">
      <c r="E2529" s="8"/>
      <c r="F2529" s="8" t="str">
        <f>IFERROR(IF(AND(D2529&gt;0),VLOOKUP(E2529,'Справочник цен (2024 год)'!$A$3:$E$10,5,0)*D2529,""),"")</f>
        <v/>
      </c>
      <c r="G2529" s="8" t="str">
        <f t="shared" si="18"/>
        <v/>
      </c>
      <c r="H2529" s="8" t="str">
        <f>IFERROR(IF(D2529&gt;0, IF(E2529="Одноразовые устройства (до 4 мл.)",'Справочник цен (2024 год)'!I2534,IF(E2529="Жидкость для ЭСД (картридж) до 1 мл.",'Справочник цен (2024 год)'!I2531,VLOOKUP(E2529,'Справочник цен (2024 год)'!$A$3:$I$10,9,0)*D2529)),""),)</f>
        <v/>
      </c>
      <c r="I2529" s="8" t="str">
        <f t="shared" si="19"/>
        <v/>
      </c>
    </row>
    <row r="2530" spans="5:9" x14ac:dyDescent="0.2">
      <c r="E2530" s="8"/>
      <c r="F2530" s="8" t="str">
        <f>IFERROR(IF(AND(D2530&gt;0),VLOOKUP(E2530,'Справочник цен (2024 год)'!$A$3:$E$10,5,0)*D2530,""),"")</f>
        <v/>
      </c>
      <c r="G2530" s="8" t="str">
        <f t="shared" si="18"/>
        <v/>
      </c>
      <c r="H2530" s="8" t="str">
        <f>IFERROR(IF(D2530&gt;0, IF(E2530="Одноразовые устройства (до 4 мл.)",'Справочник цен (2024 год)'!I2535,IF(E2530="Жидкость для ЭСД (картридж) до 1 мл.",'Справочник цен (2024 год)'!I2532,VLOOKUP(E2530,'Справочник цен (2024 год)'!$A$3:$I$10,9,0)*D2530)),""),)</f>
        <v/>
      </c>
      <c r="I2530" s="8" t="str">
        <f t="shared" si="19"/>
        <v/>
      </c>
    </row>
    <row r="2531" spans="5:9" x14ac:dyDescent="0.2">
      <c r="E2531" s="8"/>
      <c r="F2531" s="8" t="str">
        <f>IFERROR(IF(AND(D2531&gt;0),VLOOKUP(E2531,'Справочник цен (2024 год)'!$A$3:$E$10,5,0)*D2531,""),"")</f>
        <v/>
      </c>
      <c r="G2531" s="8" t="str">
        <f t="shared" si="18"/>
        <v/>
      </c>
      <c r="H2531" s="8" t="str">
        <f>IFERROR(IF(D2531&gt;0, IF(E2531="Одноразовые устройства (до 4 мл.)",'Справочник цен (2024 год)'!I2536,IF(E2531="Жидкость для ЭСД (картридж) до 1 мл.",'Справочник цен (2024 год)'!I2533,VLOOKUP(E2531,'Справочник цен (2024 год)'!$A$3:$I$10,9,0)*D2531)),""),)</f>
        <v/>
      </c>
      <c r="I2531" s="8" t="str">
        <f t="shared" si="19"/>
        <v/>
      </c>
    </row>
    <row r="2532" spans="5:9" x14ac:dyDescent="0.2">
      <c r="E2532" s="8"/>
      <c r="F2532" s="8" t="str">
        <f>IFERROR(IF(AND(D2532&gt;0),VLOOKUP(E2532,'Справочник цен (2024 год)'!$A$3:$E$10,5,0)*D2532,""),"")</f>
        <v/>
      </c>
      <c r="G2532" s="8" t="str">
        <f t="shared" si="18"/>
        <v/>
      </c>
      <c r="H2532" s="8" t="str">
        <f>IFERROR(IF(D2532&gt;0, IF(E2532="Одноразовые устройства (до 4 мл.)",'Справочник цен (2024 год)'!I2537,IF(E2532="Жидкость для ЭСД (картридж) до 1 мл.",'Справочник цен (2024 год)'!I2534,VLOOKUP(E2532,'Справочник цен (2024 год)'!$A$3:$I$10,9,0)*D2532)),""),)</f>
        <v/>
      </c>
      <c r="I2532" s="8" t="str">
        <f t="shared" si="19"/>
        <v/>
      </c>
    </row>
    <row r="2533" spans="5:9" x14ac:dyDescent="0.2">
      <c r="E2533" s="8"/>
      <c r="F2533" s="8" t="str">
        <f>IFERROR(IF(AND(D2533&gt;0),VLOOKUP(E2533,'Справочник цен (2024 год)'!$A$3:$E$10,5,0)*D2533,""),"")</f>
        <v/>
      </c>
      <c r="G2533" s="8" t="str">
        <f t="shared" si="18"/>
        <v/>
      </c>
      <c r="H2533" s="8" t="str">
        <f>IFERROR(IF(D2533&gt;0, IF(E2533="Одноразовые устройства (до 4 мл.)",'Справочник цен (2024 год)'!I2538,IF(E2533="Жидкость для ЭСД (картридж) до 1 мл.",'Справочник цен (2024 год)'!I2535,VLOOKUP(E2533,'Справочник цен (2024 год)'!$A$3:$I$10,9,0)*D2533)),""),)</f>
        <v/>
      </c>
      <c r="I2533" s="8" t="str">
        <f t="shared" si="19"/>
        <v/>
      </c>
    </row>
    <row r="2534" spans="5:9" x14ac:dyDescent="0.2">
      <c r="E2534" s="8"/>
      <c r="F2534" s="8" t="str">
        <f>IFERROR(IF(AND(D2534&gt;0),VLOOKUP(E2534,'Справочник цен (2024 год)'!$A$3:$E$10,5,0)*D2534,""),"")</f>
        <v/>
      </c>
      <c r="G2534" s="8" t="str">
        <f t="shared" si="18"/>
        <v/>
      </c>
      <c r="H2534" s="8" t="str">
        <f>IFERROR(IF(D2534&gt;0, IF(E2534="Одноразовые устройства (до 4 мл.)",'Справочник цен (2024 год)'!I2539,IF(E2534="Жидкость для ЭСД (картридж) до 1 мл.",'Справочник цен (2024 год)'!I2536,VLOOKUP(E2534,'Справочник цен (2024 год)'!$A$3:$I$10,9,0)*D2534)),""),)</f>
        <v/>
      </c>
      <c r="I2534" s="8" t="str">
        <f t="shared" si="19"/>
        <v/>
      </c>
    </row>
    <row r="2535" spans="5:9" x14ac:dyDescent="0.2">
      <c r="E2535" s="8"/>
      <c r="F2535" s="8" t="str">
        <f>IFERROR(IF(AND(D2535&gt;0),VLOOKUP(E2535,'Справочник цен (2024 год)'!$A$3:$E$10,5,0)*D2535,""),"")</f>
        <v/>
      </c>
      <c r="G2535" s="8" t="str">
        <f t="shared" si="18"/>
        <v/>
      </c>
      <c r="H2535" s="8" t="str">
        <f>IFERROR(IF(D2535&gt;0, IF(E2535="Одноразовые устройства (до 4 мл.)",'Справочник цен (2024 год)'!I2540,IF(E2535="Жидкость для ЭСД (картридж) до 1 мл.",'Справочник цен (2024 год)'!I2537,VLOOKUP(E2535,'Справочник цен (2024 год)'!$A$3:$I$10,9,0)*D2535)),""),)</f>
        <v/>
      </c>
      <c r="I2535" s="8" t="str">
        <f t="shared" si="19"/>
        <v/>
      </c>
    </row>
    <row r="2536" spans="5:9" x14ac:dyDescent="0.2">
      <c r="E2536" s="8"/>
      <c r="F2536" s="8" t="str">
        <f>IFERROR(IF(AND(D2536&gt;0),VLOOKUP(E2536,'Справочник цен (2024 год)'!$A$3:$E$10,5,0)*D2536,""),"")</f>
        <v/>
      </c>
      <c r="G2536" s="8" t="str">
        <f t="shared" si="18"/>
        <v/>
      </c>
      <c r="H2536" s="8" t="str">
        <f>IFERROR(IF(D2536&gt;0, IF(E2536="Одноразовые устройства (до 4 мл.)",'Справочник цен (2024 год)'!I2541,IF(E2536="Жидкость для ЭСД (картридж) до 1 мл.",'Справочник цен (2024 год)'!I2538,VLOOKUP(E2536,'Справочник цен (2024 год)'!$A$3:$I$10,9,0)*D2536)),""),)</f>
        <v/>
      </c>
      <c r="I2536" s="8" t="str">
        <f t="shared" si="19"/>
        <v/>
      </c>
    </row>
    <row r="2537" spans="5:9" x14ac:dyDescent="0.2">
      <c r="E2537" s="8"/>
      <c r="F2537" s="8" t="str">
        <f>IFERROR(IF(AND(D2537&gt;0),VLOOKUP(E2537,'Справочник цен (2024 год)'!$A$3:$E$10,5,0)*D2537,""),"")</f>
        <v/>
      </c>
      <c r="G2537" s="8" t="str">
        <f t="shared" si="18"/>
        <v/>
      </c>
      <c r="H2537" s="8" t="str">
        <f>IFERROR(IF(D2537&gt;0, IF(E2537="Одноразовые устройства (до 4 мл.)",'Справочник цен (2024 год)'!I2542,IF(E2537="Жидкость для ЭСД (картридж) до 1 мл.",'Справочник цен (2024 год)'!I2539,VLOOKUP(E2537,'Справочник цен (2024 год)'!$A$3:$I$10,9,0)*D2537)),""),)</f>
        <v/>
      </c>
      <c r="I2537" s="8" t="str">
        <f t="shared" si="19"/>
        <v/>
      </c>
    </row>
    <row r="2538" spans="5:9" x14ac:dyDescent="0.2">
      <c r="E2538" s="8"/>
      <c r="F2538" s="8" t="str">
        <f>IFERROR(IF(AND(D2538&gt;0),VLOOKUP(E2538,'Справочник цен (2024 год)'!$A$3:$E$10,5,0)*D2538,""),"")</f>
        <v/>
      </c>
      <c r="G2538" s="8" t="str">
        <f t="shared" si="18"/>
        <v/>
      </c>
      <c r="H2538" s="8" t="str">
        <f>IFERROR(IF(D2538&gt;0, IF(E2538="Одноразовые устройства (до 4 мл.)",'Справочник цен (2024 год)'!I2543,IF(E2538="Жидкость для ЭСД (картридж) до 1 мл.",'Справочник цен (2024 год)'!I2540,VLOOKUP(E2538,'Справочник цен (2024 год)'!$A$3:$I$10,9,0)*D2538)),""),)</f>
        <v/>
      </c>
      <c r="I2538" s="8" t="str">
        <f t="shared" si="19"/>
        <v/>
      </c>
    </row>
    <row r="2539" spans="5:9" x14ac:dyDescent="0.2">
      <c r="E2539" s="8"/>
      <c r="F2539" s="8" t="str">
        <f>IFERROR(IF(AND(D2539&gt;0),VLOOKUP(E2539,'Справочник цен (2024 год)'!$A$3:$E$10,5,0)*D2539,""),"")</f>
        <v/>
      </c>
      <c r="G2539" s="8" t="str">
        <f t="shared" si="18"/>
        <v/>
      </c>
      <c r="H2539" s="8" t="str">
        <f>IFERROR(IF(D2539&gt;0, IF(E2539="Одноразовые устройства (до 4 мл.)",'Справочник цен (2024 год)'!I2544,IF(E2539="Жидкость для ЭСД (картридж) до 1 мл.",'Справочник цен (2024 год)'!I2541,VLOOKUP(E2539,'Справочник цен (2024 год)'!$A$3:$I$10,9,0)*D2539)),""),)</f>
        <v/>
      </c>
      <c r="I2539" s="8" t="str">
        <f t="shared" si="19"/>
        <v/>
      </c>
    </row>
    <row r="2540" spans="5:9" x14ac:dyDescent="0.2">
      <c r="E2540" s="8"/>
      <c r="F2540" s="8" t="str">
        <f>IFERROR(IF(AND(D2540&gt;0),VLOOKUP(E2540,'Справочник цен (2024 год)'!$A$3:$E$10,5,0)*D2540,""),"")</f>
        <v/>
      </c>
      <c r="G2540" s="8" t="str">
        <f t="shared" si="18"/>
        <v/>
      </c>
      <c r="H2540" s="8" t="str">
        <f>IFERROR(IF(D2540&gt;0, IF(E2540="Одноразовые устройства (до 4 мл.)",'Справочник цен (2024 год)'!I2545,IF(E2540="Жидкость для ЭСД (картридж) до 1 мл.",'Справочник цен (2024 год)'!I2542,VLOOKUP(E2540,'Справочник цен (2024 год)'!$A$3:$I$10,9,0)*D2540)),""),)</f>
        <v/>
      </c>
      <c r="I2540" s="8" t="str">
        <f t="shared" si="19"/>
        <v/>
      </c>
    </row>
    <row r="2541" spans="5:9" x14ac:dyDescent="0.2">
      <c r="E2541" s="8"/>
      <c r="F2541" s="8" t="str">
        <f>IFERROR(IF(AND(D2541&gt;0),VLOOKUP(E2541,'Справочник цен (2024 год)'!$A$3:$E$10,5,0)*D2541,""),"")</f>
        <v/>
      </c>
      <c r="G2541" s="8" t="str">
        <f t="shared" si="18"/>
        <v/>
      </c>
      <c r="H2541" s="8" t="str">
        <f>IFERROR(IF(D2541&gt;0, IF(E2541="Одноразовые устройства (до 4 мл.)",'Справочник цен (2024 год)'!I2546,IF(E2541="Жидкость для ЭСД (картридж) до 1 мл.",'Справочник цен (2024 год)'!I2543,VLOOKUP(E2541,'Справочник цен (2024 год)'!$A$3:$I$10,9,0)*D2541)),""),)</f>
        <v/>
      </c>
      <c r="I2541" s="8" t="str">
        <f t="shared" si="19"/>
        <v/>
      </c>
    </row>
    <row r="2542" spans="5:9" x14ac:dyDescent="0.2">
      <c r="E2542" s="8"/>
      <c r="F2542" s="8" t="str">
        <f>IFERROR(IF(AND(D2542&gt;0),VLOOKUP(E2542,'Справочник цен (2024 год)'!$A$3:$E$10,5,0)*D2542,""),"")</f>
        <v/>
      </c>
      <c r="G2542" s="8" t="str">
        <f t="shared" si="18"/>
        <v/>
      </c>
      <c r="H2542" s="8" t="str">
        <f>IFERROR(IF(D2542&gt;0, IF(E2542="Одноразовые устройства (до 4 мл.)",'Справочник цен (2024 год)'!I2547,IF(E2542="Жидкость для ЭСД (картридж) до 1 мл.",'Справочник цен (2024 год)'!I2544,VLOOKUP(E2542,'Справочник цен (2024 год)'!$A$3:$I$10,9,0)*D2542)),""),)</f>
        <v/>
      </c>
      <c r="I2542" s="8" t="str">
        <f t="shared" si="19"/>
        <v/>
      </c>
    </row>
    <row r="2543" spans="5:9" x14ac:dyDescent="0.2">
      <c r="E2543" s="8"/>
      <c r="F2543" s="8" t="str">
        <f>IFERROR(IF(AND(D2543&gt;0),VLOOKUP(E2543,'Справочник цен (2024 год)'!$A$3:$E$10,5,0)*D2543,""),"")</f>
        <v/>
      </c>
      <c r="G2543" s="8" t="str">
        <f t="shared" si="18"/>
        <v/>
      </c>
      <c r="H2543" s="8" t="str">
        <f>IFERROR(IF(D2543&gt;0, IF(E2543="Одноразовые устройства (до 4 мл.)",'Справочник цен (2024 год)'!I2548,IF(E2543="Жидкость для ЭСД (картридж) до 1 мл.",'Справочник цен (2024 год)'!I2545,VLOOKUP(E2543,'Справочник цен (2024 год)'!$A$3:$I$10,9,0)*D2543)),""),)</f>
        <v/>
      </c>
      <c r="I2543" s="8" t="str">
        <f t="shared" si="19"/>
        <v/>
      </c>
    </row>
    <row r="2544" spans="5:9" x14ac:dyDescent="0.2">
      <c r="E2544" s="8"/>
      <c r="F2544" s="8" t="str">
        <f>IFERROR(IF(AND(D2544&gt;0),VLOOKUP(E2544,'Справочник цен (2024 год)'!$A$3:$E$10,5,0)*D2544,""),"")</f>
        <v/>
      </c>
      <c r="G2544" s="8" t="str">
        <f t="shared" si="18"/>
        <v/>
      </c>
      <c r="H2544" s="8" t="str">
        <f>IFERROR(IF(D2544&gt;0, IF(E2544="Одноразовые устройства (до 4 мл.)",'Справочник цен (2024 год)'!I2549,IF(E2544="Жидкость для ЭСД (картридж) до 1 мл.",'Справочник цен (2024 год)'!I2546,VLOOKUP(E2544,'Справочник цен (2024 год)'!$A$3:$I$10,9,0)*D2544)),""),)</f>
        <v/>
      </c>
      <c r="I2544" s="8" t="str">
        <f t="shared" si="19"/>
        <v/>
      </c>
    </row>
    <row r="2545" spans="5:9" x14ac:dyDescent="0.2">
      <c r="E2545" s="8"/>
      <c r="F2545" s="8" t="str">
        <f>IFERROR(IF(AND(D2545&gt;0),VLOOKUP(E2545,'Справочник цен (2024 год)'!$A$3:$E$10,5,0)*D2545,""),"")</f>
        <v/>
      </c>
      <c r="G2545" s="8" t="str">
        <f t="shared" si="18"/>
        <v/>
      </c>
      <c r="H2545" s="8" t="str">
        <f>IFERROR(IF(D2545&gt;0, IF(E2545="Одноразовые устройства (до 4 мл.)",'Справочник цен (2024 год)'!I2550,IF(E2545="Жидкость для ЭСД (картридж) до 1 мл.",'Справочник цен (2024 год)'!I2547,VLOOKUP(E2545,'Справочник цен (2024 год)'!$A$3:$I$10,9,0)*D2545)),""),)</f>
        <v/>
      </c>
      <c r="I2545" s="8" t="str">
        <f t="shared" si="19"/>
        <v/>
      </c>
    </row>
    <row r="2546" spans="5:9" x14ac:dyDescent="0.2">
      <c r="E2546" s="8"/>
      <c r="F2546" s="8" t="str">
        <f>IFERROR(IF(AND(D2546&gt;0),VLOOKUP(E2546,'Справочник цен (2024 год)'!$A$3:$E$10,5,0)*D2546,""),"")</f>
        <v/>
      </c>
      <c r="G2546" s="8" t="str">
        <f t="shared" si="18"/>
        <v/>
      </c>
      <c r="H2546" s="8" t="str">
        <f>IFERROR(IF(D2546&gt;0, IF(E2546="Одноразовые устройства (до 4 мл.)",'Справочник цен (2024 год)'!I2551,IF(E2546="Жидкость для ЭСД (картридж) до 1 мл.",'Справочник цен (2024 год)'!I2548,VLOOKUP(E2546,'Справочник цен (2024 год)'!$A$3:$I$10,9,0)*D2546)),""),)</f>
        <v/>
      </c>
      <c r="I2546" s="8" t="str">
        <f t="shared" si="19"/>
        <v/>
      </c>
    </row>
    <row r="2547" spans="5:9" x14ac:dyDescent="0.2">
      <c r="E2547" s="8"/>
      <c r="F2547" s="8" t="str">
        <f>IFERROR(IF(AND(D2547&gt;0),VLOOKUP(E2547,'Справочник цен (2024 год)'!$A$3:$E$10,5,0)*D2547,""),"")</f>
        <v/>
      </c>
      <c r="G2547" s="8" t="str">
        <f t="shared" si="18"/>
        <v/>
      </c>
      <c r="H2547" s="8" t="str">
        <f>IFERROR(IF(D2547&gt;0, IF(E2547="Одноразовые устройства (до 4 мл.)",'Справочник цен (2024 год)'!I2552,IF(E2547="Жидкость для ЭСД (картридж) до 1 мл.",'Справочник цен (2024 год)'!I2549,VLOOKUP(E2547,'Справочник цен (2024 год)'!$A$3:$I$10,9,0)*D2547)),""),)</f>
        <v/>
      </c>
      <c r="I2547" s="8" t="str">
        <f t="shared" si="19"/>
        <v/>
      </c>
    </row>
    <row r="2548" spans="5:9" x14ac:dyDescent="0.2">
      <c r="E2548" s="8"/>
      <c r="F2548" s="8" t="str">
        <f>IFERROR(IF(AND(D2548&gt;0),VLOOKUP(E2548,'Справочник цен (2024 год)'!$A$3:$E$10,5,0)*D2548,""),"")</f>
        <v/>
      </c>
      <c r="G2548" s="8" t="str">
        <f t="shared" si="18"/>
        <v/>
      </c>
      <c r="H2548" s="8" t="str">
        <f>IFERROR(IF(D2548&gt;0, IF(E2548="Одноразовые устройства (до 4 мл.)",'Справочник цен (2024 год)'!I2553,IF(E2548="Жидкость для ЭСД (картридж) до 1 мл.",'Справочник цен (2024 год)'!I2550,VLOOKUP(E2548,'Справочник цен (2024 год)'!$A$3:$I$10,9,0)*D2548)),""),)</f>
        <v/>
      </c>
      <c r="I2548" s="8" t="str">
        <f t="shared" si="19"/>
        <v/>
      </c>
    </row>
    <row r="2549" spans="5:9" x14ac:dyDescent="0.2">
      <c r="E2549" s="8"/>
      <c r="F2549" s="8" t="str">
        <f>IFERROR(IF(AND(D2549&gt;0),VLOOKUP(E2549,'Справочник цен (2024 год)'!$A$3:$E$10,5,0)*D2549,""),"")</f>
        <v/>
      </c>
      <c r="G2549" s="8" t="str">
        <f t="shared" si="18"/>
        <v/>
      </c>
      <c r="H2549" s="8" t="str">
        <f>IFERROR(IF(D2549&gt;0, IF(E2549="Одноразовые устройства (до 4 мл.)",'Справочник цен (2024 год)'!I2554,IF(E2549="Жидкость для ЭСД (картридж) до 1 мл.",'Справочник цен (2024 год)'!I2551,VLOOKUP(E2549,'Справочник цен (2024 год)'!$A$3:$I$10,9,0)*D2549)),""),)</f>
        <v/>
      </c>
      <c r="I2549" s="8" t="str">
        <f t="shared" si="19"/>
        <v/>
      </c>
    </row>
    <row r="2550" spans="5:9" x14ac:dyDescent="0.2">
      <c r="E2550" s="8"/>
      <c r="F2550" s="8" t="str">
        <f>IFERROR(IF(AND(D2550&gt;0),VLOOKUP(E2550,'Справочник цен (2024 год)'!$A$3:$E$10,5,0)*D2550,""),"")</f>
        <v/>
      </c>
      <c r="G2550" s="8" t="str">
        <f t="shared" si="18"/>
        <v/>
      </c>
      <c r="H2550" s="8" t="str">
        <f>IFERROR(IF(D2550&gt;0, IF(E2550="Одноразовые устройства (до 4 мл.)",'Справочник цен (2024 год)'!I2555,IF(E2550="Жидкость для ЭСД (картридж) до 1 мл.",'Справочник цен (2024 год)'!I2552,VLOOKUP(E2550,'Справочник цен (2024 год)'!$A$3:$I$10,9,0)*D2550)),""),)</f>
        <v/>
      </c>
      <c r="I2550" s="8" t="str">
        <f t="shared" si="19"/>
        <v/>
      </c>
    </row>
    <row r="2551" spans="5:9" x14ac:dyDescent="0.2">
      <c r="E2551" s="8"/>
      <c r="F2551" s="8" t="str">
        <f>IFERROR(IF(AND(D2551&gt;0),VLOOKUP(E2551,'Справочник цен (2024 год)'!$A$3:$E$10,5,0)*D2551,""),"")</f>
        <v/>
      </c>
      <c r="G2551" s="8" t="str">
        <f t="shared" si="18"/>
        <v/>
      </c>
      <c r="H2551" s="8" t="str">
        <f>IFERROR(IF(D2551&gt;0, IF(E2551="Одноразовые устройства (до 4 мл.)",'Справочник цен (2024 год)'!I2556,IF(E2551="Жидкость для ЭСД (картридж) до 1 мл.",'Справочник цен (2024 год)'!I2553,VLOOKUP(E2551,'Справочник цен (2024 год)'!$A$3:$I$10,9,0)*D2551)),""),)</f>
        <v/>
      </c>
      <c r="I2551" s="8" t="str">
        <f t="shared" si="19"/>
        <v/>
      </c>
    </row>
    <row r="2552" spans="5:9" x14ac:dyDescent="0.2">
      <c r="E2552" s="8"/>
      <c r="F2552" s="8" t="str">
        <f>IFERROR(IF(AND(D2552&gt;0),VLOOKUP(E2552,'Справочник цен (2024 год)'!$A$3:$E$10,5,0)*D2552,""),"")</f>
        <v/>
      </c>
      <c r="G2552" s="8" t="str">
        <f t="shared" ref="G2552:G2806" si="20">IF(AND(C2552&gt;0,D2552&gt;0,F2552&gt;0),IF(C2552&gt;F2552,"Все верно","Установите цену больше ЕМЦ"),"")</f>
        <v/>
      </c>
      <c r="H2552" s="8" t="str">
        <f>IFERROR(IF(D2552&gt;0, IF(E2552="Одноразовые устройства (до 4 мл.)",'Справочник цен (2024 год)'!I2557,IF(E2552="Жидкость для ЭСД (картридж) до 1 мл.",'Справочник цен (2024 год)'!I2554,VLOOKUP(E2552,'Справочник цен (2024 год)'!$A$3:$I$10,9,0)*D2552)),""),)</f>
        <v/>
      </c>
      <c r="I2552" s="8" t="str">
        <f t="shared" ref="I2552:I2806" si="21">IF(AND(C2552&gt;0,D2552&gt;0,H2552&gt;0),IF(C2552&gt;H2552,"Все верно","Установите цену больше ЕМЦ"),"")</f>
        <v/>
      </c>
    </row>
    <row r="2553" spans="5:9" x14ac:dyDescent="0.2">
      <c r="E2553" s="8"/>
      <c r="F2553" s="8" t="str">
        <f>IFERROR(IF(AND(D2553&gt;0),VLOOKUP(E2553,'Справочник цен (2024 год)'!$A$3:$E$10,5,0)*D2553,""),"")</f>
        <v/>
      </c>
      <c r="G2553" s="8" t="str">
        <f t="shared" si="20"/>
        <v/>
      </c>
      <c r="H2553" s="8" t="str">
        <f>IFERROR(IF(D2553&gt;0, IF(E2553="Одноразовые устройства (до 4 мл.)",'Справочник цен (2024 год)'!I2558,IF(E2553="Жидкость для ЭСД (картридж) до 1 мл.",'Справочник цен (2024 год)'!I2555,VLOOKUP(E2553,'Справочник цен (2024 год)'!$A$3:$I$10,9,0)*D2553)),""),)</f>
        <v/>
      </c>
      <c r="I2553" s="8" t="str">
        <f t="shared" si="21"/>
        <v/>
      </c>
    </row>
    <row r="2554" spans="5:9" x14ac:dyDescent="0.2">
      <c r="E2554" s="8"/>
      <c r="F2554" s="8" t="str">
        <f>IFERROR(IF(AND(D2554&gt;0),VLOOKUP(E2554,'Справочник цен (2024 год)'!$A$3:$E$10,5,0)*D2554,""),"")</f>
        <v/>
      </c>
      <c r="G2554" s="8" t="str">
        <f t="shared" si="20"/>
        <v/>
      </c>
      <c r="H2554" s="8" t="str">
        <f>IFERROR(IF(D2554&gt;0, IF(E2554="Одноразовые устройства (до 4 мл.)",'Справочник цен (2024 год)'!I2559,IF(E2554="Жидкость для ЭСД (картридж) до 1 мл.",'Справочник цен (2024 год)'!I2556,VLOOKUP(E2554,'Справочник цен (2024 год)'!$A$3:$I$10,9,0)*D2554)),""),)</f>
        <v/>
      </c>
      <c r="I2554" s="8" t="str">
        <f t="shared" si="21"/>
        <v/>
      </c>
    </row>
    <row r="2555" spans="5:9" x14ac:dyDescent="0.2">
      <c r="E2555" s="8"/>
      <c r="F2555" s="8" t="str">
        <f>IFERROR(IF(AND(D2555&gt;0),VLOOKUP(E2555,'Справочник цен (2024 год)'!$A$3:$E$10,5,0)*D2555,""),"")</f>
        <v/>
      </c>
      <c r="G2555" s="8" t="str">
        <f t="shared" si="20"/>
        <v/>
      </c>
      <c r="H2555" s="8" t="str">
        <f>IFERROR(IF(D2555&gt;0, IF(E2555="Одноразовые устройства (до 4 мл.)",'Справочник цен (2024 год)'!I2560,IF(E2555="Жидкость для ЭСД (картридж) до 1 мл.",'Справочник цен (2024 год)'!I2557,VLOOKUP(E2555,'Справочник цен (2024 год)'!$A$3:$I$10,9,0)*D2555)),""),)</f>
        <v/>
      </c>
      <c r="I2555" s="8" t="str">
        <f t="shared" si="21"/>
        <v/>
      </c>
    </row>
    <row r="2556" spans="5:9" x14ac:dyDescent="0.2">
      <c r="E2556" s="8"/>
      <c r="F2556" s="8" t="str">
        <f>IFERROR(IF(AND(D2556&gt;0),VLOOKUP(E2556,'Справочник цен (2024 год)'!$A$3:$E$10,5,0)*D2556,""),"")</f>
        <v/>
      </c>
      <c r="G2556" s="8" t="str">
        <f t="shared" si="20"/>
        <v/>
      </c>
      <c r="H2556" s="8" t="str">
        <f>IFERROR(IF(D2556&gt;0, IF(E2556="Одноразовые устройства (до 4 мл.)",'Справочник цен (2024 год)'!I2561,IF(E2556="Жидкость для ЭСД (картридж) до 1 мл.",'Справочник цен (2024 год)'!I2558,VLOOKUP(E2556,'Справочник цен (2024 год)'!$A$3:$I$10,9,0)*D2556)),""),)</f>
        <v/>
      </c>
      <c r="I2556" s="8" t="str">
        <f t="shared" si="21"/>
        <v/>
      </c>
    </row>
    <row r="2557" spans="5:9" x14ac:dyDescent="0.2">
      <c r="E2557" s="8"/>
      <c r="F2557" s="8" t="str">
        <f>IFERROR(IF(AND(D2557&gt;0),VLOOKUP(E2557,'Справочник цен (2024 год)'!$A$3:$E$10,5,0)*D2557,""),"")</f>
        <v/>
      </c>
      <c r="G2557" s="8" t="str">
        <f t="shared" si="20"/>
        <v/>
      </c>
      <c r="H2557" s="8" t="str">
        <f>IFERROR(IF(D2557&gt;0, IF(E2557="Одноразовые устройства (до 4 мл.)",'Справочник цен (2024 год)'!I2562,IF(E2557="Жидкость для ЭСД (картридж) до 1 мл.",'Справочник цен (2024 год)'!I2559,VLOOKUP(E2557,'Справочник цен (2024 год)'!$A$3:$I$10,9,0)*D2557)),""),)</f>
        <v/>
      </c>
      <c r="I2557" s="8" t="str">
        <f t="shared" si="21"/>
        <v/>
      </c>
    </row>
    <row r="2558" spans="5:9" x14ac:dyDescent="0.2">
      <c r="E2558" s="8"/>
      <c r="F2558" s="8" t="str">
        <f>IFERROR(IF(AND(D2558&gt;0),VLOOKUP(E2558,'Справочник цен (2024 год)'!$A$3:$E$10,5,0)*D2558,""),"")</f>
        <v/>
      </c>
      <c r="G2558" s="8" t="str">
        <f t="shared" si="20"/>
        <v/>
      </c>
      <c r="H2558" s="8" t="str">
        <f>IFERROR(IF(D2558&gt;0, IF(E2558="Одноразовые устройства (до 4 мл.)",'Справочник цен (2024 год)'!I2563,IF(E2558="Жидкость для ЭСД (картридж) до 1 мл.",'Справочник цен (2024 год)'!I2560,VLOOKUP(E2558,'Справочник цен (2024 год)'!$A$3:$I$10,9,0)*D2558)),""),)</f>
        <v/>
      </c>
      <c r="I2558" s="8" t="str">
        <f t="shared" si="21"/>
        <v/>
      </c>
    </row>
    <row r="2559" spans="5:9" x14ac:dyDescent="0.2">
      <c r="E2559" s="8"/>
      <c r="F2559" s="8" t="str">
        <f>IFERROR(IF(AND(D2559&gt;0),VLOOKUP(E2559,'Справочник цен (2024 год)'!$A$3:$E$10,5,0)*D2559,""),"")</f>
        <v/>
      </c>
      <c r="G2559" s="8" t="str">
        <f t="shared" si="20"/>
        <v/>
      </c>
      <c r="H2559" s="8" t="str">
        <f>IFERROR(IF(D2559&gt;0, IF(E2559="Одноразовые устройства (до 4 мл.)",'Справочник цен (2024 год)'!I2564,IF(E2559="Жидкость для ЭСД (картридж) до 1 мл.",'Справочник цен (2024 год)'!I2561,VLOOKUP(E2559,'Справочник цен (2024 год)'!$A$3:$I$10,9,0)*D2559)),""),)</f>
        <v/>
      </c>
      <c r="I2559" s="8" t="str">
        <f t="shared" si="21"/>
        <v/>
      </c>
    </row>
    <row r="2560" spans="5:9" x14ac:dyDescent="0.2">
      <c r="E2560" s="8"/>
      <c r="F2560" s="8" t="str">
        <f>IFERROR(IF(AND(D2560&gt;0),VLOOKUP(E2560,'Справочник цен (2024 год)'!$A$3:$E$10,5,0)*D2560,""),"")</f>
        <v/>
      </c>
      <c r="G2560" s="8" t="str">
        <f t="shared" si="20"/>
        <v/>
      </c>
      <c r="H2560" s="8" t="str">
        <f>IFERROR(IF(D2560&gt;0, IF(E2560="Одноразовые устройства (до 4 мл.)",'Справочник цен (2024 год)'!I2565,IF(E2560="Жидкость для ЭСД (картридж) до 1 мл.",'Справочник цен (2024 год)'!I2562,VLOOKUP(E2560,'Справочник цен (2024 год)'!$A$3:$I$10,9,0)*D2560)),""),)</f>
        <v/>
      </c>
      <c r="I2560" s="8" t="str">
        <f t="shared" si="21"/>
        <v/>
      </c>
    </row>
    <row r="2561" spans="5:9" x14ac:dyDescent="0.2">
      <c r="E2561" s="8"/>
      <c r="F2561" s="8" t="str">
        <f>IFERROR(IF(AND(D2561&gt;0),VLOOKUP(E2561,'Справочник цен (2024 год)'!$A$3:$E$10,5,0)*D2561,""),"")</f>
        <v/>
      </c>
      <c r="G2561" s="8" t="str">
        <f t="shared" si="20"/>
        <v/>
      </c>
      <c r="H2561" s="8" t="str">
        <f>IFERROR(IF(D2561&gt;0, IF(E2561="Одноразовые устройства (до 4 мл.)",'Справочник цен (2024 год)'!I2566,IF(E2561="Жидкость для ЭСД (картридж) до 1 мл.",'Справочник цен (2024 год)'!I2563,VLOOKUP(E2561,'Справочник цен (2024 год)'!$A$3:$I$10,9,0)*D2561)),""),)</f>
        <v/>
      </c>
      <c r="I2561" s="8" t="str">
        <f t="shared" si="21"/>
        <v/>
      </c>
    </row>
    <row r="2562" spans="5:9" x14ac:dyDescent="0.2">
      <c r="E2562" s="8"/>
      <c r="F2562" s="8" t="str">
        <f>IFERROR(IF(AND(D2562&gt;0),VLOOKUP(E2562,'Справочник цен (2024 год)'!$A$3:$E$10,5,0)*D2562,""),"")</f>
        <v/>
      </c>
      <c r="G2562" s="8" t="str">
        <f t="shared" si="20"/>
        <v/>
      </c>
      <c r="H2562" s="8" t="str">
        <f>IFERROR(IF(D2562&gt;0, IF(E2562="Одноразовые устройства (до 4 мл.)",'Справочник цен (2024 год)'!I2567,IF(E2562="Жидкость для ЭСД (картридж) до 1 мл.",'Справочник цен (2024 год)'!I2564,VLOOKUP(E2562,'Справочник цен (2024 год)'!$A$3:$I$10,9,0)*D2562)),""),)</f>
        <v/>
      </c>
      <c r="I2562" s="8" t="str">
        <f t="shared" si="21"/>
        <v/>
      </c>
    </row>
    <row r="2563" spans="5:9" x14ac:dyDescent="0.2">
      <c r="E2563" s="8"/>
      <c r="F2563" s="8" t="str">
        <f>IFERROR(IF(AND(D2563&gt;0),VLOOKUP(E2563,'Справочник цен (2024 год)'!$A$3:$E$10,5,0)*D2563,""),"")</f>
        <v/>
      </c>
      <c r="G2563" s="8" t="str">
        <f t="shared" si="20"/>
        <v/>
      </c>
      <c r="H2563" s="8" t="str">
        <f>IFERROR(IF(D2563&gt;0, IF(E2563="Одноразовые устройства (до 4 мл.)",'Справочник цен (2024 год)'!I2568,IF(E2563="Жидкость для ЭСД (картридж) до 1 мл.",'Справочник цен (2024 год)'!I2565,VLOOKUP(E2563,'Справочник цен (2024 год)'!$A$3:$I$10,9,0)*D2563)),""),)</f>
        <v/>
      </c>
      <c r="I2563" s="8" t="str">
        <f t="shared" si="21"/>
        <v/>
      </c>
    </row>
    <row r="2564" spans="5:9" x14ac:dyDescent="0.2">
      <c r="E2564" s="8"/>
      <c r="F2564" s="8" t="str">
        <f>IFERROR(IF(AND(D2564&gt;0),VLOOKUP(E2564,'Справочник цен (2024 год)'!$A$3:$E$10,5,0)*D2564,""),"")</f>
        <v/>
      </c>
      <c r="G2564" s="8" t="str">
        <f t="shared" si="20"/>
        <v/>
      </c>
      <c r="H2564" s="8" t="str">
        <f>IFERROR(IF(D2564&gt;0, IF(E2564="Одноразовые устройства (до 4 мл.)",'Справочник цен (2024 год)'!I2569,IF(E2564="Жидкость для ЭСД (картридж) до 1 мл.",'Справочник цен (2024 год)'!I2566,VLOOKUP(E2564,'Справочник цен (2024 год)'!$A$3:$I$10,9,0)*D2564)),""),)</f>
        <v/>
      </c>
      <c r="I2564" s="8" t="str">
        <f t="shared" si="21"/>
        <v/>
      </c>
    </row>
    <row r="2565" spans="5:9" x14ac:dyDescent="0.2">
      <c r="E2565" s="8"/>
      <c r="F2565" s="8" t="str">
        <f>IFERROR(IF(AND(D2565&gt;0),VLOOKUP(E2565,'Справочник цен (2024 год)'!$A$3:$E$10,5,0)*D2565,""),"")</f>
        <v/>
      </c>
      <c r="G2565" s="8" t="str">
        <f t="shared" si="20"/>
        <v/>
      </c>
      <c r="H2565" s="8" t="str">
        <f>IFERROR(IF(D2565&gt;0, IF(E2565="Одноразовые устройства (до 4 мл.)",'Справочник цен (2024 год)'!I2570,IF(E2565="Жидкость для ЭСД (картридж) до 1 мл.",'Справочник цен (2024 год)'!I2567,VLOOKUP(E2565,'Справочник цен (2024 год)'!$A$3:$I$10,9,0)*D2565)),""),)</f>
        <v/>
      </c>
      <c r="I2565" s="8" t="str">
        <f t="shared" si="21"/>
        <v/>
      </c>
    </row>
    <row r="2566" spans="5:9" x14ac:dyDescent="0.2">
      <c r="E2566" s="8"/>
      <c r="F2566" s="8" t="str">
        <f>IFERROR(IF(AND(D2566&gt;0),VLOOKUP(E2566,'Справочник цен (2024 год)'!$A$3:$E$10,5,0)*D2566,""),"")</f>
        <v/>
      </c>
      <c r="G2566" s="8" t="str">
        <f t="shared" si="20"/>
        <v/>
      </c>
      <c r="H2566" s="8" t="str">
        <f>IFERROR(IF(D2566&gt;0, IF(E2566="Одноразовые устройства (до 4 мл.)",'Справочник цен (2024 год)'!I2571,IF(E2566="Жидкость для ЭСД (картридж) до 1 мл.",'Справочник цен (2024 год)'!I2568,VLOOKUP(E2566,'Справочник цен (2024 год)'!$A$3:$I$10,9,0)*D2566)),""),)</f>
        <v/>
      </c>
      <c r="I2566" s="8" t="str">
        <f t="shared" si="21"/>
        <v/>
      </c>
    </row>
    <row r="2567" spans="5:9" x14ac:dyDescent="0.2">
      <c r="E2567" s="8"/>
      <c r="F2567" s="8" t="str">
        <f>IFERROR(IF(AND(D2567&gt;0),VLOOKUP(E2567,'Справочник цен (2024 год)'!$A$3:$E$10,5,0)*D2567,""),"")</f>
        <v/>
      </c>
      <c r="G2567" s="8" t="str">
        <f t="shared" si="20"/>
        <v/>
      </c>
      <c r="H2567" s="8" t="str">
        <f>IFERROR(IF(D2567&gt;0, IF(E2567="Одноразовые устройства (до 4 мл.)",'Справочник цен (2024 год)'!I2572,IF(E2567="Жидкость для ЭСД (картридж) до 1 мл.",'Справочник цен (2024 год)'!I2569,VLOOKUP(E2567,'Справочник цен (2024 год)'!$A$3:$I$10,9,0)*D2567)),""),)</f>
        <v/>
      </c>
      <c r="I2567" s="8" t="str">
        <f t="shared" si="21"/>
        <v/>
      </c>
    </row>
    <row r="2568" spans="5:9" x14ac:dyDescent="0.2">
      <c r="E2568" s="8"/>
      <c r="F2568" s="8" t="str">
        <f>IFERROR(IF(AND(D2568&gt;0),VLOOKUP(E2568,'Справочник цен (2024 год)'!$A$3:$E$10,5,0)*D2568,""),"")</f>
        <v/>
      </c>
      <c r="G2568" s="8" t="str">
        <f t="shared" si="20"/>
        <v/>
      </c>
      <c r="H2568" s="8" t="str">
        <f>IFERROR(IF(D2568&gt;0, IF(E2568="Одноразовые устройства (до 4 мл.)",'Справочник цен (2024 год)'!I2573,IF(E2568="Жидкость для ЭСД (картридж) до 1 мл.",'Справочник цен (2024 год)'!I2570,VLOOKUP(E2568,'Справочник цен (2024 год)'!$A$3:$I$10,9,0)*D2568)),""),)</f>
        <v/>
      </c>
      <c r="I2568" s="8" t="str">
        <f t="shared" si="21"/>
        <v/>
      </c>
    </row>
    <row r="2569" spans="5:9" x14ac:dyDescent="0.2">
      <c r="E2569" s="8"/>
      <c r="F2569" s="8" t="str">
        <f>IFERROR(IF(AND(D2569&gt;0),VLOOKUP(E2569,'Справочник цен (2024 год)'!$A$3:$E$10,5,0)*D2569,""),"")</f>
        <v/>
      </c>
      <c r="G2569" s="8" t="str">
        <f t="shared" si="20"/>
        <v/>
      </c>
      <c r="H2569" s="8" t="str">
        <f>IFERROR(IF(D2569&gt;0, IF(E2569="Одноразовые устройства (до 4 мл.)",'Справочник цен (2024 год)'!I2574,IF(E2569="Жидкость для ЭСД (картридж) до 1 мл.",'Справочник цен (2024 год)'!I2571,VLOOKUP(E2569,'Справочник цен (2024 год)'!$A$3:$I$10,9,0)*D2569)),""),)</f>
        <v/>
      </c>
      <c r="I2569" s="8" t="str">
        <f t="shared" si="21"/>
        <v/>
      </c>
    </row>
    <row r="2570" spans="5:9" x14ac:dyDescent="0.2">
      <c r="E2570" s="8"/>
      <c r="F2570" s="8" t="str">
        <f>IFERROR(IF(AND(D2570&gt;0),VLOOKUP(E2570,'Справочник цен (2024 год)'!$A$3:$E$10,5,0)*D2570,""),"")</f>
        <v/>
      </c>
      <c r="G2570" s="8" t="str">
        <f t="shared" si="20"/>
        <v/>
      </c>
      <c r="H2570" s="8" t="str">
        <f>IFERROR(IF(D2570&gt;0, IF(E2570="Одноразовые устройства (до 4 мл.)",'Справочник цен (2024 год)'!I2575,IF(E2570="Жидкость для ЭСД (картридж) до 1 мл.",'Справочник цен (2024 год)'!I2572,VLOOKUP(E2570,'Справочник цен (2024 год)'!$A$3:$I$10,9,0)*D2570)),""),)</f>
        <v/>
      </c>
      <c r="I2570" s="8" t="str">
        <f t="shared" si="21"/>
        <v/>
      </c>
    </row>
    <row r="2571" spans="5:9" x14ac:dyDescent="0.2">
      <c r="E2571" s="8"/>
      <c r="F2571" s="8" t="str">
        <f>IFERROR(IF(AND(D2571&gt;0),VLOOKUP(E2571,'Справочник цен (2024 год)'!$A$3:$E$10,5,0)*D2571,""),"")</f>
        <v/>
      </c>
      <c r="G2571" s="8" t="str">
        <f t="shared" si="20"/>
        <v/>
      </c>
      <c r="H2571" s="8" t="str">
        <f>IFERROR(IF(D2571&gt;0, IF(E2571="Одноразовые устройства (до 4 мл.)",'Справочник цен (2024 год)'!I2576,IF(E2571="Жидкость для ЭСД (картридж) до 1 мл.",'Справочник цен (2024 год)'!I2573,VLOOKUP(E2571,'Справочник цен (2024 год)'!$A$3:$I$10,9,0)*D2571)),""),)</f>
        <v/>
      </c>
      <c r="I2571" s="8" t="str">
        <f t="shared" si="21"/>
        <v/>
      </c>
    </row>
    <row r="2572" spans="5:9" x14ac:dyDescent="0.2">
      <c r="E2572" s="8"/>
      <c r="F2572" s="8" t="str">
        <f>IFERROR(IF(AND(D2572&gt;0),VLOOKUP(E2572,'Справочник цен (2024 год)'!$A$3:$E$10,5,0)*D2572,""),"")</f>
        <v/>
      </c>
      <c r="G2572" s="8" t="str">
        <f t="shared" si="20"/>
        <v/>
      </c>
      <c r="H2572" s="8" t="str">
        <f>IFERROR(IF(D2572&gt;0, IF(E2572="Одноразовые устройства (до 4 мл.)",'Справочник цен (2024 год)'!I2577,IF(E2572="Жидкость для ЭСД (картридж) до 1 мл.",'Справочник цен (2024 год)'!I2574,VLOOKUP(E2572,'Справочник цен (2024 год)'!$A$3:$I$10,9,0)*D2572)),""),)</f>
        <v/>
      </c>
      <c r="I2572" s="8" t="str">
        <f t="shared" si="21"/>
        <v/>
      </c>
    </row>
    <row r="2573" spans="5:9" x14ac:dyDescent="0.2">
      <c r="E2573" s="8"/>
      <c r="F2573" s="8" t="str">
        <f>IFERROR(IF(AND(D2573&gt;0),VLOOKUP(E2573,'Справочник цен (2024 год)'!$A$3:$E$10,5,0)*D2573,""),"")</f>
        <v/>
      </c>
      <c r="G2573" s="8" t="str">
        <f t="shared" si="20"/>
        <v/>
      </c>
      <c r="H2573" s="8" t="str">
        <f>IFERROR(IF(D2573&gt;0, IF(E2573="Одноразовые устройства (до 4 мл.)",'Справочник цен (2024 год)'!I2578,IF(E2573="Жидкость для ЭСД (картридж) до 1 мл.",'Справочник цен (2024 год)'!I2575,VLOOKUP(E2573,'Справочник цен (2024 год)'!$A$3:$I$10,9,0)*D2573)),""),)</f>
        <v/>
      </c>
      <c r="I2573" s="8" t="str">
        <f t="shared" si="21"/>
        <v/>
      </c>
    </row>
    <row r="2574" spans="5:9" x14ac:dyDescent="0.2">
      <c r="E2574" s="8"/>
      <c r="F2574" s="8" t="str">
        <f>IFERROR(IF(AND(D2574&gt;0),VLOOKUP(E2574,'Справочник цен (2024 год)'!$A$3:$E$10,5,0)*D2574,""),"")</f>
        <v/>
      </c>
      <c r="G2574" s="8" t="str">
        <f t="shared" si="20"/>
        <v/>
      </c>
      <c r="H2574" s="8" t="str">
        <f>IFERROR(IF(D2574&gt;0, IF(E2574="Одноразовые устройства (до 4 мл.)",'Справочник цен (2024 год)'!I2579,IF(E2574="Жидкость для ЭСД (картридж) до 1 мл.",'Справочник цен (2024 год)'!I2576,VLOOKUP(E2574,'Справочник цен (2024 год)'!$A$3:$I$10,9,0)*D2574)),""),)</f>
        <v/>
      </c>
      <c r="I2574" s="8" t="str">
        <f t="shared" si="21"/>
        <v/>
      </c>
    </row>
    <row r="2575" spans="5:9" x14ac:dyDescent="0.2">
      <c r="E2575" s="8"/>
      <c r="F2575" s="8" t="str">
        <f>IFERROR(IF(AND(D2575&gt;0),VLOOKUP(E2575,'Справочник цен (2024 год)'!$A$3:$E$10,5,0)*D2575,""),"")</f>
        <v/>
      </c>
      <c r="G2575" s="8" t="str">
        <f t="shared" si="20"/>
        <v/>
      </c>
      <c r="H2575" s="8" t="str">
        <f>IFERROR(IF(D2575&gt;0, IF(E2575="Одноразовые устройства (до 4 мл.)",'Справочник цен (2024 год)'!I2580,IF(E2575="Жидкость для ЭСД (картридж) до 1 мл.",'Справочник цен (2024 год)'!I2577,VLOOKUP(E2575,'Справочник цен (2024 год)'!$A$3:$I$10,9,0)*D2575)),""),)</f>
        <v/>
      </c>
      <c r="I2575" s="8" t="str">
        <f t="shared" si="21"/>
        <v/>
      </c>
    </row>
    <row r="2576" spans="5:9" x14ac:dyDescent="0.2">
      <c r="E2576" s="8"/>
      <c r="F2576" s="8" t="str">
        <f>IFERROR(IF(AND(D2576&gt;0),VLOOKUP(E2576,'Справочник цен (2024 год)'!$A$3:$E$10,5,0)*D2576,""),"")</f>
        <v/>
      </c>
      <c r="G2576" s="8" t="str">
        <f t="shared" si="20"/>
        <v/>
      </c>
      <c r="H2576" s="8" t="str">
        <f>IFERROR(IF(D2576&gt;0, IF(E2576="Одноразовые устройства (до 4 мл.)",'Справочник цен (2024 год)'!I2581,IF(E2576="Жидкость для ЭСД (картридж) до 1 мл.",'Справочник цен (2024 год)'!I2578,VLOOKUP(E2576,'Справочник цен (2024 год)'!$A$3:$I$10,9,0)*D2576)),""),)</f>
        <v/>
      </c>
      <c r="I2576" s="8" t="str">
        <f t="shared" si="21"/>
        <v/>
      </c>
    </row>
    <row r="2577" spans="5:9" x14ac:dyDescent="0.2">
      <c r="E2577" s="8"/>
      <c r="F2577" s="8" t="str">
        <f>IFERROR(IF(AND(D2577&gt;0),VLOOKUP(E2577,'Справочник цен (2024 год)'!$A$3:$E$10,5,0)*D2577,""),"")</f>
        <v/>
      </c>
      <c r="G2577" s="8" t="str">
        <f t="shared" si="20"/>
        <v/>
      </c>
      <c r="H2577" s="8" t="str">
        <f>IFERROR(IF(D2577&gt;0, IF(E2577="Одноразовые устройства (до 4 мл.)",'Справочник цен (2024 год)'!I2582,IF(E2577="Жидкость для ЭСД (картридж) до 1 мл.",'Справочник цен (2024 год)'!I2579,VLOOKUP(E2577,'Справочник цен (2024 год)'!$A$3:$I$10,9,0)*D2577)),""),)</f>
        <v/>
      </c>
      <c r="I2577" s="8" t="str">
        <f t="shared" si="21"/>
        <v/>
      </c>
    </row>
    <row r="2578" spans="5:9" x14ac:dyDescent="0.2">
      <c r="E2578" s="8"/>
      <c r="F2578" s="8" t="str">
        <f>IFERROR(IF(AND(D2578&gt;0),VLOOKUP(E2578,'Справочник цен (2024 год)'!$A$3:$E$10,5,0)*D2578,""),"")</f>
        <v/>
      </c>
      <c r="G2578" s="8" t="str">
        <f t="shared" si="20"/>
        <v/>
      </c>
      <c r="H2578" s="8" t="str">
        <f>IFERROR(IF(D2578&gt;0, IF(E2578="Одноразовые устройства (до 4 мл.)",'Справочник цен (2024 год)'!I2583,IF(E2578="Жидкость для ЭСД (картридж) до 1 мл.",'Справочник цен (2024 год)'!I2580,VLOOKUP(E2578,'Справочник цен (2024 год)'!$A$3:$I$10,9,0)*D2578)),""),)</f>
        <v/>
      </c>
      <c r="I2578" s="8" t="str">
        <f t="shared" si="21"/>
        <v/>
      </c>
    </row>
    <row r="2579" spans="5:9" x14ac:dyDescent="0.2">
      <c r="E2579" s="8"/>
      <c r="F2579" s="8" t="str">
        <f>IFERROR(IF(AND(D2579&gt;0),VLOOKUP(E2579,'Справочник цен (2024 год)'!$A$3:$E$10,5,0)*D2579,""),"")</f>
        <v/>
      </c>
      <c r="G2579" s="8" t="str">
        <f t="shared" si="20"/>
        <v/>
      </c>
      <c r="H2579" s="8" t="str">
        <f>IFERROR(IF(D2579&gt;0, IF(E2579="Одноразовые устройства (до 4 мл.)",'Справочник цен (2024 год)'!I2584,IF(E2579="Жидкость для ЭСД (картридж) до 1 мл.",'Справочник цен (2024 год)'!I2581,VLOOKUP(E2579,'Справочник цен (2024 год)'!$A$3:$I$10,9,0)*D2579)),""),)</f>
        <v/>
      </c>
      <c r="I2579" s="8" t="str">
        <f t="shared" si="21"/>
        <v/>
      </c>
    </row>
    <row r="2580" spans="5:9" x14ac:dyDescent="0.2">
      <c r="E2580" s="8"/>
      <c r="F2580" s="8" t="str">
        <f>IFERROR(IF(AND(D2580&gt;0),VLOOKUP(E2580,'Справочник цен (2024 год)'!$A$3:$E$10,5,0)*D2580,""),"")</f>
        <v/>
      </c>
      <c r="G2580" s="8" t="str">
        <f t="shared" si="20"/>
        <v/>
      </c>
      <c r="H2580" s="8" t="str">
        <f>IFERROR(IF(D2580&gt;0, IF(E2580="Одноразовые устройства (до 4 мл.)",'Справочник цен (2024 год)'!I2585,IF(E2580="Жидкость для ЭСД (картридж) до 1 мл.",'Справочник цен (2024 год)'!I2582,VLOOKUP(E2580,'Справочник цен (2024 год)'!$A$3:$I$10,9,0)*D2580)),""),)</f>
        <v/>
      </c>
      <c r="I2580" s="8" t="str">
        <f t="shared" si="21"/>
        <v/>
      </c>
    </row>
    <row r="2581" spans="5:9" x14ac:dyDescent="0.2">
      <c r="E2581" s="8"/>
      <c r="F2581" s="8" t="str">
        <f>IFERROR(IF(AND(D2581&gt;0),VLOOKUP(E2581,'Справочник цен (2024 год)'!$A$3:$E$10,5,0)*D2581,""),"")</f>
        <v/>
      </c>
      <c r="G2581" s="8" t="str">
        <f t="shared" si="20"/>
        <v/>
      </c>
      <c r="H2581" s="8" t="str">
        <f>IFERROR(IF(D2581&gt;0, IF(E2581="Одноразовые устройства (до 4 мл.)",'Справочник цен (2024 год)'!I2586,IF(E2581="Жидкость для ЭСД (картридж) до 1 мл.",'Справочник цен (2024 год)'!I2583,VLOOKUP(E2581,'Справочник цен (2024 год)'!$A$3:$I$10,9,0)*D2581)),""),)</f>
        <v/>
      </c>
      <c r="I2581" s="8" t="str">
        <f t="shared" si="21"/>
        <v/>
      </c>
    </row>
    <row r="2582" spans="5:9" x14ac:dyDescent="0.2">
      <c r="E2582" s="8"/>
      <c r="F2582" s="8" t="str">
        <f>IFERROR(IF(AND(D2582&gt;0),VLOOKUP(E2582,'Справочник цен (2024 год)'!$A$3:$E$10,5,0)*D2582,""),"")</f>
        <v/>
      </c>
      <c r="G2582" s="8" t="str">
        <f t="shared" si="20"/>
        <v/>
      </c>
      <c r="H2582" s="8" t="str">
        <f>IFERROR(IF(D2582&gt;0, IF(E2582="Одноразовые устройства (до 4 мл.)",'Справочник цен (2024 год)'!I2587,IF(E2582="Жидкость для ЭСД (картридж) до 1 мл.",'Справочник цен (2024 год)'!I2584,VLOOKUP(E2582,'Справочник цен (2024 год)'!$A$3:$I$10,9,0)*D2582)),""),)</f>
        <v/>
      </c>
      <c r="I2582" s="8" t="str">
        <f t="shared" si="21"/>
        <v/>
      </c>
    </row>
    <row r="2583" spans="5:9" x14ac:dyDescent="0.2">
      <c r="E2583" s="8"/>
      <c r="F2583" s="8" t="str">
        <f>IFERROR(IF(AND(D2583&gt;0),VLOOKUP(E2583,'Справочник цен (2024 год)'!$A$3:$E$10,5,0)*D2583,""),"")</f>
        <v/>
      </c>
      <c r="G2583" s="8" t="str">
        <f t="shared" si="20"/>
        <v/>
      </c>
      <c r="H2583" s="8" t="str">
        <f>IFERROR(IF(D2583&gt;0, IF(E2583="Одноразовые устройства (до 4 мл.)",'Справочник цен (2024 год)'!I2588,IF(E2583="Жидкость для ЭСД (картридж) до 1 мл.",'Справочник цен (2024 год)'!I2585,VLOOKUP(E2583,'Справочник цен (2024 год)'!$A$3:$I$10,9,0)*D2583)),""),)</f>
        <v/>
      </c>
      <c r="I2583" s="8" t="str">
        <f t="shared" si="21"/>
        <v/>
      </c>
    </row>
    <row r="2584" spans="5:9" x14ac:dyDescent="0.2">
      <c r="E2584" s="8"/>
      <c r="F2584" s="8" t="str">
        <f>IFERROR(IF(AND(D2584&gt;0),VLOOKUP(E2584,'Справочник цен (2024 год)'!$A$3:$E$10,5,0)*D2584,""),"")</f>
        <v/>
      </c>
      <c r="G2584" s="8" t="str">
        <f t="shared" si="20"/>
        <v/>
      </c>
      <c r="H2584" s="8" t="str">
        <f>IFERROR(IF(D2584&gt;0, IF(E2584="Одноразовые устройства (до 4 мл.)",'Справочник цен (2024 год)'!I2589,IF(E2584="Жидкость для ЭСД (картридж) до 1 мл.",'Справочник цен (2024 год)'!I2586,VLOOKUP(E2584,'Справочник цен (2024 год)'!$A$3:$I$10,9,0)*D2584)),""),)</f>
        <v/>
      </c>
      <c r="I2584" s="8" t="str">
        <f t="shared" si="21"/>
        <v/>
      </c>
    </row>
    <row r="2585" spans="5:9" x14ac:dyDescent="0.2">
      <c r="E2585" s="8"/>
      <c r="F2585" s="8" t="str">
        <f>IFERROR(IF(AND(D2585&gt;0),VLOOKUP(E2585,'Справочник цен (2024 год)'!$A$3:$E$10,5,0)*D2585,""),"")</f>
        <v/>
      </c>
      <c r="G2585" s="8" t="str">
        <f t="shared" si="20"/>
        <v/>
      </c>
      <c r="H2585" s="8" t="str">
        <f>IFERROR(IF(D2585&gt;0, IF(E2585="Одноразовые устройства (до 4 мл.)",'Справочник цен (2024 год)'!I2590,IF(E2585="Жидкость для ЭСД (картридж) до 1 мл.",'Справочник цен (2024 год)'!I2587,VLOOKUP(E2585,'Справочник цен (2024 год)'!$A$3:$I$10,9,0)*D2585)),""),)</f>
        <v/>
      </c>
      <c r="I2585" s="8" t="str">
        <f t="shared" si="21"/>
        <v/>
      </c>
    </row>
    <row r="2586" spans="5:9" x14ac:dyDescent="0.2">
      <c r="E2586" s="8"/>
      <c r="F2586" s="8" t="str">
        <f>IFERROR(IF(AND(D2586&gt;0),VLOOKUP(E2586,'Справочник цен (2024 год)'!$A$3:$E$10,5,0)*D2586,""),"")</f>
        <v/>
      </c>
      <c r="G2586" s="8" t="str">
        <f t="shared" si="20"/>
        <v/>
      </c>
      <c r="H2586" s="8" t="str">
        <f>IFERROR(IF(D2586&gt;0, IF(E2586="Одноразовые устройства (до 4 мл.)",'Справочник цен (2024 год)'!I2591,IF(E2586="Жидкость для ЭСД (картридж) до 1 мл.",'Справочник цен (2024 год)'!I2588,VLOOKUP(E2586,'Справочник цен (2024 год)'!$A$3:$I$10,9,0)*D2586)),""),)</f>
        <v/>
      </c>
      <c r="I2586" s="8" t="str">
        <f t="shared" si="21"/>
        <v/>
      </c>
    </row>
    <row r="2587" spans="5:9" x14ac:dyDescent="0.2">
      <c r="E2587" s="8"/>
      <c r="F2587" s="8" t="str">
        <f>IFERROR(IF(AND(D2587&gt;0),VLOOKUP(E2587,'Справочник цен (2024 год)'!$A$3:$E$10,5,0)*D2587,""),"")</f>
        <v/>
      </c>
      <c r="G2587" s="8" t="str">
        <f t="shared" si="20"/>
        <v/>
      </c>
      <c r="H2587" s="8" t="str">
        <f>IFERROR(IF(D2587&gt;0, IF(E2587="Одноразовые устройства (до 4 мл.)",'Справочник цен (2024 год)'!I2592,IF(E2587="Жидкость для ЭСД (картридж) до 1 мл.",'Справочник цен (2024 год)'!I2589,VLOOKUP(E2587,'Справочник цен (2024 год)'!$A$3:$I$10,9,0)*D2587)),""),)</f>
        <v/>
      </c>
      <c r="I2587" s="8" t="str">
        <f t="shared" si="21"/>
        <v/>
      </c>
    </row>
    <row r="2588" spans="5:9" x14ac:dyDescent="0.2">
      <c r="E2588" s="8"/>
      <c r="F2588" s="8" t="str">
        <f>IFERROR(IF(AND(D2588&gt;0),VLOOKUP(E2588,'Справочник цен (2024 год)'!$A$3:$E$10,5,0)*D2588,""),"")</f>
        <v/>
      </c>
      <c r="G2588" s="8" t="str">
        <f t="shared" si="20"/>
        <v/>
      </c>
      <c r="H2588" s="8" t="str">
        <f>IFERROR(IF(D2588&gt;0, IF(E2588="Одноразовые устройства (до 4 мл.)",'Справочник цен (2024 год)'!I2593,IF(E2588="Жидкость для ЭСД (картридж) до 1 мл.",'Справочник цен (2024 год)'!I2590,VLOOKUP(E2588,'Справочник цен (2024 год)'!$A$3:$I$10,9,0)*D2588)),""),)</f>
        <v/>
      </c>
      <c r="I2588" s="8" t="str">
        <f t="shared" si="21"/>
        <v/>
      </c>
    </row>
    <row r="2589" spans="5:9" x14ac:dyDescent="0.2">
      <c r="E2589" s="8"/>
      <c r="F2589" s="8" t="str">
        <f>IFERROR(IF(AND(D2589&gt;0),VLOOKUP(E2589,'Справочник цен (2024 год)'!$A$3:$E$10,5,0)*D2589,""),"")</f>
        <v/>
      </c>
      <c r="G2589" s="8" t="str">
        <f t="shared" si="20"/>
        <v/>
      </c>
      <c r="H2589" s="8" t="str">
        <f>IFERROR(IF(D2589&gt;0, IF(E2589="Одноразовые устройства (до 4 мл.)",'Справочник цен (2024 год)'!I2594,IF(E2589="Жидкость для ЭСД (картридж) до 1 мл.",'Справочник цен (2024 год)'!I2591,VLOOKUP(E2589,'Справочник цен (2024 год)'!$A$3:$I$10,9,0)*D2589)),""),)</f>
        <v/>
      </c>
      <c r="I2589" s="8" t="str">
        <f t="shared" si="21"/>
        <v/>
      </c>
    </row>
    <row r="2590" spans="5:9" x14ac:dyDescent="0.2">
      <c r="E2590" s="8"/>
      <c r="F2590" s="8" t="str">
        <f>IFERROR(IF(AND(D2590&gt;0),VLOOKUP(E2590,'Справочник цен (2024 год)'!$A$3:$E$10,5,0)*D2590,""),"")</f>
        <v/>
      </c>
      <c r="G2590" s="8" t="str">
        <f t="shared" si="20"/>
        <v/>
      </c>
      <c r="H2590" s="8" t="str">
        <f>IFERROR(IF(D2590&gt;0, IF(E2590="Одноразовые устройства (до 4 мл.)",'Справочник цен (2024 год)'!I2595,IF(E2590="Жидкость для ЭСД (картридж) до 1 мл.",'Справочник цен (2024 год)'!I2592,VLOOKUP(E2590,'Справочник цен (2024 год)'!$A$3:$I$10,9,0)*D2590)),""),)</f>
        <v/>
      </c>
      <c r="I2590" s="8" t="str">
        <f t="shared" si="21"/>
        <v/>
      </c>
    </row>
    <row r="2591" spans="5:9" x14ac:dyDescent="0.2">
      <c r="E2591" s="8"/>
      <c r="F2591" s="8" t="str">
        <f>IFERROR(IF(AND(D2591&gt;0),VLOOKUP(E2591,'Справочник цен (2024 год)'!$A$3:$E$10,5,0)*D2591,""),"")</f>
        <v/>
      </c>
      <c r="G2591" s="8" t="str">
        <f t="shared" si="20"/>
        <v/>
      </c>
      <c r="H2591" s="8" t="str">
        <f>IFERROR(IF(D2591&gt;0, IF(E2591="Одноразовые устройства (до 4 мл.)",'Справочник цен (2024 год)'!I2596,IF(E2591="Жидкость для ЭСД (картридж) до 1 мл.",'Справочник цен (2024 год)'!I2593,VLOOKUP(E2591,'Справочник цен (2024 год)'!$A$3:$I$10,9,0)*D2591)),""),)</f>
        <v/>
      </c>
      <c r="I2591" s="8" t="str">
        <f t="shared" si="21"/>
        <v/>
      </c>
    </row>
    <row r="2592" spans="5:9" x14ac:dyDescent="0.2">
      <c r="E2592" s="8"/>
      <c r="F2592" s="8" t="str">
        <f>IFERROR(IF(AND(D2592&gt;0),VLOOKUP(E2592,'Справочник цен (2024 год)'!$A$3:$E$10,5,0)*D2592,""),"")</f>
        <v/>
      </c>
      <c r="G2592" s="8" t="str">
        <f t="shared" si="20"/>
        <v/>
      </c>
      <c r="H2592" s="8" t="str">
        <f>IFERROR(IF(D2592&gt;0, IF(E2592="Одноразовые устройства (до 4 мл.)",'Справочник цен (2024 год)'!I2597,IF(E2592="Жидкость для ЭСД (картридж) до 1 мл.",'Справочник цен (2024 год)'!I2594,VLOOKUP(E2592,'Справочник цен (2024 год)'!$A$3:$I$10,9,0)*D2592)),""),)</f>
        <v/>
      </c>
      <c r="I2592" s="8" t="str">
        <f t="shared" si="21"/>
        <v/>
      </c>
    </row>
    <row r="2593" spans="5:9" x14ac:dyDescent="0.2">
      <c r="E2593" s="8"/>
      <c r="F2593" s="8" t="str">
        <f>IFERROR(IF(AND(D2593&gt;0),VLOOKUP(E2593,'Справочник цен (2024 год)'!$A$3:$E$10,5,0)*D2593,""),"")</f>
        <v/>
      </c>
      <c r="G2593" s="8" t="str">
        <f t="shared" si="20"/>
        <v/>
      </c>
      <c r="H2593" s="8" t="str">
        <f>IFERROR(IF(D2593&gt;0, IF(E2593="Одноразовые устройства (до 4 мл.)",'Справочник цен (2024 год)'!I2598,IF(E2593="Жидкость для ЭСД (картридж) до 1 мл.",'Справочник цен (2024 год)'!I2595,VLOOKUP(E2593,'Справочник цен (2024 год)'!$A$3:$I$10,9,0)*D2593)),""),)</f>
        <v/>
      </c>
      <c r="I2593" s="8" t="str">
        <f t="shared" si="21"/>
        <v/>
      </c>
    </row>
    <row r="2594" spans="5:9" x14ac:dyDescent="0.2">
      <c r="E2594" s="8"/>
      <c r="F2594" s="8" t="str">
        <f>IFERROR(IF(AND(D2594&gt;0),VLOOKUP(E2594,'Справочник цен (2024 год)'!$A$3:$E$10,5,0)*D2594,""),"")</f>
        <v/>
      </c>
      <c r="G2594" s="8" t="str">
        <f t="shared" si="20"/>
        <v/>
      </c>
      <c r="H2594" s="8" t="str">
        <f>IFERROR(IF(D2594&gt;0, IF(E2594="Одноразовые устройства (до 4 мл.)",'Справочник цен (2024 год)'!I2599,IF(E2594="Жидкость для ЭСД (картридж) до 1 мл.",'Справочник цен (2024 год)'!I2596,VLOOKUP(E2594,'Справочник цен (2024 год)'!$A$3:$I$10,9,0)*D2594)),""),)</f>
        <v/>
      </c>
      <c r="I2594" s="8" t="str">
        <f t="shared" si="21"/>
        <v/>
      </c>
    </row>
    <row r="2595" spans="5:9" x14ac:dyDescent="0.2">
      <c r="E2595" s="8"/>
      <c r="F2595" s="8" t="str">
        <f>IFERROR(IF(AND(D2595&gt;0),VLOOKUP(E2595,'Справочник цен (2024 год)'!$A$3:$E$10,5,0)*D2595,""),"")</f>
        <v/>
      </c>
      <c r="G2595" s="8" t="str">
        <f t="shared" si="20"/>
        <v/>
      </c>
      <c r="H2595" s="8" t="str">
        <f>IFERROR(IF(D2595&gt;0, IF(E2595="Одноразовые устройства (до 4 мл.)",'Справочник цен (2024 год)'!I2600,IF(E2595="Жидкость для ЭСД (картридж) до 1 мл.",'Справочник цен (2024 год)'!I2597,VLOOKUP(E2595,'Справочник цен (2024 год)'!$A$3:$I$10,9,0)*D2595)),""),)</f>
        <v/>
      </c>
      <c r="I2595" s="8" t="str">
        <f t="shared" si="21"/>
        <v/>
      </c>
    </row>
    <row r="2596" spans="5:9" x14ac:dyDescent="0.2">
      <c r="E2596" s="8"/>
      <c r="F2596" s="8" t="str">
        <f>IFERROR(IF(AND(D2596&gt;0),VLOOKUP(E2596,'Справочник цен (2024 год)'!$A$3:$E$10,5,0)*D2596,""),"")</f>
        <v/>
      </c>
      <c r="G2596" s="8" t="str">
        <f t="shared" si="20"/>
        <v/>
      </c>
      <c r="H2596" s="8" t="str">
        <f>IFERROR(IF(D2596&gt;0, IF(E2596="Одноразовые устройства (до 4 мл.)",'Справочник цен (2024 год)'!I2601,IF(E2596="Жидкость для ЭСД (картридж) до 1 мл.",'Справочник цен (2024 год)'!I2598,VLOOKUP(E2596,'Справочник цен (2024 год)'!$A$3:$I$10,9,0)*D2596)),""),)</f>
        <v/>
      </c>
      <c r="I2596" s="8" t="str">
        <f t="shared" si="21"/>
        <v/>
      </c>
    </row>
    <row r="2597" spans="5:9" x14ac:dyDescent="0.2">
      <c r="E2597" s="8"/>
      <c r="F2597" s="8" t="str">
        <f>IFERROR(IF(AND(D2597&gt;0),VLOOKUP(E2597,'Справочник цен (2024 год)'!$A$3:$E$10,5,0)*D2597,""),"")</f>
        <v/>
      </c>
      <c r="G2597" s="8" t="str">
        <f t="shared" si="20"/>
        <v/>
      </c>
      <c r="H2597" s="8" t="str">
        <f>IFERROR(IF(D2597&gt;0, IF(E2597="Одноразовые устройства (до 4 мл.)",'Справочник цен (2024 год)'!I2602,IF(E2597="Жидкость для ЭСД (картридж) до 1 мл.",'Справочник цен (2024 год)'!I2599,VLOOKUP(E2597,'Справочник цен (2024 год)'!$A$3:$I$10,9,0)*D2597)),""),)</f>
        <v/>
      </c>
      <c r="I2597" s="8" t="str">
        <f t="shared" si="21"/>
        <v/>
      </c>
    </row>
    <row r="2598" spans="5:9" x14ac:dyDescent="0.2">
      <c r="E2598" s="8"/>
      <c r="F2598" s="8" t="str">
        <f>IFERROR(IF(AND(D2598&gt;0),VLOOKUP(E2598,'Справочник цен (2024 год)'!$A$3:$E$10,5,0)*D2598,""),"")</f>
        <v/>
      </c>
      <c r="G2598" s="8" t="str">
        <f t="shared" si="20"/>
        <v/>
      </c>
      <c r="H2598" s="8" t="str">
        <f>IFERROR(IF(D2598&gt;0, IF(E2598="Одноразовые устройства (до 4 мл.)",'Справочник цен (2024 год)'!I2603,IF(E2598="Жидкость для ЭСД (картридж) до 1 мл.",'Справочник цен (2024 год)'!I2600,VLOOKUP(E2598,'Справочник цен (2024 год)'!$A$3:$I$10,9,0)*D2598)),""),)</f>
        <v/>
      </c>
      <c r="I2598" s="8" t="str">
        <f t="shared" si="21"/>
        <v/>
      </c>
    </row>
    <row r="2599" spans="5:9" x14ac:dyDescent="0.2">
      <c r="E2599" s="8"/>
      <c r="F2599" s="8" t="str">
        <f>IFERROR(IF(AND(D2599&gt;0),VLOOKUP(E2599,'Справочник цен (2024 год)'!$A$3:$E$10,5,0)*D2599,""),"")</f>
        <v/>
      </c>
      <c r="G2599" s="8" t="str">
        <f t="shared" si="20"/>
        <v/>
      </c>
      <c r="H2599" s="8" t="str">
        <f>IFERROR(IF(D2599&gt;0, IF(E2599="Одноразовые устройства (до 4 мл.)",'Справочник цен (2024 год)'!I2604,IF(E2599="Жидкость для ЭСД (картридж) до 1 мл.",'Справочник цен (2024 год)'!I2601,VLOOKUP(E2599,'Справочник цен (2024 год)'!$A$3:$I$10,9,0)*D2599)),""),)</f>
        <v/>
      </c>
      <c r="I2599" s="8" t="str">
        <f t="shared" si="21"/>
        <v/>
      </c>
    </row>
    <row r="2600" spans="5:9" x14ac:dyDescent="0.2">
      <c r="E2600" s="8"/>
      <c r="F2600" s="8" t="str">
        <f>IFERROR(IF(AND(D2600&gt;0),VLOOKUP(E2600,'Справочник цен (2024 год)'!$A$3:$E$10,5,0)*D2600,""),"")</f>
        <v/>
      </c>
      <c r="G2600" s="8" t="str">
        <f t="shared" si="20"/>
        <v/>
      </c>
      <c r="H2600" s="8" t="str">
        <f>IFERROR(IF(D2600&gt;0, IF(E2600="Одноразовые устройства (до 4 мл.)",'Справочник цен (2024 год)'!I2605,IF(E2600="Жидкость для ЭСД (картридж) до 1 мл.",'Справочник цен (2024 год)'!I2602,VLOOKUP(E2600,'Справочник цен (2024 год)'!$A$3:$I$10,9,0)*D2600)),""),)</f>
        <v/>
      </c>
      <c r="I2600" s="8" t="str">
        <f t="shared" si="21"/>
        <v/>
      </c>
    </row>
    <row r="2601" spans="5:9" x14ac:dyDescent="0.2">
      <c r="E2601" s="8"/>
      <c r="F2601" s="8" t="str">
        <f>IFERROR(IF(AND(D2601&gt;0),VLOOKUP(E2601,'Справочник цен (2024 год)'!$A$3:$E$10,5,0)*D2601,""),"")</f>
        <v/>
      </c>
      <c r="G2601" s="8" t="str">
        <f t="shared" si="20"/>
        <v/>
      </c>
      <c r="H2601" s="8" t="str">
        <f>IFERROR(IF(D2601&gt;0, IF(E2601="Одноразовые устройства (до 4 мл.)",'Справочник цен (2024 год)'!I2606,IF(E2601="Жидкость для ЭСД (картридж) до 1 мл.",'Справочник цен (2024 год)'!I2603,VLOOKUP(E2601,'Справочник цен (2024 год)'!$A$3:$I$10,9,0)*D2601)),""),)</f>
        <v/>
      </c>
      <c r="I2601" s="8" t="str">
        <f t="shared" si="21"/>
        <v/>
      </c>
    </row>
    <row r="2602" spans="5:9" x14ac:dyDescent="0.2">
      <c r="E2602" s="8"/>
      <c r="F2602" s="8" t="str">
        <f>IFERROR(IF(AND(D2602&gt;0),VLOOKUP(E2602,'Справочник цен (2024 год)'!$A$3:$E$10,5,0)*D2602,""),"")</f>
        <v/>
      </c>
      <c r="G2602" s="8" t="str">
        <f t="shared" si="20"/>
        <v/>
      </c>
      <c r="H2602" s="8" t="str">
        <f>IFERROR(IF(D2602&gt;0, IF(E2602="Одноразовые устройства (до 4 мл.)",'Справочник цен (2024 год)'!I2607,IF(E2602="Жидкость для ЭСД (картридж) до 1 мл.",'Справочник цен (2024 год)'!I2604,VLOOKUP(E2602,'Справочник цен (2024 год)'!$A$3:$I$10,9,0)*D2602)),""),)</f>
        <v/>
      </c>
      <c r="I2602" s="8" t="str">
        <f t="shared" si="21"/>
        <v/>
      </c>
    </row>
    <row r="2603" spans="5:9" x14ac:dyDescent="0.2">
      <c r="E2603" s="8"/>
      <c r="F2603" s="8" t="str">
        <f>IFERROR(IF(AND(D2603&gt;0),VLOOKUP(E2603,'Справочник цен (2024 год)'!$A$3:$E$10,5,0)*D2603,""),"")</f>
        <v/>
      </c>
      <c r="G2603" s="8" t="str">
        <f t="shared" si="20"/>
        <v/>
      </c>
      <c r="H2603" s="8" t="str">
        <f>IFERROR(IF(D2603&gt;0, IF(E2603="Одноразовые устройства (до 4 мл.)",'Справочник цен (2024 год)'!I2608,IF(E2603="Жидкость для ЭСД (картридж) до 1 мл.",'Справочник цен (2024 год)'!I2605,VLOOKUP(E2603,'Справочник цен (2024 год)'!$A$3:$I$10,9,0)*D2603)),""),)</f>
        <v/>
      </c>
      <c r="I2603" s="8" t="str">
        <f t="shared" si="21"/>
        <v/>
      </c>
    </row>
    <row r="2604" spans="5:9" x14ac:dyDescent="0.2">
      <c r="E2604" s="8"/>
      <c r="F2604" s="8" t="str">
        <f>IFERROR(IF(AND(D2604&gt;0),VLOOKUP(E2604,'Справочник цен (2024 год)'!$A$3:$E$10,5,0)*D2604,""),"")</f>
        <v/>
      </c>
      <c r="G2604" s="8" t="str">
        <f t="shared" si="20"/>
        <v/>
      </c>
      <c r="H2604" s="8" t="str">
        <f>IFERROR(IF(D2604&gt;0, IF(E2604="Одноразовые устройства (до 4 мл.)",'Справочник цен (2024 год)'!I2609,IF(E2604="Жидкость для ЭСД (картридж) до 1 мл.",'Справочник цен (2024 год)'!I2606,VLOOKUP(E2604,'Справочник цен (2024 год)'!$A$3:$I$10,9,0)*D2604)),""),)</f>
        <v/>
      </c>
      <c r="I2604" s="8" t="str">
        <f t="shared" si="21"/>
        <v/>
      </c>
    </row>
    <row r="2605" spans="5:9" x14ac:dyDescent="0.2">
      <c r="E2605" s="8"/>
      <c r="F2605" s="8" t="str">
        <f>IFERROR(IF(AND(D2605&gt;0),VLOOKUP(E2605,'Справочник цен (2024 год)'!$A$3:$E$10,5,0)*D2605,""),"")</f>
        <v/>
      </c>
      <c r="G2605" s="8" t="str">
        <f t="shared" si="20"/>
        <v/>
      </c>
      <c r="H2605" s="8" t="str">
        <f>IFERROR(IF(D2605&gt;0, IF(E2605="Одноразовые устройства (до 4 мл.)",'Справочник цен (2024 год)'!I2610,IF(E2605="Жидкость для ЭСД (картридж) до 1 мл.",'Справочник цен (2024 год)'!I2607,VLOOKUP(E2605,'Справочник цен (2024 год)'!$A$3:$I$10,9,0)*D2605)),""),)</f>
        <v/>
      </c>
      <c r="I2605" s="8" t="str">
        <f t="shared" si="21"/>
        <v/>
      </c>
    </row>
    <row r="2606" spans="5:9" x14ac:dyDescent="0.2">
      <c r="E2606" s="8"/>
      <c r="F2606" s="8" t="str">
        <f>IFERROR(IF(AND(D2606&gt;0),VLOOKUP(E2606,'Справочник цен (2024 год)'!$A$3:$E$10,5,0)*D2606,""),"")</f>
        <v/>
      </c>
      <c r="G2606" s="8" t="str">
        <f t="shared" si="20"/>
        <v/>
      </c>
      <c r="H2606" s="8" t="str">
        <f>IFERROR(IF(D2606&gt;0, IF(E2606="Одноразовые устройства (до 4 мл.)",'Справочник цен (2024 год)'!I2611,IF(E2606="Жидкость для ЭСД (картридж) до 1 мл.",'Справочник цен (2024 год)'!I2608,VLOOKUP(E2606,'Справочник цен (2024 год)'!$A$3:$I$10,9,0)*D2606)),""),)</f>
        <v/>
      </c>
      <c r="I2606" s="8" t="str">
        <f t="shared" si="21"/>
        <v/>
      </c>
    </row>
    <row r="2607" spans="5:9" x14ac:dyDescent="0.2">
      <c r="E2607" s="8"/>
      <c r="F2607" s="8" t="str">
        <f>IFERROR(IF(AND(D2607&gt;0),VLOOKUP(E2607,'Справочник цен (2024 год)'!$A$3:$E$10,5,0)*D2607,""),"")</f>
        <v/>
      </c>
      <c r="G2607" s="8" t="str">
        <f t="shared" si="20"/>
        <v/>
      </c>
      <c r="H2607" s="8" t="str">
        <f>IFERROR(IF(D2607&gt;0, IF(E2607="Одноразовые устройства (до 4 мл.)",'Справочник цен (2024 год)'!I2612,IF(E2607="Жидкость для ЭСД (картридж) до 1 мл.",'Справочник цен (2024 год)'!I2609,VLOOKUP(E2607,'Справочник цен (2024 год)'!$A$3:$I$10,9,0)*D2607)),""),)</f>
        <v/>
      </c>
      <c r="I2607" s="8" t="str">
        <f t="shared" si="21"/>
        <v/>
      </c>
    </row>
    <row r="2608" spans="5:9" x14ac:dyDescent="0.2">
      <c r="E2608" s="8"/>
      <c r="F2608" s="8" t="str">
        <f>IFERROR(IF(AND(D2608&gt;0),VLOOKUP(E2608,'Справочник цен (2024 год)'!$A$3:$E$10,5,0)*D2608,""),"")</f>
        <v/>
      </c>
      <c r="G2608" s="8" t="str">
        <f t="shared" si="20"/>
        <v/>
      </c>
      <c r="H2608" s="8" t="str">
        <f>IFERROR(IF(D2608&gt;0, IF(E2608="Одноразовые устройства (до 4 мл.)",'Справочник цен (2024 год)'!I2613,IF(E2608="Жидкость для ЭСД (картридж) до 1 мл.",'Справочник цен (2024 год)'!I2610,VLOOKUP(E2608,'Справочник цен (2024 год)'!$A$3:$I$10,9,0)*D2608)),""),)</f>
        <v/>
      </c>
      <c r="I2608" s="8" t="str">
        <f t="shared" si="21"/>
        <v/>
      </c>
    </row>
    <row r="2609" spans="5:9" x14ac:dyDescent="0.2">
      <c r="E2609" s="8"/>
      <c r="F2609" s="8" t="str">
        <f>IFERROR(IF(AND(D2609&gt;0),VLOOKUP(E2609,'Справочник цен (2024 год)'!$A$3:$E$10,5,0)*D2609,""),"")</f>
        <v/>
      </c>
      <c r="G2609" s="8" t="str">
        <f t="shared" si="20"/>
        <v/>
      </c>
      <c r="H2609" s="8" t="str">
        <f>IFERROR(IF(D2609&gt;0, IF(E2609="Одноразовые устройства (до 4 мл.)",'Справочник цен (2024 год)'!I2614,IF(E2609="Жидкость для ЭСД (картридж) до 1 мл.",'Справочник цен (2024 год)'!I2611,VLOOKUP(E2609,'Справочник цен (2024 год)'!$A$3:$I$10,9,0)*D2609)),""),)</f>
        <v/>
      </c>
      <c r="I2609" s="8" t="str">
        <f t="shared" si="21"/>
        <v/>
      </c>
    </row>
    <row r="2610" spans="5:9" x14ac:dyDescent="0.2">
      <c r="E2610" s="8"/>
      <c r="F2610" s="8" t="str">
        <f>IFERROR(IF(AND(D2610&gt;0),VLOOKUP(E2610,'Справочник цен (2024 год)'!$A$3:$E$10,5,0)*D2610,""),"")</f>
        <v/>
      </c>
      <c r="G2610" s="8" t="str">
        <f t="shared" si="20"/>
        <v/>
      </c>
      <c r="H2610" s="8" t="str">
        <f>IFERROR(IF(D2610&gt;0, IF(E2610="Одноразовые устройства (до 4 мл.)",'Справочник цен (2024 год)'!I2615,IF(E2610="Жидкость для ЭСД (картридж) до 1 мл.",'Справочник цен (2024 год)'!I2612,VLOOKUP(E2610,'Справочник цен (2024 год)'!$A$3:$I$10,9,0)*D2610)),""),)</f>
        <v/>
      </c>
      <c r="I2610" s="8" t="str">
        <f t="shared" si="21"/>
        <v/>
      </c>
    </row>
    <row r="2611" spans="5:9" x14ac:dyDescent="0.2">
      <c r="E2611" s="8"/>
      <c r="F2611" s="8" t="str">
        <f>IFERROR(IF(AND(D2611&gt;0),VLOOKUP(E2611,'Справочник цен (2024 год)'!$A$3:$E$10,5,0)*D2611,""),"")</f>
        <v/>
      </c>
      <c r="G2611" s="8" t="str">
        <f t="shared" si="20"/>
        <v/>
      </c>
      <c r="H2611" s="8" t="str">
        <f>IFERROR(IF(D2611&gt;0, IF(E2611="Одноразовые устройства (до 4 мл.)",'Справочник цен (2024 год)'!I2616,IF(E2611="Жидкость для ЭСД (картридж) до 1 мл.",'Справочник цен (2024 год)'!I2613,VLOOKUP(E2611,'Справочник цен (2024 год)'!$A$3:$I$10,9,0)*D2611)),""),)</f>
        <v/>
      </c>
      <c r="I2611" s="8" t="str">
        <f t="shared" si="21"/>
        <v/>
      </c>
    </row>
    <row r="2612" spans="5:9" x14ac:dyDescent="0.2">
      <c r="E2612" s="8"/>
      <c r="F2612" s="8" t="str">
        <f>IFERROR(IF(AND(D2612&gt;0),VLOOKUP(E2612,'Справочник цен (2024 год)'!$A$3:$E$10,5,0)*D2612,""),"")</f>
        <v/>
      </c>
      <c r="G2612" s="8" t="str">
        <f t="shared" si="20"/>
        <v/>
      </c>
      <c r="H2612" s="8" t="str">
        <f>IFERROR(IF(D2612&gt;0, IF(E2612="Одноразовые устройства (до 4 мл.)",'Справочник цен (2024 год)'!I2617,IF(E2612="Жидкость для ЭСД (картридж) до 1 мл.",'Справочник цен (2024 год)'!I2614,VLOOKUP(E2612,'Справочник цен (2024 год)'!$A$3:$I$10,9,0)*D2612)),""),)</f>
        <v/>
      </c>
      <c r="I2612" s="8" t="str">
        <f t="shared" si="21"/>
        <v/>
      </c>
    </row>
    <row r="2613" spans="5:9" x14ac:dyDescent="0.2">
      <c r="E2613" s="8"/>
      <c r="F2613" s="8" t="str">
        <f>IFERROR(IF(AND(D2613&gt;0),VLOOKUP(E2613,'Справочник цен (2024 год)'!$A$3:$E$10,5,0)*D2613,""),"")</f>
        <v/>
      </c>
      <c r="G2613" s="8" t="str">
        <f t="shared" si="20"/>
        <v/>
      </c>
      <c r="H2613" s="8" t="str">
        <f>IFERROR(IF(D2613&gt;0, IF(E2613="Одноразовые устройства (до 4 мл.)",'Справочник цен (2024 год)'!I2618,IF(E2613="Жидкость для ЭСД (картридж) до 1 мл.",'Справочник цен (2024 год)'!I2615,VLOOKUP(E2613,'Справочник цен (2024 год)'!$A$3:$I$10,9,0)*D2613)),""),)</f>
        <v/>
      </c>
      <c r="I2613" s="8" t="str">
        <f t="shared" si="21"/>
        <v/>
      </c>
    </row>
    <row r="2614" spans="5:9" x14ac:dyDescent="0.2">
      <c r="E2614" s="8"/>
      <c r="F2614" s="8" t="str">
        <f>IFERROR(IF(AND(D2614&gt;0),VLOOKUP(E2614,'Справочник цен (2024 год)'!$A$3:$E$10,5,0)*D2614,""),"")</f>
        <v/>
      </c>
      <c r="G2614" s="8" t="str">
        <f t="shared" si="20"/>
        <v/>
      </c>
      <c r="H2614" s="8" t="str">
        <f>IFERROR(IF(D2614&gt;0, IF(E2614="Одноразовые устройства (до 4 мл.)",'Справочник цен (2024 год)'!I2619,IF(E2614="Жидкость для ЭСД (картридж) до 1 мл.",'Справочник цен (2024 год)'!I2616,VLOOKUP(E2614,'Справочник цен (2024 год)'!$A$3:$I$10,9,0)*D2614)),""),)</f>
        <v/>
      </c>
      <c r="I2614" s="8" t="str">
        <f t="shared" si="21"/>
        <v/>
      </c>
    </row>
    <row r="2615" spans="5:9" x14ac:dyDescent="0.2">
      <c r="E2615" s="8"/>
      <c r="F2615" s="8" t="str">
        <f>IFERROR(IF(AND(D2615&gt;0),VLOOKUP(E2615,'Справочник цен (2024 год)'!$A$3:$E$10,5,0)*D2615,""),"")</f>
        <v/>
      </c>
      <c r="G2615" s="8" t="str">
        <f t="shared" si="20"/>
        <v/>
      </c>
      <c r="H2615" s="8" t="str">
        <f>IFERROR(IF(D2615&gt;0, IF(E2615="Одноразовые устройства (до 4 мл.)",'Справочник цен (2024 год)'!I2620,IF(E2615="Жидкость для ЭСД (картридж) до 1 мл.",'Справочник цен (2024 год)'!I2617,VLOOKUP(E2615,'Справочник цен (2024 год)'!$A$3:$I$10,9,0)*D2615)),""),)</f>
        <v/>
      </c>
      <c r="I2615" s="8" t="str">
        <f t="shared" si="21"/>
        <v/>
      </c>
    </row>
    <row r="2616" spans="5:9" x14ac:dyDescent="0.2">
      <c r="E2616" s="8"/>
      <c r="F2616" s="8" t="str">
        <f>IFERROR(IF(AND(D2616&gt;0),VLOOKUP(E2616,'Справочник цен (2024 год)'!$A$3:$E$10,5,0)*D2616,""),"")</f>
        <v/>
      </c>
      <c r="G2616" s="8" t="str">
        <f t="shared" si="20"/>
        <v/>
      </c>
      <c r="H2616" s="8" t="str">
        <f>IFERROR(IF(D2616&gt;0, IF(E2616="Одноразовые устройства (до 4 мл.)",'Справочник цен (2024 год)'!I2621,IF(E2616="Жидкость для ЭСД (картридж) до 1 мл.",'Справочник цен (2024 год)'!I2618,VLOOKUP(E2616,'Справочник цен (2024 год)'!$A$3:$I$10,9,0)*D2616)),""),)</f>
        <v/>
      </c>
      <c r="I2616" s="8" t="str">
        <f t="shared" si="21"/>
        <v/>
      </c>
    </row>
    <row r="2617" spans="5:9" x14ac:dyDescent="0.2">
      <c r="E2617" s="8"/>
      <c r="F2617" s="8" t="str">
        <f>IFERROR(IF(AND(D2617&gt;0),VLOOKUP(E2617,'Справочник цен (2024 год)'!$A$3:$E$10,5,0)*D2617,""),"")</f>
        <v/>
      </c>
      <c r="G2617" s="8" t="str">
        <f t="shared" si="20"/>
        <v/>
      </c>
      <c r="H2617" s="8" t="str">
        <f>IFERROR(IF(D2617&gt;0, IF(E2617="Одноразовые устройства (до 4 мл.)",'Справочник цен (2024 год)'!I2622,IF(E2617="Жидкость для ЭСД (картридж) до 1 мл.",'Справочник цен (2024 год)'!I2619,VLOOKUP(E2617,'Справочник цен (2024 год)'!$A$3:$I$10,9,0)*D2617)),""),)</f>
        <v/>
      </c>
      <c r="I2617" s="8" t="str">
        <f t="shared" si="21"/>
        <v/>
      </c>
    </row>
    <row r="2618" spans="5:9" x14ac:dyDescent="0.2">
      <c r="E2618" s="8"/>
      <c r="F2618" s="8" t="str">
        <f>IFERROR(IF(AND(D2618&gt;0),VLOOKUP(E2618,'Справочник цен (2024 год)'!$A$3:$E$10,5,0)*D2618,""),"")</f>
        <v/>
      </c>
      <c r="G2618" s="8" t="str">
        <f t="shared" si="20"/>
        <v/>
      </c>
      <c r="H2618" s="8" t="str">
        <f>IFERROR(IF(D2618&gt;0, IF(E2618="Одноразовые устройства (до 4 мл.)",'Справочник цен (2024 год)'!I2623,IF(E2618="Жидкость для ЭСД (картридж) до 1 мл.",'Справочник цен (2024 год)'!I2620,VLOOKUP(E2618,'Справочник цен (2024 год)'!$A$3:$I$10,9,0)*D2618)),""),)</f>
        <v/>
      </c>
      <c r="I2618" s="8" t="str">
        <f t="shared" si="21"/>
        <v/>
      </c>
    </row>
    <row r="2619" spans="5:9" x14ac:dyDescent="0.2">
      <c r="E2619" s="8"/>
      <c r="F2619" s="8" t="str">
        <f>IFERROR(IF(AND(D2619&gt;0),VLOOKUP(E2619,'Справочник цен (2024 год)'!$A$3:$E$10,5,0)*D2619,""),"")</f>
        <v/>
      </c>
      <c r="G2619" s="8" t="str">
        <f t="shared" si="20"/>
        <v/>
      </c>
      <c r="H2619" s="8" t="str">
        <f>IFERROR(IF(D2619&gt;0, IF(E2619="Одноразовые устройства (до 4 мл.)",'Справочник цен (2024 год)'!I2624,IF(E2619="Жидкость для ЭСД (картридж) до 1 мл.",'Справочник цен (2024 год)'!I2621,VLOOKUP(E2619,'Справочник цен (2024 год)'!$A$3:$I$10,9,0)*D2619)),""),)</f>
        <v/>
      </c>
      <c r="I2619" s="8" t="str">
        <f t="shared" si="21"/>
        <v/>
      </c>
    </row>
    <row r="2620" spans="5:9" x14ac:dyDescent="0.2">
      <c r="E2620" s="8"/>
      <c r="F2620" s="8" t="str">
        <f>IFERROR(IF(AND(D2620&gt;0),VLOOKUP(E2620,'Справочник цен (2024 год)'!$A$3:$E$10,5,0)*D2620,""),"")</f>
        <v/>
      </c>
      <c r="G2620" s="8" t="str">
        <f t="shared" si="20"/>
        <v/>
      </c>
      <c r="H2620" s="8" t="str">
        <f>IFERROR(IF(D2620&gt;0, IF(E2620="Одноразовые устройства (до 4 мл.)",'Справочник цен (2024 год)'!I2625,IF(E2620="Жидкость для ЭСД (картридж) до 1 мл.",'Справочник цен (2024 год)'!I2622,VLOOKUP(E2620,'Справочник цен (2024 год)'!$A$3:$I$10,9,0)*D2620)),""),)</f>
        <v/>
      </c>
      <c r="I2620" s="8" t="str">
        <f t="shared" si="21"/>
        <v/>
      </c>
    </row>
    <row r="2621" spans="5:9" x14ac:dyDescent="0.2">
      <c r="E2621" s="8"/>
      <c r="F2621" s="8" t="str">
        <f>IFERROR(IF(AND(D2621&gt;0),VLOOKUP(E2621,'Справочник цен (2024 год)'!$A$3:$E$10,5,0)*D2621,""),"")</f>
        <v/>
      </c>
      <c r="G2621" s="8" t="str">
        <f t="shared" si="20"/>
        <v/>
      </c>
      <c r="H2621" s="8" t="str">
        <f>IFERROR(IF(D2621&gt;0, IF(E2621="Одноразовые устройства (до 4 мл.)",'Справочник цен (2024 год)'!I2626,IF(E2621="Жидкость для ЭСД (картридж) до 1 мл.",'Справочник цен (2024 год)'!I2623,VLOOKUP(E2621,'Справочник цен (2024 год)'!$A$3:$I$10,9,0)*D2621)),""),)</f>
        <v/>
      </c>
      <c r="I2621" s="8" t="str">
        <f t="shared" si="21"/>
        <v/>
      </c>
    </row>
    <row r="2622" spans="5:9" x14ac:dyDescent="0.2">
      <c r="E2622" s="8"/>
      <c r="F2622" s="8" t="str">
        <f>IFERROR(IF(AND(D2622&gt;0),VLOOKUP(E2622,'Справочник цен (2024 год)'!$A$3:$E$10,5,0)*D2622,""),"")</f>
        <v/>
      </c>
      <c r="G2622" s="8" t="str">
        <f t="shared" si="20"/>
        <v/>
      </c>
      <c r="H2622" s="8" t="str">
        <f>IFERROR(IF(D2622&gt;0, IF(E2622="Одноразовые устройства (до 4 мл.)",'Справочник цен (2024 год)'!I2627,IF(E2622="Жидкость для ЭСД (картридж) до 1 мл.",'Справочник цен (2024 год)'!I2624,VLOOKUP(E2622,'Справочник цен (2024 год)'!$A$3:$I$10,9,0)*D2622)),""),)</f>
        <v/>
      </c>
      <c r="I2622" s="8" t="str">
        <f t="shared" si="21"/>
        <v/>
      </c>
    </row>
    <row r="2623" spans="5:9" x14ac:dyDescent="0.2">
      <c r="E2623" s="8"/>
      <c r="F2623" s="8" t="str">
        <f>IFERROR(IF(AND(D2623&gt;0),VLOOKUP(E2623,'Справочник цен (2024 год)'!$A$3:$E$10,5,0)*D2623,""),"")</f>
        <v/>
      </c>
      <c r="G2623" s="8" t="str">
        <f t="shared" si="20"/>
        <v/>
      </c>
      <c r="H2623" s="8" t="str">
        <f>IFERROR(IF(D2623&gt;0, IF(E2623="Одноразовые устройства (до 4 мл.)",'Справочник цен (2024 год)'!I2628,IF(E2623="Жидкость для ЭСД (картридж) до 1 мл.",'Справочник цен (2024 год)'!I2625,VLOOKUP(E2623,'Справочник цен (2024 год)'!$A$3:$I$10,9,0)*D2623)),""),)</f>
        <v/>
      </c>
      <c r="I2623" s="8" t="str">
        <f t="shared" si="21"/>
        <v/>
      </c>
    </row>
    <row r="2624" spans="5:9" x14ac:dyDescent="0.2">
      <c r="E2624" s="8"/>
      <c r="F2624" s="8" t="str">
        <f>IFERROR(IF(AND(D2624&gt;0),VLOOKUP(E2624,'Справочник цен (2024 год)'!$A$3:$E$10,5,0)*D2624,""),"")</f>
        <v/>
      </c>
      <c r="G2624" s="8" t="str">
        <f t="shared" si="20"/>
        <v/>
      </c>
      <c r="H2624" s="8" t="str">
        <f>IFERROR(IF(D2624&gt;0, IF(E2624="Одноразовые устройства (до 4 мл.)",'Справочник цен (2024 год)'!I2629,IF(E2624="Жидкость для ЭСД (картридж) до 1 мл.",'Справочник цен (2024 год)'!I2626,VLOOKUP(E2624,'Справочник цен (2024 год)'!$A$3:$I$10,9,0)*D2624)),""),)</f>
        <v/>
      </c>
      <c r="I2624" s="8" t="str">
        <f t="shared" si="21"/>
        <v/>
      </c>
    </row>
    <row r="2625" spans="5:9" x14ac:dyDescent="0.2">
      <c r="E2625" s="8"/>
      <c r="F2625" s="8" t="str">
        <f>IFERROR(IF(AND(D2625&gt;0),VLOOKUP(E2625,'Справочник цен (2024 год)'!$A$3:$E$10,5,0)*D2625,""),"")</f>
        <v/>
      </c>
      <c r="G2625" s="8" t="str">
        <f t="shared" si="20"/>
        <v/>
      </c>
      <c r="H2625" s="8" t="str">
        <f>IFERROR(IF(D2625&gt;0, IF(E2625="Одноразовые устройства (до 4 мл.)",'Справочник цен (2024 год)'!I2630,IF(E2625="Жидкость для ЭСД (картридж) до 1 мл.",'Справочник цен (2024 год)'!I2627,VLOOKUP(E2625,'Справочник цен (2024 год)'!$A$3:$I$10,9,0)*D2625)),""),)</f>
        <v/>
      </c>
      <c r="I2625" s="8" t="str">
        <f t="shared" si="21"/>
        <v/>
      </c>
    </row>
    <row r="2626" spans="5:9" x14ac:dyDescent="0.2">
      <c r="E2626" s="8"/>
      <c r="F2626" s="8" t="str">
        <f>IFERROR(IF(AND(D2626&gt;0),VLOOKUP(E2626,'Справочник цен (2024 год)'!$A$3:$E$10,5,0)*D2626,""),"")</f>
        <v/>
      </c>
      <c r="G2626" s="8" t="str">
        <f t="shared" si="20"/>
        <v/>
      </c>
      <c r="H2626" s="8" t="str">
        <f>IFERROR(IF(D2626&gt;0, IF(E2626="Одноразовые устройства (до 4 мл.)",'Справочник цен (2024 год)'!I2631,IF(E2626="Жидкость для ЭСД (картридж) до 1 мл.",'Справочник цен (2024 год)'!I2628,VLOOKUP(E2626,'Справочник цен (2024 год)'!$A$3:$I$10,9,0)*D2626)),""),)</f>
        <v/>
      </c>
      <c r="I2626" s="8" t="str">
        <f t="shared" si="21"/>
        <v/>
      </c>
    </row>
    <row r="2627" spans="5:9" x14ac:dyDescent="0.2">
      <c r="E2627" s="8"/>
      <c r="F2627" s="8" t="str">
        <f>IFERROR(IF(AND(D2627&gt;0),VLOOKUP(E2627,'Справочник цен (2024 год)'!$A$3:$E$10,5,0)*D2627,""),"")</f>
        <v/>
      </c>
      <c r="G2627" s="8" t="str">
        <f t="shared" si="20"/>
        <v/>
      </c>
      <c r="H2627" s="8" t="str">
        <f>IFERROR(IF(D2627&gt;0, IF(E2627="Одноразовые устройства (до 4 мл.)",'Справочник цен (2024 год)'!I2632,IF(E2627="Жидкость для ЭСД (картридж) до 1 мл.",'Справочник цен (2024 год)'!I2629,VLOOKUP(E2627,'Справочник цен (2024 год)'!$A$3:$I$10,9,0)*D2627)),""),)</f>
        <v/>
      </c>
      <c r="I2627" s="8" t="str">
        <f t="shared" si="21"/>
        <v/>
      </c>
    </row>
    <row r="2628" spans="5:9" x14ac:dyDescent="0.2">
      <c r="E2628" s="8"/>
      <c r="F2628" s="8" t="str">
        <f>IFERROR(IF(AND(D2628&gt;0),VLOOKUP(E2628,'Справочник цен (2024 год)'!$A$3:$E$10,5,0)*D2628,""),"")</f>
        <v/>
      </c>
      <c r="G2628" s="8" t="str">
        <f t="shared" si="20"/>
        <v/>
      </c>
      <c r="H2628" s="8" t="str">
        <f>IFERROR(IF(D2628&gt;0, IF(E2628="Одноразовые устройства (до 4 мл.)",'Справочник цен (2024 год)'!I2633,IF(E2628="Жидкость для ЭСД (картридж) до 1 мл.",'Справочник цен (2024 год)'!I2630,VLOOKUP(E2628,'Справочник цен (2024 год)'!$A$3:$I$10,9,0)*D2628)),""),)</f>
        <v/>
      </c>
      <c r="I2628" s="8" t="str">
        <f t="shared" si="21"/>
        <v/>
      </c>
    </row>
    <row r="2629" spans="5:9" x14ac:dyDescent="0.2">
      <c r="E2629" s="8"/>
      <c r="F2629" s="8" t="str">
        <f>IFERROR(IF(AND(D2629&gt;0),VLOOKUP(E2629,'Справочник цен (2024 год)'!$A$3:$E$10,5,0)*D2629,""),"")</f>
        <v/>
      </c>
      <c r="G2629" s="8" t="str">
        <f t="shared" si="20"/>
        <v/>
      </c>
      <c r="H2629" s="8" t="str">
        <f>IFERROR(IF(D2629&gt;0, IF(E2629="Одноразовые устройства (до 4 мл.)",'Справочник цен (2024 год)'!I2634,IF(E2629="Жидкость для ЭСД (картридж) до 1 мл.",'Справочник цен (2024 год)'!I2631,VLOOKUP(E2629,'Справочник цен (2024 год)'!$A$3:$I$10,9,0)*D2629)),""),)</f>
        <v/>
      </c>
      <c r="I2629" s="8" t="str">
        <f t="shared" si="21"/>
        <v/>
      </c>
    </row>
    <row r="2630" spans="5:9" x14ac:dyDescent="0.2">
      <c r="E2630" s="8"/>
      <c r="F2630" s="8" t="str">
        <f>IFERROR(IF(AND(D2630&gt;0),VLOOKUP(E2630,'Справочник цен (2024 год)'!$A$3:$E$10,5,0)*D2630,""),"")</f>
        <v/>
      </c>
      <c r="G2630" s="8" t="str">
        <f t="shared" si="20"/>
        <v/>
      </c>
      <c r="H2630" s="8" t="str">
        <f>IFERROR(IF(D2630&gt;0, IF(E2630="Одноразовые устройства (до 4 мл.)",'Справочник цен (2024 год)'!I2635,IF(E2630="Жидкость для ЭСД (картридж) до 1 мл.",'Справочник цен (2024 год)'!I2632,VLOOKUP(E2630,'Справочник цен (2024 год)'!$A$3:$I$10,9,0)*D2630)),""),)</f>
        <v/>
      </c>
      <c r="I2630" s="8" t="str">
        <f t="shared" si="21"/>
        <v/>
      </c>
    </row>
    <row r="2631" spans="5:9" x14ac:dyDescent="0.2">
      <c r="E2631" s="8"/>
      <c r="F2631" s="8" t="str">
        <f>IFERROR(IF(AND(D2631&gt;0),VLOOKUP(E2631,'Справочник цен (2024 год)'!$A$3:$E$10,5,0)*D2631,""),"")</f>
        <v/>
      </c>
      <c r="G2631" s="8" t="str">
        <f t="shared" si="20"/>
        <v/>
      </c>
      <c r="H2631" s="8" t="str">
        <f>IFERROR(IF(D2631&gt;0, IF(E2631="Одноразовые устройства (до 4 мл.)",'Справочник цен (2024 год)'!I2636,IF(E2631="Жидкость для ЭСД (картридж) до 1 мл.",'Справочник цен (2024 год)'!I2633,VLOOKUP(E2631,'Справочник цен (2024 год)'!$A$3:$I$10,9,0)*D2631)),""),)</f>
        <v/>
      </c>
      <c r="I2631" s="8" t="str">
        <f t="shared" si="21"/>
        <v/>
      </c>
    </row>
    <row r="2632" spans="5:9" x14ac:dyDescent="0.2">
      <c r="E2632" s="8"/>
      <c r="F2632" s="8" t="str">
        <f>IFERROR(IF(AND(D2632&gt;0),VLOOKUP(E2632,'Справочник цен (2024 год)'!$A$3:$E$10,5,0)*D2632,""),"")</f>
        <v/>
      </c>
      <c r="G2632" s="8" t="str">
        <f t="shared" si="20"/>
        <v/>
      </c>
      <c r="H2632" s="8" t="str">
        <f>IFERROR(IF(D2632&gt;0, IF(E2632="Одноразовые устройства (до 4 мл.)",'Справочник цен (2024 год)'!I2637,IF(E2632="Жидкость для ЭСД (картридж) до 1 мл.",'Справочник цен (2024 год)'!I2634,VLOOKUP(E2632,'Справочник цен (2024 год)'!$A$3:$I$10,9,0)*D2632)),""),)</f>
        <v/>
      </c>
      <c r="I2632" s="8" t="str">
        <f t="shared" si="21"/>
        <v/>
      </c>
    </row>
    <row r="2633" spans="5:9" x14ac:dyDescent="0.2">
      <c r="E2633" s="8"/>
      <c r="F2633" s="8" t="str">
        <f>IFERROR(IF(AND(D2633&gt;0),VLOOKUP(E2633,'Справочник цен (2024 год)'!$A$3:$E$10,5,0)*D2633,""),"")</f>
        <v/>
      </c>
      <c r="G2633" s="8" t="str">
        <f t="shared" si="20"/>
        <v/>
      </c>
      <c r="H2633" s="8" t="str">
        <f>IFERROR(IF(D2633&gt;0, IF(E2633="Одноразовые устройства (до 4 мл.)",'Справочник цен (2024 год)'!I2638,IF(E2633="Жидкость для ЭСД (картридж) до 1 мл.",'Справочник цен (2024 год)'!I2635,VLOOKUP(E2633,'Справочник цен (2024 год)'!$A$3:$I$10,9,0)*D2633)),""),)</f>
        <v/>
      </c>
      <c r="I2633" s="8" t="str">
        <f t="shared" si="21"/>
        <v/>
      </c>
    </row>
    <row r="2634" spans="5:9" x14ac:dyDescent="0.2">
      <c r="E2634" s="8"/>
      <c r="F2634" s="8" t="str">
        <f>IFERROR(IF(AND(D2634&gt;0),VLOOKUP(E2634,'Справочник цен (2024 год)'!$A$3:$E$10,5,0)*D2634,""),"")</f>
        <v/>
      </c>
      <c r="G2634" s="8" t="str">
        <f t="shared" si="20"/>
        <v/>
      </c>
      <c r="H2634" s="8" t="str">
        <f>IFERROR(IF(D2634&gt;0, IF(E2634="Одноразовые устройства (до 4 мл.)",'Справочник цен (2024 год)'!I2639,IF(E2634="Жидкость для ЭСД (картридж) до 1 мл.",'Справочник цен (2024 год)'!I2636,VLOOKUP(E2634,'Справочник цен (2024 год)'!$A$3:$I$10,9,0)*D2634)),""),)</f>
        <v/>
      </c>
      <c r="I2634" s="8" t="str">
        <f t="shared" si="21"/>
        <v/>
      </c>
    </row>
    <row r="2635" spans="5:9" x14ac:dyDescent="0.2">
      <c r="E2635" s="8"/>
      <c r="F2635" s="8" t="str">
        <f>IFERROR(IF(AND(D2635&gt;0),VLOOKUP(E2635,'Справочник цен (2024 год)'!$A$3:$E$10,5,0)*D2635,""),"")</f>
        <v/>
      </c>
      <c r="G2635" s="8" t="str">
        <f t="shared" si="20"/>
        <v/>
      </c>
      <c r="H2635" s="8" t="str">
        <f>IFERROR(IF(D2635&gt;0, IF(E2635="Одноразовые устройства (до 4 мл.)",'Справочник цен (2024 год)'!I2640,IF(E2635="Жидкость для ЭСД (картридж) до 1 мл.",'Справочник цен (2024 год)'!I2637,VLOOKUP(E2635,'Справочник цен (2024 год)'!$A$3:$I$10,9,0)*D2635)),""),)</f>
        <v/>
      </c>
      <c r="I2635" s="8" t="str">
        <f t="shared" si="21"/>
        <v/>
      </c>
    </row>
    <row r="2636" spans="5:9" x14ac:dyDescent="0.2">
      <c r="E2636" s="8"/>
      <c r="F2636" s="8" t="str">
        <f>IFERROR(IF(AND(D2636&gt;0),VLOOKUP(E2636,'Справочник цен (2024 год)'!$A$3:$E$10,5,0)*D2636,""),"")</f>
        <v/>
      </c>
      <c r="G2636" s="8" t="str">
        <f t="shared" si="20"/>
        <v/>
      </c>
      <c r="H2636" s="8" t="str">
        <f>IFERROR(IF(D2636&gt;0, IF(E2636="Одноразовые устройства (до 4 мл.)",'Справочник цен (2024 год)'!I2641,IF(E2636="Жидкость для ЭСД (картридж) до 1 мл.",'Справочник цен (2024 год)'!I2638,VLOOKUP(E2636,'Справочник цен (2024 год)'!$A$3:$I$10,9,0)*D2636)),""),)</f>
        <v/>
      </c>
      <c r="I2636" s="8" t="str">
        <f t="shared" si="21"/>
        <v/>
      </c>
    </row>
    <row r="2637" spans="5:9" x14ac:dyDescent="0.2">
      <c r="E2637" s="8"/>
      <c r="F2637" s="8" t="str">
        <f>IFERROR(IF(AND(D2637&gt;0),VLOOKUP(E2637,'Справочник цен (2024 год)'!$A$3:$E$10,5,0)*D2637,""),"")</f>
        <v/>
      </c>
      <c r="G2637" s="8" t="str">
        <f t="shared" si="20"/>
        <v/>
      </c>
      <c r="H2637" s="8" t="str">
        <f>IFERROR(IF(D2637&gt;0, IF(E2637="Одноразовые устройства (до 4 мл.)",'Справочник цен (2024 год)'!I2642,IF(E2637="Жидкость для ЭСД (картридж) до 1 мл.",'Справочник цен (2024 год)'!I2639,VLOOKUP(E2637,'Справочник цен (2024 год)'!$A$3:$I$10,9,0)*D2637)),""),)</f>
        <v/>
      </c>
      <c r="I2637" s="8" t="str">
        <f t="shared" si="21"/>
        <v/>
      </c>
    </row>
    <row r="2638" spans="5:9" x14ac:dyDescent="0.2">
      <c r="E2638" s="8"/>
      <c r="F2638" s="8" t="str">
        <f>IFERROR(IF(AND(D2638&gt;0),VLOOKUP(E2638,'Справочник цен (2024 год)'!$A$3:$E$10,5,0)*D2638,""),"")</f>
        <v/>
      </c>
      <c r="G2638" s="8" t="str">
        <f t="shared" si="20"/>
        <v/>
      </c>
      <c r="H2638" s="8" t="str">
        <f>IFERROR(IF(D2638&gt;0, IF(E2638="Одноразовые устройства (до 4 мл.)",'Справочник цен (2024 год)'!I2643,IF(E2638="Жидкость для ЭСД (картридж) до 1 мл.",'Справочник цен (2024 год)'!I2640,VLOOKUP(E2638,'Справочник цен (2024 год)'!$A$3:$I$10,9,0)*D2638)),""),)</f>
        <v/>
      </c>
      <c r="I2638" s="8" t="str">
        <f t="shared" si="21"/>
        <v/>
      </c>
    </row>
    <row r="2639" spans="5:9" x14ac:dyDescent="0.2">
      <c r="E2639" s="8"/>
      <c r="F2639" s="8" t="str">
        <f>IFERROR(IF(AND(D2639&gt;0),VLOOKUP(E2639,'Справочник цен (2024 год)'!$A$3:$E$10,5,0)*D2639,""),"")</f>
        <v/>
      </c>
      <c r="G2639" s="8" t="str">
        <f t="shared" si="20"/>
        <v/>
      </c>
      <c r="H2639" s="8" t="str">
        <f>IFERROR(IF(D2639&gt;0, IF(E2639="Одноразовые устройства (до 4 мл.)",'Справочник цен (2024 год)'!I2644,IF(E2639="Жидкость для ЭСД (картридж) до 1 мл.",'Справочник цен (2024 год)'!I2641,VLOOKUP(E2639,'Справочник цен (2024 год)'!$A$3:$I$10,9,0)*D2639)),""),)</f>
        <v/>
      </c>
      <c r="I2639" s="8" t="str">
        <f t="shared" si="21"/>
        <v/>
      </c>
    </row>
    <row r="2640" spans="5:9" x14ac:dyDescent="0.2">
      <c r="E2640" s="8"/>
      <c r="F2640" s="8" t="str">
        <f>IFERROR(IF(AND(D2640&gt;0),VLOOKUP(E2640,'Справочник цен (2024 год)'!$A$3:$E$10,5,0)*D2640,""),"")</f>
        <v/>
      </c>
      <c r="G2640" s="8" t="str">
        <f t="shared" si="20"/>
        <v/>
      </c>
      <c r="H2640" s="8" t="str">
        <f>IFERROR(IF(D2640&gt;0, IF(E2640="Одноразовые устройства (до 4 мл.)",'Справочник цен (2024 год)'!I2645,IF(E2640="Жидкость для ЭСД (картридж) до 1 мл.",'Справочник цен (2024 год)'!I2642,VLOOKUP(E2640,'Справочник цен (2024 год)'!$A$3:$I$10,9,0)*D2640)),""),)</f>
        <v/>
      </c>
      <c r="I2640" s="8" t="str">
        <f t="shared" si="21"/>
        <v/>
      </c>
    </row>
    <row r="2641" spans="5:9" x14ac:dyDescent="0.2">
      <c r="E2641" s="8"/>
      <c r="F2641" s="8" t="str">
        <f>IFERROR(IF(AND(D2641&gt;0),VLOOKUP(E2641,'Справочник цен (2024 год)'!$A$3:$E$10,5,0)*D2641,""),"")</f>
        <v/>
      </c>
      <c r="G2641" s="8" t="str">
        <f t="shared" si="20"/>
        <v/>
      </c>
      <c r="H2641" s="8" t="str">
        <f>IFERROR(IF(D2641&gt;0, IF(E2641="Одноразовые устройства (до 4 мл.)",'Справочник цен (2024 год)'!I2646,IF(E2641="Жидкость для ЭСД (картридж) до 1 мл.",'Справочник цен (2024 год)'!I2643,VLOOKUP(E2641,'Справочник цен (2024 год)'!$A$3:$I$10,9,0)*D2641)),""),)</f>
        <v/>
      </c>
      <c r="I2641" s="8" t="str">
        <f t="shared" si="21"/>
        <v/>
      </c>
    </row>
    <row r="2642" spans="5:9" x14ac:dyDescent="0.2">
      <c r="E2642" s="8"/>
      <c r="F2642" s="8" t="str">
        <f>IFERROR(IF(AND(D2642&gt;0),VLOOKUP(E2642,'Справочник цен (2024 год)'!$A$3:$E$10,5,0)*D2642,""),"")</f>
        <v/>
      </c>
      <c r="G2642" s="8" t="str">
        <f t="shared" si="20"/>
        <v/>
      </c>
      <c r="H2642" s="8" t="str">
        <f>IFERROR(IF(D2642&gt;0, IF(E2642="Одноразовые устройства (до 4 мл.)",'Справочник цен (2024 год)'!I2647,IF(E2642="Жидкость для ЭСД (картридж) до 1 мл.",'Справочник цен (2024 год)'!I2644,VLOOKUP(E2642,'Справочник цен (2024 год)'!$A$3:$I$10,9,0)*D2642)),""),)</f>
        <v/>
      </c>
      <c r="I2642" s="8" t="str">
        <f t="shared" si="21"/>
        <v/>
      </c>
    </row>
    <row r="2643" spans="5:9" x14ac:dyDescent="0.2">
      <c r="E2643" s="8"/>
      <c r="F2643" s="8" t="str">
        <f>IFERROR(IF(AND(D2643&gt;0),VLOOKUP(E2643,'Справочник цен (2024 год)'!$A$3:$E$10,5,0)*D2643,""),"")</f>
        <v/>
      </c>
      <c r="G2643" s="8" t="str">
        <f t="shared" si="20"/>
        <v/>
      </c>
      <c r="H2643" s="8" t="str">
        <f>IFERROR(IF(D2643&gt;0, IF(E2643="Одноразовые устройства (до 4 мл.)",'Справочник цен (2024 год)'!I2648,IF(E2643="Жидкость для ЭСД (картридж) до 1 мл.",'Справочник цен (2024 год)'!I2645,VLOOKUP(E2643,'Справочник цен (2024 год)'!$A$3:$I$10,9,0)*D2643)),""),)</f>
        <v/>
      </c>
      <c r="I2643" s="8" t="str">
        <f t="shared" si="21"/>
        <v/>
      </c>
    </row>
    <row r="2644" spans="5:9" x14ac:dyDescent="0.2">
      <c r="E2644" s="8"/>
      <c r="F2644" s="8" t="str">
        <f>IFERROR(IF(AND(D2644&gt;0),VLOOKUP(E2644,'Справочник цен (2024 год)'!$A$3:$E$10,5,0)*D2644,""),"")</f>
        <v/>
      </c>
      <c r="G2644" s="8" t="str">
        <f t="shared" si="20"/>
        <v/>
      </c>
      <c r="H2644" s="8" t="str">
        <f>IFERROR(IF(D2644&gt;0, IF(E2644="Одноразовые устройства (до 4 мл.)",'Справочник цен (2024 год)'!I2649,IF(E2644="Жидкость для ЭСД (картридж) до 1 мл.",'Справочник цен (2024 год)'!I2646,VLOOKUP(E2644,'Справочник цен (2024 год)'!$A$3:$I$10,9,0)*D2644)),""),)</f>
        <v/>
      </c>
      <c r="I2644" s="8" t="str">
        <f t="shared" si="21"/>
        <v/>
      </c>
    </row>
    <row r="2645" spans="5:9" x14ac:dyDescent="0.2">
      <c r="E2645" s="8"/>
      <c r="F2645" s="8" t="str">
        <f>IFERROR(IF(AND(D2645&gt;0),VLOOKUP(E2645,'Справочник цен (2024 год)'!$A$3:$E$10,5,0)*D2645,""),"")</f>
        <v/>
      </c>
      <c r="G2645" s="8" t="str">
        <f t="shared" si="20"/>
        <v/>
      </c>
      <c r="H2645" s="8" t="str">
        <f>IFERROR(IF(D2645&gt;0, IF(E2645="Одноразовые устройства (до 4 мл.)",'Справочник цен (2024 год)'!I2650,IF(E2645="Жидкость для ЭСД (картридж) до 1 мл.",'Справочник цен (2024 год)'!I2647,VLOOKUP(E2645,'Справочник цен (2024 год)'!$A$3:$I$10,9,0)*D2645)),""),)</f>
        <v/>
      </c>
      <c r="I2645" s="8" t="str">
        <f t="shared" si="21"/>
        <v/>
      </c>
    </row>
    <row r="2646" spans="5:9" x14ac:dyDescent="0.2">
      <c r="E2646" s="8"/>
      <c r="F2646" s="8" t="str">
        <f>IFERROR(IF(AND(D2646&gt;0),VLOOKUP(E2646,'Справочник цен (2024 год)'!$A$3:$E$10,5,0)*D2646,""),"")</f>
        <v/>
      </c>
      <c r="G2646" s="8" t="str">
        <f t="shared" si="20"/>
        <v/>
      </c>
      <c r="H2646" s="8" t="str">
        <f>IFERROR(IF(D2646&gt;0, IF(E2646="Одноразовые устройства (до 4 мл.)",'Справочник цен (2024 год)'!I2651,IF(E2646="Жидкость для ЭСД (картридж) до 1 мл.",'Справочник цен (2024 год)'!I2648,VLOOKUP(E2646,'Справочник цен (2024 год)'!$A$3:$I$10,9,0)*D2646)),""),)</f>
        <v/>
      </c>
      <c r="I2646" s="8" t="str">
        <f t="shared" si="21"/>
        <v/>
      </c>
    </row>
    <row r="2647" spans="5:9" x14ac:dyDescent="0.2">
      <c r="E2647" s="8"/>
      <c r="F2647" s="8" t="str">
        <f>IFERROR(IF(AND(D2647&gt;0),VLOOKUP(E2647,'Справочник цен (2024 год)'!$A$3:$E$10,5,0)*D2647,""),"")</f>
        <v/>
      </c>
      <c r="G2647" s="8" t="str">
        <f t="shared" si="20"/>
        <v/>
      </c>
      <c r="H2647" s="8" t="str">
        <f>IFERROR(IF(D2647&gt;0, IF(E2647="Одноразовые устройства (до 4 мл.)",'Справочник цен (2024 год)'!I2652,IF(E2647="Жидкость для ЭСД (картридж) до 1 мл.",'Справочник цен (2024 год)'!I2649,VLOOKUP(E2647,'Справочник цен (2024 год)'!$A$3:$I$10,9,0)*D2647)),""),)</f>
        <v/>
      </c>
      <c r="I2647" s="8" t="str">
        <f t="shared" si="21"/>
        <v/>
      </c>
    </row>
    <row r="2648" spans="5:9" x14ac:dyDescent="0.2">
      <c r="E2648" s="8"/>
      <c r="F2648" s="8" t="str">
        <f>IFERROR(IF(AND(D2648&gt;0),VLOOKUP(E2648,'Справочник цен (2024 год)'!$A$3:$E$10,5,0)*D2648,""),"")</f>
        <v/>
      </c>
      <c r="G2648" s="8" t="str">
        <f t="shared" si="20"/>
        <v/>
      </c>
      <c r="H2648" s="8" t="str">
        <f>IFERROR(IF(D2648&gt;0, IF(E2648="Одноразовые устройства (до 4 мл.)",'Справочник цен (2024 год)'!I2653,IF(E2648="Жидкость для ЭСД (картридж) до 1 мл.",'Справочник цен (2024 год)'!I2650,VLOOKUP(E2648,'Справочник цен (2024 год)'!$A$3:$I$10,9,0)*D2648)),""),)</f>
        <v/>
      </c>
      <c r="I2648" s="8" t="str">
        <f t="shared" si="21"/>
        <v/>
      </c>
    </row>
    <row r="2649" spans="5:9" x14ac:dyDescent="0.2">
      <c r="E2649" s="8"/>
      <c r="F2649" s="8" t="str">
        <f>IFERROR(IF(AND(D2649&gt;0),VLOOKUP(E2649,'Справочник цен (2024 год)'!$A$3:$E$10,5,0)*D2649,""),"")</f>
        <v/>
      </c>
      <c r="G2649" s="8" t="str">
        <f t="shared" si="20"/>
        <v/>
      </c>
      <c r="H2649" s="8" t="str">
        <f>IFERROR(IF(D2649&gt;0, IF(E2649="Одноразовые устройства (до 4 мл.)",'Справочник цен (2024 год)'!I2654,IF(E2649="Жидкость для ЭСД (картридж) до 1 мл.",'Справочник цен (2024 год)'!I2651,VLOOKUP(E2649,'Справочник цен (2024 год)'!$A$3:$I$10,9,0)*D2649)),""),)</f>
        <v/>
      </c>
      <c r="I2649" s="8" t="str">
        <f t="shared" si="21"/>
        <v/>
      </c>
    </row>
    <row r="2650" spans="5:9" x14ac:dyDescent="0.2">
      <c r="E2650" s="8"/>
      <c r="F2650" s="8" t="str">
        <f>IFERROR(IF(AND(D2650&gt;0),VLOOKUP(E2650,'Справочник цен (2024 год)'!$A$3:$E$10,5,0)*D2650,""),"")</f>
        <v/>
      </c>
      <c r="G2650" s="8" t="str">
        <f t="shared" si="20"/>
        <v/>
      </c>
      <c r="H2650" s="8" t="str">
        <f>IFERROR(IF(D2650&gt;0, IF(E2650="Одноразовые устройства (до 4 мл.)",'Справочник цен (2024 год)'!I2655,IF(E2650="Жидкость для ЭСД (картридж) до 1 мл.",'Справочник цен (2024 год)'!I2652,VLOOKUP(E2650,'Справочник цен (2024 год)'!$A$3:$I$10,9,0)*D2650)),""),)</f>
        <v/>
      </c>
      <c r="I2650" s="8" t="str">
        <f t="shared" si="21"/>
        <v/>
      </c>
    </row>
    <row r="2651" spans="5:9" x14ac:dyDescent="0.2">
      <c r="E2651" s="8"/>
      <c r="F2651" s="8" t="str">
        <f>IFERROR(IF(AND(D2651&gt;0),VLOOKUP(E2651,'Справочник цен (2024 год)'!$A$3:$E$10,5,0)*D2651,""),"")</f>
        <v/>
      </c>
      <c r="G2651" s="8" t="str">
        <f t="shared" si="20"/>
        <v/>
      </c>
      <c r="H2651" s="8" t="str">
        <f>IFERROR(IF(D2651&gt;0, IF(E2651="Одноразовые устройства (до 4 мл.)",'Справочник цен (2024 год)'!I2656,IF(E2651="Жидкость для ЭСД (картридж) до 1 мл.",'Справочник цен (2024 год)'!I2653,VLOOKUP(E2651,'Справочник цен (2024 год)'!$A$3:$I$10,9,0)*D2651)),""),)</f>
        <v/>
      </c>
      <c r="I2651" s="8" t="str">
        <f t="shared" si="21"/>
        <v/>
      </c>
    </row>
    <row r="2652" spans="5:9" x14ac:dyDescent="0.2">
      <c r="E2652" s="8"/>
      <c r="F2652" s="8" t="str">
        <f>IFERROR(IF(AND(D2652&gt;0),VLOOKUP(E2652,'Справочник цен (2024 год)'!$A$3:$E$10,5,0)*D2652,""),"")</f>
        <v/>
      </c>
      <c r="G2652" s="8" t="str">
        <f t="shared" si="20"/>
        <v/>
      </c>
      <c r="H2652" s="8" t="str">
        <f>IFERROR(IF(D2652&gt;0, IF(E2652="Одноразовые устройства (до 4 мл.)",'Справочник цен (2024 год)'!I2657,IF(E2652="Жидкость для ЭСД (картридж) до 1 мл.",'Справочник цен (2024 год)'!I2654,VLOOKUP(E2652,'Справочник цен (2024 год)'!$A$3:$I$10,9,0)*D2652)),""),)</f>
        <v/>
      </c>
      <c r="I2652" s="8" t="str">
        <f t="shared" si="21"/>
        <v/>
      </c>
    </row>
    <row r="2653" spans="5:9" x14ac:dyDescent="0.2">
      <c r="E2653" s="8"/>
      <c r="F2653" s="8" t="str">
        <f>IFERROR(IF(AND(D2653&gt;0),VLOOKUP(E2653,'Справочник цен (2024 год)'!$A$3:$E$10,5,0)*D2653,""),"")</f>
        <v/>
      </c>
      <c r="G2653" s="8" t="str">
        <f t="shared" si="20"/>
        <v/>
      </c>
      <c r="H2653" s="8" t="str">
        <f>IFERROR(IF(D2653&gt;0, IF(E2653="Одноразовые устройства (до 4 мл.)",'Справочник цен (2024 год)'!I2658,IF(E2653="Жидкость для ЭСД (картридж) до 1 мл.",'Справочник цен (2024 год)'!I2655,VLOOKUP(E2653,'Справочник цен (2024 год)'!$A$3:$I$10,9,0)*D2653)),""),)</f>
        <v/>
      </c>
      <c r="I2653" s="8" t="str">
        <f t="shared" si="21"/>
        <v/>
      </c>
    </row>
    <row r="2654" spans="5:9" x14ac:dyDescent="0.2">
      <c r="E2654" s="8"/>
      <c r="F2654" s="8" t="str">
        <f>IFERROR(IF(AND(D2654&gt;0),VLOOKUP(E2654,'Справочник цен (2024 год)'!$A$3:$E$10,5,0)*D2654,""),"")</f>
        <v/>
      </c>
      <c r="G2654" s="8" t="str">
        <f t="shared" si="20"/>
        <v/>
      </c>
      <c r="H2654" s="8" t="str">
        <f>IFERROR(IF(D2654&gt;0, IF(E2654="Одноразовые устройства (до 4 мл.)",'Справочник цен (2024 год)'!I2659,IF(E2654="Жидкость для ЭСД (картридж) до 1 мл.",'Справочник цен (2024 год)'!I2656,VLOOKUP(E2654,'Справочник цен (2024 год)'!$A$3:$I$10,9,0)*D2654)),""),)</f>
        <v/>
      </c>
      <c r="I2654" s="8" t="str">
        <f t="shared" si="21"/>
        <v/>
      </c>
    </row>
    <row r="2655" spans="5:9" x14ac:dyDescent="0.2">
      <c r="E2655" s="8"/>
      <c r="F2655" s="8" t="str">
        <f>IFERROR(IF(AND(D2655&gt;0),VLOOKUP(E2655,'Справочник цен (2024 год)'!$A$3:$E$10,5,0)*D2655,""),"")</f>
        <v/>
      </c>
      <c r="G2655" s="8" t="str">
        <f t="shared" si="20"/>
        <v/>
      </c>
      <c r="H2655" s="8" t="str">
        <f>IFERROR(IF(D2655&gt;0, IF(E2655="Одноразовые устройства (до 4 мл.)",'Справочник цен (2024 год)'!I2660,IF(E2655="Жидкость для ЭСД (картридж) до 1 мл.",'Справочник цен (2024 год)'!I2657,VLOOKUP(E2655,'Справочник цен (2024 год)'!$A$3:$I$10,9,0)*D2655)),""),)</f>
        <v/>
      </c>
      <c r="I2655" s="8" t="str">
        <f t="shared" si="21"/>
        <v/>
      </c>
    </row>
    <row r="2656" spans="5:9" x14ac:dyDescent="0.2">
      <c r="E2656" s="8"/>
      <c r="F2656" s="8" t="str">
        <f>IFERROR(IF(AND(D2656&gt;0),VLOOKUP(E2656,'Справочник цен (2024 год)'!$A$3:$E$10,5,0)*D2656,""),"")</f>
        <v/>
      </c>
      <c r="G2656" s="8" t="str">
        <f t="shared" si="20"/>
        <v/>
      </c>
      <c r="H2656" s="8" t="str">
        <f>IFERROR(IF(D2656&gt;0, IF(E2656="Одноразовые устройства (до 4 мл.)",'Справочник цен (2024 год)'!I2661,IF(E2656="Жидкость для ЭСД (картридж) до 1 мл.",'Справочник цен (2024 год)'!I2658,VLOOKUP(E2656,'Справочник цен (2024 год)'!$A$3:$I$10,9,0)*D2656)),""),)</f>
        <v/>
      </c>
      <c r="I2656" s="8" t="str">
        <f t="shared" si="21"/>
        <v/>
      </c>
    </row>
    <row r="2657" spans="5:9" x14ac:dyDescent="0.2">
      <c r="E2657" s="8"/>
      <c r="F2657" s="8" t="str">
        <f>IFERROR(IF(AND(D2657&gt;0),VLOOKUP(E2657,'Справочник цен (2024 год)'!$A$3:$E$10,5,0)*D2657,""),"")</f>
        <v/>
      </c>
      <c r="G2657" s="8" t="str">
        <f t="shared" si="20"/>
        <v/>
      </c>
      <c r="H2657" s="8" t="str">
        <f>IFERROR(IF(D2657&gt;0, IF(E2657="Одноразовые устройства (до 4 мл.)",'Справочник цен (2024 год)'!I2662,IF(E2657="Жидкость для ЭСД (картридж) до 1 мл.",'Справочник цен (2024 год)'!I2659,VLOOKUP(E2657,'Справочник цен (2024 год)'!$A$3:$I$10,9,0)*D2657)),""),)</f>
        <v/>
      </c>
      <c r="I2657" s="8" t="str">
        <f t="shared" si="21"/>
        <v/>
      </c>
    </row>
    <row r="2658" spans="5:9" x14ac:dyDescent="0.2">
      <c r="E2658" s="8"/>
      <c r="F2658" s="8" t="str">
        <f>IFERROR(IF(AND(D2658&gt;0),VLOOKUP(E2658,'Справочник цен (2024 год)'!$A$3:$E$10,5,0)*D2658,""),"")</f>
        <v/>
      </c>
      <c r="G2658" s="8" t="str">
        <f t="shared" si="20"/>
        <v/>
      </c>
      <c r="H2658" s="8" t="str">
        <f>IFERROR(IF(D2658&gt;0, IF(E2658="Одноразовые устройства (до 4 мл.)",'Справочник цен (2024 год)'!I2663,IF(E2658="Жидкость для ЭСД (картридж) до 1 мл.",'Справочник цен (2024 год)'!I2660,VLOOKUP(E2658,'Справочник цен (2024 год)'!$A$3:$I$10,9,0)*D2658)),""),)</f>
        <v/>
      </c>
      <c r="I2658" s="8" t="str">
        <f t="shared" si="21"/>
        <v/>
      </c>
    </row>
    <row r="2659" spans="5:9" x14ac:dyDescent="0.2">
      <c r="E2659" s="8"/>
      <c r="F2659" s="8" t="str">
        <f>IFERROR(IF(AND(D2659&gt;0),VLOOKUP(E2659,'Справочник цен (2024 год)'!$A$3:$E$10,5,0)*D2659,""),"")</f>
        <v/>
      </c>
      <c r="G2659" s="8" t="str">
        <f t="shared" si="20"/>
        <v/>
      </c>
      <c r="H2659" s="8" t="str">
        <f>IFERROR(IF(D2659&gt;0, IF(E2659="Одноразовые устройства (до 4 мл.)",'Справочник цен (2024 год)'!I2664,IF(E2659="Жидкость для ЭСД (картридж) до 1 мл.",'Справочник цен (2024 год)'!I2661,VLOOKUP(E2659,'Справочник цен (2024 год)'!$A$3:$I$10,9,0)*D2659)),""),)</f>
        <v/>
      </c>
      <c r="I2659" s="8" t="str">
        <f t="shared" si="21"/>
        <v/>
      </c>
    </row>
    <row r="2660" spans="5:9" x14ac:dyDescent="0.2">
      <c r="E2660" s="8"/>
      <c r="F2660" s="8" t="str">
        <f>IFERROR(IF(AND(D2660&gt;0),VLOOKUP(E2660,'Справочник цен (2024 год)'!$A$3:$E$10,5,0)*D2660,""),"")</f>
        <v/>
      </c>
      <c r="G2660" s="8" t="str">
        <f t="shared" si="20"/>
        <v/>
      </c>
      <c r="H2660" s="8" t="str">
        <f>IFERROR(IF(D2660&gt;0, IF(E2660="Одноразовые устройства (до 4 мл.)",'Справочник цен (2024 год)'!I2665,IF(E2660="Жидкость для ЭСД (картридж) до 1 мл.",'Справочник цен (2024 год)'!I2662,VLOOKUP(E2660,'Справочник цен (2024 год)'!$A$3:$I$10,9,0)*D2660)),""),)</f>
        <v/>
      </c>
      <c r="I2660" s="8" t="str">
        <f t="shared" si="21"/>
        <v/>
      </c>
    </row>
    <row r="2661" spans="5:9" x14ac:dyDescent="0.2">
      <c r="E2661" s="8"/>
      <c r="F2661" s="8" t="str">
        <f>IFERROR(IF(AND(D2661&gt;0),VLOOKUP(E2661,'Справочник цен (2024 год)'!$A$3:$E$10,5,0)*D2661,""),"")</f>
        <v/>
      </c>
      <c r="G2661" s="8" t="str">
        <f t="shared" si="20"/>
        <v/>
      </c>
      <c r="H2661" s="8" t="str">
        <f>IFERROR(IF(D2661&gt;0, IF(E2661="Одноразовые устройства (до 4 мл.)",'Справочник цен (2024 год)'!I2666,IF(E2661="Жидкость для ЭСД (картридж) до 1 мл.",'Справочник цен (2024 год)'!I2663,VLOOKUP(E2661,'Справочник цен (2024 год)'!$A$3:$I$10,9,0)*D2661)),""),)</f>
        <v/>
      </c>
      <c r="I2661" s="8" t="str">
        <f t="shared" si="21"/>
        <v/>
      </c>
    </row>
    <row r="2662" spans="5:9" x14ac:dyDescent="0.2">
      <c r="E2662" s="8"/>
      <c r="F2662" s="8" t="str">
        <f>IFERROR(IF(AND(D2662&gt;0),VLOOKUP(E2662,'Справочник цен (2024 год)'!$A$3:$E$10,5,0)*D2662,""),"")</f>
        <v/>
      </c>
      <c r="G2662" s="8" t="str">
        <f t="shared" si="20"/>
        <v/>
      </c>
      <c r="H2662" s="8" t="str">
        <f>IFERROR(IF(D2662&gt;0, IF(E2662="Одноразовые устройства (до 4 мл.)",'Справочник цен (2024 год)'!I2667,IF(E2662="Жидкость для ЭСД (картридж) до 1 мл.",'Справочник цен (2024 год)'!I2664,VLOOKUP(E2662,'Справочник цен (2024 год)'!$A$3:$I$10,9,0)*D2662)),""),)</f>
        <v/>
      </c>
      <c r="I2662" s="8" t="str">
        <f t="shared" si="21"/>
        <v/>
      </c>
    </row>
    <row r="2663" spans="5:9" x14ac:dyDescent="0.2">
      <c r="E2663" s="8"/>
      <c r="F2663" s="8" t="str">
        <f>IFERROR(IF(AND(D2663&gt;0),VLOOKUP(E2663,'Справочник цен (2024 год)'!$A$3:$E$10,5,0)*D2663,""),"")</f>
        <v/>
      </c>
      <c r="G2663" s="8" t="str">
        <f t="shared" si="20"/>
        <v/>
      </c>
      <c r="H2663" s="8" t="str">
        <f>IFERROR(IF(D2663&gt;0, IF(E2663="Одноразовые устройства (до 4 мл.)",'Справочник цен (2024 год)'!I2668,IF(E2663="Жидкость для ЭСД (картридж) до 1 мл.",'Справочник цен (2024 год)'!I2665,VLOOKUP(E2663,'Справочник цен (2024 год)'!$A$3:$I$10,9,0)*D2663)),""),)</f>
        <v/>
      </c>
      <c r="I2663" s="8" t="str">
        <f t="shared" si="21"/>
        <v/>
      </c>
    </row>
    <row r="2664" spans="5:9" x14ac:dyDescent="0.2">
      <c r="E2664" s="8"/>
      <c r="F2664" s="8" t="str">
        <f>IFERROR(IF(AND(D2664&gt;0),VLOOKUP(E2664,'Справочник цен (2024 год)'!$A$3:$E$10,5,0)*D2664,""),"")</f>
        <v/>
      </c>
      <c r="G2664" s="8" t="str">
        <f t="shared" si="20"/>
        <v/>
      </c>
      <c r="H2664" s="8" t="str">
        <f>IFERROR(IF(D2664&gt;0, IF(E2664="Одноразовые устройства (до 4 мл.)",'Справочник цен (2024 год)'!I2669,IF(E2664="Жидкость для ЭСД (картридж) до 1 мл.",'Справочник цен (2024 год)'!I2666,VLOOKUP(E2664,'Справочник цен (2024 год)'!$A$3:$I$10,9,0)*D2664)),""),)</f>
        <v/>
      </c>
      <c r="I2664" s="8" t="str">
        <f t="shared" si="21"/>
        <v/>
      </c>
    </row>
    <row r="2665" spans="5:9" x14ac:dyDescent="0.2">
      <c r="E2665" s="8"/>
      <c r="F2665" s="8" t="str">
        <f>IFERROR(IF(AND(D2665&gt;0),VLOOKUP(E2665,'Справочник цен (2024 год)'!$A$3:$E$10,5,0)*D2665,""),"")</f>
        <v/>
      </c>
      <c r="G2665" s="8" t="str">
        <f t="shared" si="20"/>
        <v/>
      </c>
      <c r="H2665" s="8" t="str">
        <f>IFERROR(IF(D2665&gt;0, IF(E2665="Одноразовые устройства (до 4 мл.)",'Справочник цен (2024 год)'!I2670,IF(E2665="Жидкость для ЭСД (картридж) до 1 мл.",'Справочник цен (2024 год)'!I2667,VLOOKUP(E2665,'Справочник цен (2024 год)'!$A$3:$I$10,9,0)*D2665)),""),)</f>
        <v/>
      </c>
      <c r="I2665" s="8" t="str">
        <f t="shared" si="21"/>
        <v/>
      </c>
    </row>
    <row r="2666" spans="5:9" x14ac:dyDescent="0.2">
      <c r="E2666" s="8"/>
      <c r="F2666" s="8" t="str">
        <f>IFERROR(IF(AND(D2666&gt;0),VLOOKUP(E2666,'Справочник цен (2024 год)'!$A$3:$E$10,5,0)*D2666,""),"")</f>
        <v/>
      </c>
      <c r="G2666" s="8" t="str">
        <f t="shared" si="20"/>
        <v/>
      </c>
      <c r="H2666" s="8" t="str">
        <f>IFERROR(IF(D2666&gt;0, IF(E2666="Одноразовые устройства (до 4 мл.)",'Справочник цен (2024 год)'!I2671,IF(E2666="Жидкость для ЭСД (картридж) до 1 мл.",'Справочник цен (2024 год)'!I2668,VLOOKUP(E2666,'Справочник цен (2024 год)'!$A$3:$I$10,9,0)*D2666)),""),)</f>
        <v/>
      </c>
      <c r="I2666" s="8" t="str">
        <f t="shared" si="21"/>
        <v/>
      </c>
    </row>
    <row r="2667" spans="5:9" x14ac:dyDescent="0.2">
      <c r="E2667" s="8"/>
      <c r="F2667" s="8" t="str">
        <f>IFERROR(IF(AND(D2667&gt;0),VLOOKUP(E2667,'Справочник цен (2024 год)'!$A$3:$E$10,5,0)*D2667,""),"")</f>
        <v/>
      </c>
      <c r="G2667" s="8" t="str">
        <f t="shared" si="20"/>
        <v/>
      </c>
      <c r="H2667" s="8" t="str">
        <f>IFERROR(IF(D2667&gt;0, IF(E2667="Одноразовые устройства (до 4 мл.)",'Справочник цен (2024 год)'!I2672,IF(E2667="Жидкость для ЭСД (картридж) до 1 мл.",'Справочник цен (2024 год)'!I2669,VLOOKUP(E2667,'Справочник цен (2024 год)'!$A$3:$I$10,9,0)*D2667)),""),)</f>
        <v/>
      </c>
      <c r="I2667" s="8" t="str">
        <f t="shared" si="21"/>
        <v/>
      </c>
    </row>
    <row r="2668" spans="5:9" x14ac:dyDescent="0.2">
      <c r="E2668" s="8"/>
      <c r="F2668" s="8" t="str">
        <f>IFERROR(IF(AND(D2668&gt;0),VLOOKUP(E2668,'Справочник цен (2024 год)'!$A$3:$E$10,5,0)*D2668,""),"")</f>
        <v/>
      </c>
      <c r="G2668" s="8" t="str">
        <f t="shared" si="20"/>
        <v/>
      </c>
      <c r="H2668" s="8" t="str">
        <f>IFERROR(IF(D2668&gt;0, IF(E2668="Одноразовые устройства (до 4 мл.)",'Справочник цен (2024 год)'!I2673,IF(E2668="Жидкость для ЭСД (картридж) до 1 мл.",'Справочник цен (2024 год)'!I2670,VLOOKUP(E2668,'Справочник цен (2024 год)'!$A$3:$I$10,9,0)*D2668)),""),)</f>
        <v/>
      </c>
      <c r="I2668" s="8" t="str">
        <f t="shared" si="21"/>
        <v/>
      </c>
    </row>
    <row r="2669" spans="5:9" x14ac:dyDescent="0.2">
      <c r="E2669" s="8"/>
      <c r="F2669" s="8" t="str">
        <f>IFERROR(IF(AND(D2669&gt;0),VLOOKUP(E2669,'Справочник цен (2024 год)'!$A$3:$E$10,5,0)*D2669,""),"")</f>
        <v/>
      </c>
      <c r="G2669" s="8" t="str">
        <f t="shared" si="20"/>
        <v/>
      </c>
      <c r="H2669" s="8" t="str">
        <f>IFERROR(IF(D2669&gt;0, IF(E2669="Одноразовые устройства (до 4 мл.)",'Справочник цен (2024 год)'!I2674,IF(E2669="Жидкость для ЭСД (картридж) до 1 мл.",'Справочник цен (2024 год)'!I2671,VLOOKUP(E2669,'Справочник цен (2024 год)'!$A$3:$I$10,9,0)*D2669)),""),)</f>
        <v/>
      </c>
      <c r="I2669" s="8" t="str">
        <f t="shared" si="21"/>
        <v/>
      </c>
    </row>
    <row r="2670" spans="5:9" x14ac:dyDescent="0.2">
      <c r="E2670" s="8"/>
      <c r="F2670" s="8" t="str">
        <f>IFERROR(IF(AND(D2670&gt;0),VLOOKUP(E2670,'Справочник цен (2024 год)'!$A$3:$E$10,5,0)*D2670,""),"")</f>
        <v/>
      </c>
      <c r="G2670" s="8" t="str">
        <f t="shared" si="20"/>
        <v/>
      </c>
      <c r="H2670" s="8" t="str">
        <f>IFERROR(IF(D2670&gt;0, IF(E2670="Одноразовые устройства (до 4 мл.)",'Справочник цен (2024 год)'!I2675,IF(E2670="Жидкость для ЭСД (картридж) до 1 мл.",'Справочник цен (2024 год)'!I2672,VLOOKUP(E2670,'Справочник цен (2024 год)'!$A$3:$I$10,9,0)*D2670)),""),)</f>
        <v/>
      </c>
      <c r="I2670" s="8" t="str">
        <f t="shared" si="21"/>
        <v/>
      </c>
    </row>
    <row r="2671" spans="5:9" x14ac:dyDescent="0.2">
      <c r="E2671" s="8"/>
      <c r="F2671" s="8" t="str">
        <f>IFERROR(IF(AND(D2671&gt;0),VLOOKUP(E2671,'Справочник цен (2024 год)'!$A$3:$E$10,5,0)*D2671,""),"")</f>
        <v/>
      </c>
      <c r="G2671" s="8" t="str">
        <f t="shared" si="20"/>
        <v/>
      </c>
      <c r="H2671" s="8" t="str">
        <f>IFERROR(IF(D2671&gt;0, IF(E2671="Одноразовые устройства (до 4 мл.)",'Справочник цен (2024 год)'!I2676,IF(E2671="Жидкость для ЭСД (картридж) до 1 мл.",'Справочник цен (2024 год)'!I2673,VLOOKUP(E2671,'Справочник цен (2024 год)'!$A$3:$I$10,9,0)*D2671)),""),)</f>
        <v/>
      </c>
      <c r="I2671" s="8" t="str">
        <f t="shared" si="21"/>
        <v/>
      </c>
    </row>
    <row r="2672" spans="5:9" x14ac:dyDescent="0.2">
      <c r="E2672" s="8"/>
      <c r="F2672" s="8" t="str">
        <f>IFERROR(IF(AND(D2672&gt;0),VLOOKUP(E2672,'Справочник цен (2024 год)'!$A$3:$E$10,5,0)*D2672,""),"")</f>
        <v/>
      </c>
      <c r="G2672" s="8" t="str">
        <f t="shared" si="20"/>
        <v/>
      </c>
      <c r="H2672" s="8" t="str">
        <f>IFERROR(IF(D2672&gt;0, IF(E2672="Одноразовые устройства (до 4 мл.)",'Справочник цен (2024 год)'!I2677,IF(E2672="Жидкость для ЭСД (картридж) до 1 мл.",'Справочник цен (2024 год)'!I2674,VLOOKUP(E2672,'Справочник цен (2024 год)'!$A$3:$I$10,9,0)*D2672)),""),)</f>
        <v/>
      </c>
      <c r="I2672" s="8" t="str">
        <f t="shared" si="21"/>
        <v/>
      </c>
    </row>
    <row r="2673" spans="5:9" x14ac:dyDescent="0.2">
      <c r="E2673" s="8"/>
      <c r="F2673" s="8" t="str">
        <f>IFERROR(IF(AND(D2673&gt;0),VLOOKUP(E2673,'Справочник цен (2024 год)'!$A$3:$E$10,5,0)*D2673,""),"")</f>
        <v/>
      </c>
      <c r="G2673" s="8" t="str">
        <f t="shared" si="20"/>
        <v/>
      </c>
      <c r="H2673" s="8" t="str">
        <f>IFERROR(IF(D2673&gt;0, IF(E2673="Одноразовые устройства (до 4 мл.)",'Справочник цен (2024 год)'!I2678,IF(E2673="Жидкость для ЭСД (картридж) до 1 мл.",'Справочник цен (2024 год)'!I2675,VLOOKUP(E2673,'Справочник цен (2024 год)'!$A$3:$I$10,9,0)*D2673)),""),)</f>
        <v/>
      </c>
      <c r="I2673" s="8" t="str">
        <f t="shared" si="21"/>
        <v/>
      </c>
    </row>
    <row r="2674" spans="5:9" x14ac:dyDescent="0.2">
      <c r="E2674" s="8"/>
      <c r="F2674" s="8" t="str">
        <f>IFERROR(IF(AND(D2674&gt;0),VLOOKUP(E2674,'Справочник цен (2024 год)'!$A$3:$E$10,5,0)*D2674,""),"")</f>
        <v/>
      </c>
      <c r="G2674" s="8" t="str">
        <f t="shared" si="20"/>
        <v/>
      </c>
      <c r="H2674" s="8" t="str">
        <f>IFERROR(IF(D2674&gt;0, IF(E2674="Одноразовые устройства (до 4 мл.)",'Справочник цен (2024 год)'!I2679,IF(E2674="Жидкость для ЭСД (картридж) до 1 мл.",'Справочник цен (2024 год)'!I2676,VLOOKUP(E2674,'Справочник цен (2024 год)'!$A$3:$I$10,9,0)*D2674)),""),)</f>
        <v/>
      </c>
      <c r="I2674" s="8" t="str">
        <f t="shared" si="21"/>
        <v/>
      </c>
    </row>
    <row r="2675" spans="5:9" x14ac:dyDescent="0.2">
      <c r="E2675" s="8"/>
      <c r="F2675" s="8" t="str">
        <f>IFERROR(IF(AND(D2675&gt;0),VLOOKUP(E2675,'Справочник цен (2024 год)'!$A$3:$E$10,5,0)*D2675,""),"")</f>
        <v/>
      </c>
      <c r="G2675" s="8" t="str">
        <f t="shared" si="20"/>
        <v/>
      </c>
      <c r="H2675" s="8" t="str">
        <f>IFERROR(IF(D2675&gt;0, IF(E2675="Одноразовые устройства (до 4 мл.)",'Справочник цен (2024 год)'!I2680,IF(E2675="Жидкость для ЭСД (картридж) до 1 мл.",'Справочник цен (2024 год)'!I2677,VLOOKUP(E2675,'Справочник цен (2024 год)'!$A$3:$I$10,9,0)*D2675)),""),)</f>
        <v/>
      </c>
      <c r="I2675" s="8" t="str">
        <f t="shared" si="21"/>
        <v/>
      </c>
    </row>
    <row r="2676" spans="5:9" x14ac:dyDescent="0.2">
      <c r="E2676" s="8"/>
      <c r="F2676" s="8" t="str">
        <f>IFERROR(IF(AND(D2676&gt;0),VLOOKUP(E2676,'Справочник цен (2024 год)'!$A$3:$E$10,5,0)*D2676,""),"")</f>
        <v/>
      </c>
      <c r="G2676" s="8" t="str">
        <f t="shared" si="20"/>
        <v/>
      </c>
      <c r="H2676" s="8" t="str">
        <f>IFERROR(IF(D2676&gt;0, IF(E2676="Одноразовые устройства (до 4 мл.)",'Справочник цен (2024 год)'!I2681,IF(E2676="Жидкость для ЭСД (картридж) до 1 мл.",'Справочник цен (2024 год)'!I2678,VLOOKUP(E2676,'Справочник цен (2024 год)'!$A$3:$I$10,9,0)*D2676)),""),)</f>
        <v/>
      </c>
      <c r="I2676" s="8" t="str">
        <f t="shared" si="21"/>
        <v/>
      </c>
    </row>
    <row r="2677" spans="5:9" x14ac:dyDescent="0.2">
      <c r="E2677" s="8"/>
      <c r="F2677" s="8" t="str">
        <f>IFERROR(IF(AND(D2677&gt;0),VLOOKUP(E2677,'Справочник цен (2024 год)'!$A$3:$E$10,5,0)*D2677,""),"")</f>
        <v/>
      </c>
      <c r="G2677" s="8" t="str">
        <f t="shared" si="20"/>
        <v/>
      </c>
      <c r="H2677" s="8" t="str">
        <f>IFERROR(IF(D2677&gt;0, IF(E2677="Одноразовые устройства (до 4 мл.)",'Справочник цен (2024 год)'!I2682,IF(E2677="Жидкость для ЭСД (картридж) до 1 мл.",'Справочник цен (2024 год)'!I2679,VLOOKUP(E2677,'Справочник цен (2024 год)'!$A$3:$I$10,9,0)*D2677)),""),)</f>
        <v/>
      </c>
      <c r="I2677" s="8" t="str">
        <f t="shared" si="21"/>
        <v/>
      </c>
    </row>
    <row r="2678" spans="5:9" x14ac:dyDescent="0.2">
      <c r="E2678" s="8"/>
      <c r="F2678" s="8" t="str">
        <f>IFERROR(IF(AND(D2678&gt;0),VLOOKUP(E2678,'Справочник цен (2024 год)'!$A$3:$E$10,5,0)*D2678,""),"")</f>
        <v/>
      </c>
      <c r="G2678" s="8" t="str">
        <f t="shared" si="20"/>
        <v/>
      </c>
      <c r="H2678" s="8" t="str">
        <f>IFERROR(IF(D2678&gt;0, IF(E2678="Одноразовые устройства (до 4 мл.)",'Справочник цен (2024 год)'!I2683,IF(E2678="Жидкость для ЭСД (картридж) до 1 мл.",'Справочник цен (2024 год)'!I2680,VLOOKUP(E2678,'Справочник цен (2024 год)'!$A$3:$I$10,9,0)*D2678)),""),)</f>
        <v/>
      </c>
      <c r="I2678" s="8" t="str">
        <f t="shared" si="21"/>
        <v/>
      </c>
    </row>
    <row r="2679" spans="5:9" x14ac:dyDescent="0.2">
      <c r="E2679" s="8"/>
      <c r="F2679" s="8" t="str">
        <f>IFERROR(IF(AND(D2679&gt;0),VLOOKUP(E2679,'Справочник цен (2024 год)'!$A$3:$E$10,5,0)*D2679,""),"")</f>
        <v/>
      </c>
      <c r="G2679" s="8" t="str">
        <f t="shared" si="20"/>
        <v/>
      </c>
      <c r="H2679" s="8" t="str">
        <f>IFERROR(IF(D2679&gt;0, IF(E2679="Одноразовые устройства (до 4 мл.)",'Справочник цен (2024 год)'!I2684,IF(E2679="Жидкость для ЭСД (картридж) до 1 мл.",'Справочник цен (2024 год)'!I2681,VLOOKUP(E2679,'Справочник цен (2024 год)'!$A$3:$I$10,9,0)*D2679)),""),)</f>
        <v/>
      </c>
      <c r="I2679" s="8" t="str">
        <f t="shared" si="21"/>
        <v/>
      </c>
    </row>
    <row r="2680" spans="5:9" x14ac:dyDescent="0.2">
      <c r="E2680" s="8"/>
      <c r="F2680" s="8" t="str">
        <f>IFERROR(IF(AND(D2680&gt;0),VLOOKUP(E2680,'Справочник цен (2024 год)'!$A$3:$E$10,5,0)*D2680,""),"")</f>
        <v/>
      </c>
      <c r="G2680" s="8" t="str">
        <f t="shared" si="20"/>
        <v/>
      </c>
      <c r="H2680" s="8" t="str">
        <f>IFERROR(IF(D2680&gt;0, IF(E2680="Одноразовые устройства (до 4 мл.)",'Справочник цен (2024 год)'!I2685,IF(E2680="Жидкость для ЭСД (картридж) до 1 мл.",'Справочник цен (2024 год)'!I2682,VLOOKUP(E2680,'Справочник цен (2024 год)'!$A$3:$I$10,9,0)*D2680)),""),)</f>
        <v/>
      </c>
      <c r="I2680" s="8" t="str">
        <f t="shared" si="21"/>
        <v/>
      </c>
    </row>
    <row r="2681" spans="5:9" x14ac:dyDescent="0.2">
      <c r="E2681" s="8"/>
      <c r="F2681" s="8" t="str">
        <f>IFERROR(IF(AND(D2681&gt;0),VLOOKUP(E2681,'Справочник цен (2024 год)'!$A$3:$E$10,5,0)*D2681,""),"")</f>
        <v/>
      </c>
      <c r="G2681" s="8" t="str">
        <f t="shared" si="20"/>
        <v/>
      </c>
      <c r="H2681" s="8" t="str">
        <f>IFERROR(IF(D2681&gt;0, IF(E2681="Одноразовые устройства (до 4 мл.)",'Справочник цен (2024 год)'!I2686,IF(E2681="Жидкость для ЭСД (картридж) до 1 мл.",'Справочник цен (2024 год)'!I2683,VLOOKUP(E2681,'Справочник цен (2024 год)'!$A$3:$I$10,9,0)*D2681)),""),)</f>
        <v/>
      </c>
      <c r="I2681" s="8" t="str">
        <f t="shared" si="21"/>
        <v/>
      </c>
    </row>
    <row r="2682" spans="5:9" x14ac:dyDescent="0.2">
      <c r="E2682" s="8"/>
      <c r="F2682" s="8" t="str">
        <f>IFERROR(IF(AND(D2682&gt;0),VLOOKUP(E2682,'Справочник цен (2024 год)'!$A$3:$E$10,5,0)*D2682,""),"")</f>
        <v/>
      </c>
      <c r="G2682" s="8" t="str">
        <f t="shared" si="20"/>
        <v/>
      </c>
      <c r="H2682" s="8" t="str">
        <f>IFERROR(IF(D2682&gt;0, IF(E2682="Одноразовые устройства (до 4 мл.)",'Справочник цен (2024 год)'!I2687,IF(E2682="Жидкость для ЭСД (картридж) до 1 мл.",'Справочник цен (2024 год)'!I2684,VLOOKUP(E2682,'Справочник цен (2024 год)'!$A$3:$I$10,9,0)*D2682)),""),)</f>
        <v/>
      </c>
      <c r="I2682" s="8" t="str">
        <f t="shared" si="21"/>
        <v/>
      </c>
    </row>
    <row r="2683" spans="5:9" x14ac:dyDescent="0.2">
      <c r="E2683" s="8"/>
      <c r="F2683" s="8" t="str">
        <f>IFERROR(IF(AND(D2683&gt;0),VLOOKUP(E2683,'Справочник цен (2024 год)'!$A$3:$E$10,5,0)*D2683,""),"")</f>
        <v/>
      </c>
      <c r="G2683" s="8" t="str">
        <f t="shared" si="20"/>
        <v/>
      </c>
      <c r="H2683" s="8" t="str">
        <f>IFERROR(IF(D2683&gt;0, IF(E2683="Одноразовые устройства (до 4 мл.)",'Справочник цен (2024 год)'!I2688,IF(E2683="Жидкость для ЭСД (картридж) до 1 мл.",'Справочник цен (2024 год)'!I2685,VLOOKUP(E2683,'Справочник цен (2024 год)'!$A$3:$I$10,9,0)*D2683)),""),)</f>
        <v/>
      </c>
      <c r="I2683" s="8" t="str">
        <f t="shared" si="21"/>
        <v/>
      </c>
    </row>
    <row r="2684" spans="5:9" x14ac:dyDescent="0.2">
      <c r="E2684" s="8"/>
      <c r="F2684" s="8" t="str">
        <f>IFERROR(IF(AND(D2684&gt;0),VLOOKUP(E2684,'Справочник цен (2024 год)'!$A$3:$E$10,5,0)*D2684,""),"")</f>
        <v/>
      </c>
      <c r="G2684" s="8" t="str">
        <f t="shared" si="20"/>
        <v/>
      </c>
      <c r="H2684" s="8" t="str">
        <f>IFERROR(IF(D2684&gt;0, IF(E2684="Одноразовые устройства (до 4 мл.)",'Справочник цен (2024 год)'!I2689,IF(E2684="Жидкость для ЭСД (картридж) до 1 мл.",'Справочник цен (2024 год)'!I2686,VLOOKUP(E2684,'Справочник цен (2024 год)'!$A$3:$I$10,9,0)*D2684)),""),)</f>
        <v/>
      </c>
      <c r="I2684" s="8" t="str">
        <f t="shared" si="21"/>
        <v/>
      </c>
    </row>
    <row r="2685" spans="5:9" x14ac:dyDescent="0.2">
      <c r="E2685" s="8"/>
      <c r="F2685" s="8" t="str">
        <f>IFERROR(IF(AND(D2685&gt;0),VLOOKUP(E2685,'Справочник цен (2024 год)'!$A$3:$E$10,5,0)*D2685,""),"")</f>
        <v/>
      </c>
      <c r="G2685" s="8" t="str">
        <f t="shared" si="20"/>
        <v/>
      </c>
      <c r="H2685" s="8" t="str">
        <f>IFERROR(IF(D2685&gt;0, IF(E2685="Одноразовые устройства (до 4 мл.)",'Справочник цен (2024 год)'!I2690,IF(E2685="Жидкость для ЭСД (картридж) до 1 мл.",'Справочник цен (2024 год)'!I2687,VLOOKUP(E2685,'Справочник цен (2024 год)'!$A$3:$I$10,9,0)*D2685)),""),)</f>
        <v/>
      </c>
      <c r="I2685" s="8" t="str">
        <f t="shared" si="21"/>
        <v/>
      </c>
    </row>
    <row r="2686" spans="5:9" x14ac:dyDescent="0.2">
      <c r="E2686" s="8"/>
      <c r="F2686" s="8" t="str">
        <f>IFERROR(IF(AND(D2686&gt;0),VLOOKUP(E2686,'Справочник цен (2024 год)'!$A$3:$E$10,5,0)*D2686,""),"")</f>
        <v/>
      </c>
      <c r="G2686" s="8" t="str">
        <f t="shared" si="20"/>
        <v/>
      </c>
      <c r="H2686" s="8" t="str">
        <f>IFERROR(IF(D2686&gt;0, IF(E2686="Одноразовые устройства (до 4 мл.)",'Справочник цен (2024 год)'!I2691,IF(E2686="Жидкость для ЭСД (картридж) до 1 мл.",'Справочник цен (2024 год)'!I2688,VLOOKUP(E2686,'Справочник цен (2024 год)'!$A$3:$I$10,9,0)*D2686)),""),)</f>
        <v/>
      </c>
      <c r="I2686" s="8" t="str">
        <f t="shared" si="21"/>
        <v/>
      </c>
    </row>
    <row r="2687" spans="5:9" x14ac:dyDescent="0.2">
      <c r="E2687" s="8"/>
      <c r="F2687" s="8" t="str">
        <f>IFERROR(IF(AND(D2687&gt;0),VLOOKUP(E2687,'Справочник цен (2024 год)'!$A$3:$E$10,5,0)*D2687,""),"")</f>
        <v/>
      </c>
      <c r="G2687" s="8" t="str">
        <f t="shared" si="20"/>
        <v/>
      </c>
      <c r="H2687" s="8" t="str">
        <f>IFERROR(IF(D2687&gt;0, IF(E2687="Одноразовые устройства (до 4 мл.)",'Справочник цен (2024 год)'!I2692,IF(E2687="Жидкость для ЭСД (картридж) до 1 мл.",'Справочник цен (2024 год)'!I2689,VLOOKUP(E2687,'Справочник цен (2024 год)'!$A$3:$I$10,9,0)*D2687)),""),)</f>
        <v/>
      </c>
      <c r="I2687" s="8" t="str">
        <f t="shared" si="21"/>
        <v/>
      </c>
    </row>
    <row r="2688" spans="5:9" x14ac:dyDescent="0.2">
      <c r="E2688" s="8"/>
      <c r="F2688" s="8" t="str">
        <f>IFERROR(IF(AND(D2688&gt;0),VLOOKUP(E2688,'Справочник цен (2024 год)'!$A$3:$E$10,5,0)*D2688,""),"")</f>
        <v/>
      </c>
      <c r="G2688" s="8" t="str">
        <f t="shared" si="20"/>
        <v/>
      </c>
      <c r="H2688" s="8" t="str">
        <f>IFERROR(IF(D2688&gt;0, IF(E2688="Одноразовые устройства (до 4 мл.)",'Справочник цен (2024 год)'!I2693,IF(E2688="Жидкость для ЭСД (картридж) до 1 мл.",'Справочник цен (2024 год)'!I2690,VLOOKUP(E2688,'Справочник цен (2024 год)'!$A$3:$I$10,9,0)*D2688)),""),)</f>
        <v/>
      </c>
      <c r="I2688" s="8" t="str">
        <f t="shared" si="21"/>
        <v/>
      </c>
    </row>
    <row r="2689" spans="5:9" x14ac:dyDescent="0.2">
      <c r="E2689" s="8"/>
      <c r="F2689" s="8" t="str">
        <f>IFERROR(IF(AND(D2689&gt;0),VLOOKUP(E2689,'Справочник цен (2024 год)'!$A$3:$E$10,5,0)*D2689,""),"")</f>
        <v/>
      </c>
      <c r="G2689" s="8" t="str">
        <f t="shared" si="20"/>
        <v/>
      </c>
      <c r="H2689" s="8" t="str">
        <f>IFERROR(IF(D2689&gt;0, IF(E2689="Одноразовые устройства (до 4 мл.)",'Справочник цен (2024 год)'!I2694,IF(E2689="Жидкость для ЭСД (картридж) до 1 мл.",'Справочник цен (2024 год)'!I2691,VLOOKUP(E2689,'Справочник цен (2024 год)'!$A$3:$I$10,9,0)*D2689)),""),)</f>
        <v/>
      </c>
      <c r="I2689" s="8" t="str">
        <f t="shared" si="21"/>
        <v/>
      </c>
    </row>
    <row r="2690" spans="5:9" x14ac:dyDescent="0.2">
      <c r="E2690" s="8"/>
      <c r="F2690" s="8" t="str">
        <f>IFERROR(IF(AND(D2690&gt;0),VLOOKUP(E2690,'Справочник цен (2024 год)'!$A$3:$E$10,5,0)*D2690,""),"")</f>
        <v/>
      </c>
      <c r="G2690" s="8" t="str">
        <f t="shared" si="20"/>
        <v/>
      </c>
      <c r="H2690" s="8" t="str">
        <f>IFERROR(IF(D2690&gt;0, IF(E2690="Одноразовые устройства (до 4 мл.)",'Справочник цен (2024 год)'!I2695,IF(E2690="Жидкость для ЭСД (картридж) до 1 мл.",'Справочник цен (2024 год)'!I2692,VLOOKUP(E2690,'Справочник цен (2024 год)'!$A$3:$I$10,9,0)*D2690)),""),)</f>
        <v/>
      </c>
      <c r="I2690" s="8" t="str">
        <f t="shared" si="21"/>
        <v/>
      </c>
    </row>
    <row r="2691" spans="5:9" x14ac:dyDescent="0.2">
      <c r="E2691" s="8"/>
      <c r="F2691" s="8" t="str">
        <f>IFERROR(IF(AND(D2691&gt;0),VLOOKUP(E2691,'Справочник цен (2024 год)'!$A$3:$E$10,5,0)*D2691,""),"")</f>
        <v/>
      </c>
      <c r="G2691" s="8" t="str">
        <f t="shared" si="20"/>
        <v/>
      </c>
      <c r="H2691" s="8" t="str">
        <f>IFERROR(IF(D2691&gt;0, IF(E2691="Одноразовые устройства (до 4 мл.)",'Справочник цен (2024 год)'!I2696,IF(E2691="Жидкость для ЭСД (картридж) до 1 мл.",'Справочник цен (2024 год)'!I2693,VLOOKUP(E2691,'Справочник цен (2024 год)'!$A$3:$I$10,9,0)*D2691)),""),)</f>
        <v/>
      </c>
      <c r="I2691" s="8" t="str">
        <f t="shared" si="21"/>
        <v/>
      </c>
    </row>
    <row r="2692" spans="5:9" x14ac:dyDescent="0.2">
      <c r="E2692" s="8"/>
      <c r="F2692" s="8" t="str">
        <f>IFERROR(IF(AND(D2692&gt;0),VLOOKUP(E2692,'Справочник цен (2024 год)'!$A$3:$E$10,5,0)*D2692,""),"")</f>
        <v/>
      </c>
      <c r="G2692" s="8" t="str">
        <f t="shared" si="20"/>
        <v/>
      </c>
      <c r="H2692" s="8" t="str">
        <f>IFERROR(IF(D2692&gt;0, IF(E2692="Одноразовые устройства (до 4 мл.)",'Справочник цен (2024 год)'!I2697,IF(E2692="Жидкость для ЭСД (картридж) до 1 мл.",'Справочник цен (2024 год)'!I2694,VLOOKUP(E2692,'Справочник цен (2024 год)'!$A$3:$I$10,9,0)*D2692)),""),)</f>
        <v/>
      </c>
      <c r="I2692" s="8" t="str">
        <f t="shared" si="21"/>
        <v/>
      </c>
    </row>
    <row r="2693" spans="5:9" x14ac:dyDescent="0.2">
      <c r="E2693" s="8"/>
      <c r="F2693" s="8" t="str">
        <f>IFERROR(IF(AND(D2693&gt;0),VLOOKUP(E2693,'Справочник цен (2024 год)'!$A$3:$E$10,5,0)*D2693,""),"")</f>
        <v/>
      </c>
      <c r="G2693" s="8" t="str">
        <f t="shared" si="20"/>
        <v/>
      </c>
      <c r="H2693" s="8" t="str">
        <f>IFERROR(IF(D2693&gt;0, IF(E2693="Одноразовые устройства (до 4 мл.)",'Справочник цен (2024 год)'!I2698,IF(E2693="Жидкость для ЭСД (картридж) до 1 мл.",'Справочник цен (2024 год)'!I2695,VLOOKUP(E2693,'Справочник цен (2024 год)'!$A$3:$I$10,9,0)*D2693)),""),)</f>
        <v/>
      </c>
      <c r="I2693" s="8" t="str">
        <f t="shared" si="21"/>
        <v/>
      </c>
    </row>
    <row r="2694" spans="5:9" x14ac:dyDescent="0.2">
      <c r="E2694" s="8"/>
      <c r="F2694" s="8" t="str">
        <f>IFERROR(IF(AND(D2694&gt;0),VLOOKUP(E2694,'Справочник цен (2024 год)'!$A$3:$E$10,5,0)*D2694,""),"")</f>
        <v/>
      </c>
      <c r="G2694" s="8" t="str">
        <f t="shared" si="20"/>
        <v/>
      </c>
      <c r="H2694" s="8" t="str">
        <f>IFERROR(IF(D2694&gt;0, IF(E2694="Одноразовые устройства (до 4 мл.)",'Справочник цен (2024 год)'!I2699,IF(E2694="Жидкость для ЭСД (картридж) до 1 мл.",'Справочник цен (2024 год)'!I2696,VLOOKUP(E2694,'Справочник цен (2024 год)'!$A$3:$I$10,9,0)*D2694)),""),)</f>
        <v/>
      </c>
      <c r="I2694" s="8" t="str">
        <f t="shared" si="21"/>
        <v/>
      </c>
    </row>
    <row r="2695" spans="5:9" x14ac:dyDescent="0.2">
      <c r="E2695" s="8"/>
      <c r="F2695" s="8" t="str">
        <f>IFERROR(IF(AND(D2695&gt;0),VLOOKUP(E2695,'Справочник цен (2024 год)'!$A$3:$E$10,5,0)*D2695,""),"")</f>
        <v/>
      </c>
      <c r="G2695" s="8" t="str">
        <f t="shared" si="20"/>
        <v/>
      </c>
      <c r="H2695" s="8" t="str">
        <f>IFERROR(IF(D2695&gt;0, IF(E2695="Одноразовые устройства (до 4 мл.)",'Справочник цен (2024 год)'!I2700,IF(E2695="Жидкость для ЭСД (картридж) до 1 мл.",'Справочник цен (2024 год)'!I2697,VLOOKUP(E2695,'Справочник цен (2024 год)'!$A$3:$I$10,9,0)*D2695)),""),)</f>
        <v/>
      </c>
      <c r="I2695" s="8" t="str">
        <f t="shared" si="21"/>
        <v/>
      </c>
    </row>
    <row r="2696" spans="5:9" x14ac:dyDescent="0.2">
      <c r="E2696" s="8"/>
      <c r="F2696" s="8" t="str">
        <f>IFERROR(IF(AND(D2696&gt;0),VLOOKUP(E2696,'Справочник цен (2024 год)'!$A$3:$E$10,5,0)*D2696,""),"")</f>
        <v/>
      </c>
      <c r="G2696" s="8" t="str">
        <f t="shared" si="20"/>
        <v/>
      </c>
      <c r="H2696" s="8" t="str">
        <f>IFERROR(IF(D2696&gt;0, IF(E2696="Одноразовые устройства (до 4 мл.)",'Справочник цен (2024 год)'!I2701,IF(E2696="Жидкость для ЭСД (картридж) до 1 мл.",'Справочник цен (2024 год)'!I2698,VLOOKUP(E2696,'Справочник цен (2024 год)'!$A$3:$I$10,9,0)*D2696)),""),)</f>
        <v/>
      </c>
      <c r="I2696" s="8" t="str">
        <f t="shared" si="21"/>
        <v/>
      </c>
    </row>
    <row r="2697" spans="5:9" x14ac:dyDescent="0.2">
      <c r="E2697" s="8"/>
      <c r="F2697" s="8" t="str">
        <f>IFERROR(IF(AND(D2697&gt;0),VLOOKUP(E2697,'Справочник цен (2024 год)'!$A$3:$E$10,5,0)*D2697,""),"")</f>
        <v/>
      </c>
      <c r="G2697" s="8" t="str">
        <f t="shared" si="20"/>
        <v/>
      </c>
      <c r="H2697" s="8" t="str">
        <f>IFERROR(IF(D2697&gt;0, IF(E2697="Одноразовые устройства (до 4 мл.)",'Справочник цен (2024 год)'!I2702,IF(E2697="Жидкость для ЭСД (картридж) до 1 мл.",'Справочник цен (2024 год)'!I2699,VLOOKUP(E2697,'Справочник цен (2024 год)'!$A$3:$I$10,9,0)*D2697)),""),)</f>
        <v/>
      </c>
      <c r="I2697" s="8" t="str">
        <f t="shared" si="21"/>
        <v/>
      </c>
    </row>
    <row r="2698" spans="5:9" x14ac:dyDescent="0.2">
      <c r="E2698" s="8"/>
      <c r="F2698" s="8" t="str">
        <f>IFERROR(IF(AND(D2698&gt;0),VLOOKUP(E2698,'Справочник цен (2024 год)'!$A$3:$E$10,5,0)*D2698,""),"")</f>
        <v/>
      </c>
      <c r="G2698" s="8" t="str">
        <f t="shared" si="20"/>
        <v/>
      </c>
      <c r="H2698" s="8" t="str">
        <f>IFERROR(IF(D2698&gt;0, IF(E2698="Одноразовые устройства (до 4 мл.)",'Справочник цен (2024 год)'!I2703,IF(E2698="Жидкость для ЭСД (картридж) до 1 мл.",'Справочник цен (2024 год)'!I2700,VLOOKUP(E2698,'Справочник цен (2024 год)'!$A$3:$I$10,9,0)*D2698)),""),)</f>
        <v/>
      </c>
      <c r="I2698" s="8" t="str">
        <f t="shared" si="21"/>
        <v/>
      </c>
    </row>
    <row r="2699" spans="5:9" x14ac:dyDescent="0.2">
      <c r="E2699" s="8"/>
      <c r="F2699" s="8" t="str">
        <f>IFERROR(IF(AND(D2699&gt;0),VLOOKUP(E2699,'Справочник цен (2024 год)'!$A$3:$E$10,5,0)*D2699,""),"")</f>
        <v/>
      </c>
      <c r="G2699" s="8" t="str">
        <f t="shared" si="20"/>
        <v/>
      </c>
      <c r="H2699" s="8" t="str">
        <f>IFERROR(IF(D2699&gt;0, IF(E2699="Одноразовые устройства (до 4 мл.)",'Справочник цен (2024 год)'!I2704,IF(E2699="Жидкость для ЭСД (картридж) до 1 мл.",'Справочник цен (2024 год)'!I2701,VLOOKUP(E2699,'Справочник цен (2024 год)'!$A$3:$I$10,9,0)*D2699)),""),)</f>
        <v/>
      </c>
      <c r="I2699" s="8" t="str">
        <f t="shared" si="21"/>
        <v/>
      </c>
    </row>
    <row r="2700" spans="5:9" x14ac:dyDescent="0.2">
      <c r="E2700" s="8"/>
      <c r="F2700" s="8" t="str">
        <f>IFERROR(IF(AND(D2700&gt;0),VLOOKUP(E2700,'Справочник цен (2024 год)'!$A$3:$E$10,5,0)*D2700,""),"")</f>
        <v/>
      </c>
      <c r="G2700" s="8" t="str">
        <f t="shared" si="20"/>
        <v/>
      </c>
      <c r="H2700" s="8" t="str">
        <f>IFERROR(IF(D2700&gt;0, IF(E2700="Одноразовые устройства (до 4 мл.)",'Справочник цен (2024 год)'!I2705,IF(E2700="Жидкость для ЭСД (картридж) до 1 мл.",'Справочник цен (2024 год)'!I2702,VLOOKUP(E2700,'Справочник цен (2024 год)'!$A$3:$I$10,9,0)*D2700)),""),)</f>
        <v/>
      </c>
      <c r="I2700" s="8" t="str">
        <f t="shared" si="21"/>
        <v/>
      </c>
    </row>
    <row r="2701" spans="5:9" x14ac:dyDescent="0.2">
      <c r="E2701" s="8"/>
      <c r="F2701" s="8" t="str">
        <f>IFERROR(IF(AND(D2701&gt;0),VLOOKUP(E2701,'Справочник цен (2024 год)'!$A$3:$E$10,5,0)*D2701,""),"")</f>
        <v/>
      </c>
      <c r="G2701" s="8" t="str">
        <f t="shared" si="20"/>
        <v/>
      </c>
      <c r="H2701" s="8" t="str">
        <f>IFERROR(IF(D2701&gt;0, IF(E2701="Одноразовые устройства (до 4 мл.)",'Справочник цен (2024 год)'!I2706,IF(E2701="Жидкость для ЭСД (картридж) до 1 мл.",'Справочник цен (2024 год)'!I2703,VLOOKUP(E2701,'Справочник цен (2024 год)'!$A$3:$I$10,9,0)*D2701)),""),)</f>
        <v/>
      </c>
      <c r="I2701" s="8" t="str">
        <f t="shared" si="21"/>
        <v/>
      </c>
    </row>
    <row r="2702" spans="5:9" x14ac:dyDescent="0.2">
      <c r="E2702" s="8"/>
      <c r="F2702" s="8" t="str">
        <f>IFERROR(IF(AND(D2702&gt;0),VLOOKUP(E2702,'Справочник цен (2024 год)'!$A$3:$E$10,5,0)*D2702,""),"")</f>
        <v/>
      </c>
      <c r="G2702" s="8" t="str">
        <f t="shared" si="20"/>
        <v/>
      </c>
      <c r="H2702" s="8" t="str">
        <f>IFERROR(IF(D2702&gt;0, IF(E2702="Одноразовые устройства (до 4 мл.)",'Справочник цен (2024 год)'!I2707,IF(E2702="Жидкость для ЭСД (картридж) до 1 мл.",'Справочник цен (2024 год)'!I2704,VLOOKUP(E2702,'Справочник цен (2024 год)'!$A$3:$I$10,9,0)*D2702)),""),)</f>
        <v/>
      </c>
      <c r="I2702" s="8" t="str">
        <f t="shared" si="21"/>
        <v/>
      </c>
    </row>
    <row r="2703" spans="5:9" x14ac:dyDescent="0.2">
      <c r="E2703" s="8"/>
      <c r="F2703" s="8" t="str">
        <f>IFERROR(IF(AND(D2703&gt;0),VLOOKUP(E2703,'Справочник цен (2024 год)'!$A$3:$E$10,5,0)*D2703,""),"")</f>
        <v/>
      </c>
      <c r="G2703" s="8" t="str">
        <f t="shared" si="20"/>
        <v/>
      </c>
      <c r="H2703" s="8" t="str">
        <f>IFERROR(IF(D2703&gt;0, IF(E2703="Одноразовые устройства (до 4 мл.)",'Справочник цен (2024 год)'!I2708,IF(E2703="Жидкость для ЭСД (картридж) до 1 мл.",'Справочник цен (2024 год)'!I2705,VLOOKUP(E2703,'Справочник цен (2024 год)'!$A$3:$I$10,9,0)*D2703)),""),)</f>
        <v/>
      </c>
      <c r="I2703" s="8" t="str">
        <f t="shared" si="21"/>
        <v/>
      </c>
    </row>
    <row r="2704" spans="5:9" x14ac:dyDescent="0.2">
      <c r="E2704" s="8"/>
      <c r="F2704" s="8" t="str">
        <f>IFERROR(IF(AND(D2704&gt;0),VLOOKUP(E2704,'Справочник цен (2024 год)'!$A$3:$E$10,5,0)*D2704,""),"")</f>
        <v/>
      </c>
      <c r="G2704" s="8" t="str">
        <f t="shared" si="20"/>
        <v/>
      </c>
      <c r="H2704" s="8" t="str">
        <f>IFERROR(IF(D2704&gt;0, IF(E2704="Одноразовые устройства (до 4 мл.)",'Справочник цен (2024 год)'!I2709,IF(E2704="Жидкость для ЭСД (картридж) до 1 мл.",'Справочник цен (2024 год)'!I2706,VLOOKUP(E2704,'Справочник цен (2024 год)'!$A$3:$I$10,9,0)*D2704)),""),)</f>
        <v/>
      </c>
      <c r="I2704" s="8" t="str">
        <f t="shared" si="21"/>
        <v/>
      </c>
    </row>
    <row r="2705" spans="5:9" x14ac:dyDescent="0.2">
      <c r="E2705" s="8"/>
      <c r="F2705" s="8" t="str">
        <f>IFERROR(IF(AND(D2705&gt;0),VLOOKUP(E2705,'Справочник цен (2024 год)'!$A$3:$E$10,5,0)*D2705,""),"")</f>
        <v/>
      </c>
      <c r="G2705" s="8" t="str">
        <f t="shared" si="20"/>
        <v/>
      </c>
      <c r="H2705" s="8" t="str">
        <f>IFERROR(IF(D2705&gt;0, IF(E2705="Одноразовые устройства (до 4 мл.)",'Справочник цен (2024 год)'!I2710,IF(E2705="Жидкость для ЭСД (картридж) до 1 мл.",'Справочник цен (2024 год)'!I2707,VLOOKUP(E2705,'Справочник цен (2024 год)'!$A$3:$I$10,9,0)*D2705)),""),)</f>
        <v/>
      </c>
      <c r="I2705" s="8" t="str">
        <f t="shared" si="21"/>
        <v/>
      </c>
    </row>
    <row r="2706" spans="5:9" x14ac:dyDescent="0.2">
      <c r="E2706" s="8"/>
      <c r="F2706" s="8" t="str">
        <f>IFERROR(IF(AND(D2706&gt;0),VLOOKUP(E2706,'Справочник цен (2024 год)'!$A$3:$E$10,5,0)*D2706,""),"")</f>
        <v/>
      </c>
      <c r="G2706" s="8" t="str">
        <f t="shared" si="20"/>
        <v/>
      </c>
      <c r="H2706" s="8" t="str">
        <f>IFERROR(IF(D2706&gt;0, IF(E2706="Одноразовые устройства (до 4 мл.)",'Справочник цен (2024 год)'!I2711,IF(E2706="Жидкость для ЭСД (картридж) до 1 мл.",'Справочник цен (2024 год)'!I2708,VLOOKUP(E2706,'Справочник цен (2024 год)'!$A$3:$I$10,9,0)*D2706)),""),)</f>
        <v/>
      </c>
      <c r="I2706" s="8" t="str">
        <f t="shared" si="21"/>
        <v/>
      </c>
    </row>
    <row r="2707" spans="5:9" x14ac:dyDescent="0.2">
      <c r="E2707" s="8"/>
      <c r="F2707" s="8" t="str">
        <f>IFERROR(IF(AND(D2707&gt;0),VLOOKUP(E2707,'Справочник цен (2024 год)'!$A$3:$E$10,5,0)*D2707,""),"")</f>
        <v/>
      </c>
      <c r="G2707" s="8" t="str">
        <f t="shared" si="20"/>
        <v/>
      </c>
      <c r="H2707" s="8" t="str">
        <f>IFERROR(IF(D2707&gt;0, IF(E2707="Одноразовые устройства (до 4 мл.)",'Справочник цен (2024 год)'!I2712,IF(E2707="Жидкость для ЭСД (картридж) до 1 мл.",'Справочник цен (2024 год)'!I2709,VLOOKUP(E2707,'Справочник цен (2024 год)'!$A$3:$I$10,9,0)*D2707)),""),)</f>
        <v/>
      </c>
      <c r="I2707" s="8" t="str">
        <f t="shared" si="21"/>
        <v/>
      </c>
    </row>
    <row r="2708" spans="5:9" x14ac:dyDescent="0.2">
      <c r="E2708" s="8"/>
      <c r="F2708" s="8" t="str">
        <f>IFERROR(IF(AND(D2708&gt;0),VLOOKUP(E2708,'Справочник цен (2024 год)'!$A$3:$E$10,5,0)*D2708,""),"")</f>
        <v/>
      </c>
      <c r="G2708" s="8" t="str">
        <f t="shared" si="20"/>
        <v/>
      </c>
      <c r="H2708" s="8" t="str">
        <f>IFERROR(IF(D2708&gt;0, IF(E2708="Одноразовые устройства (до 4 мл.)",'Справочник цен (2024 год)'!I2713,IF(E2708="Жидкость для ЭСД (картридж) до 1 мл.",'Справочник цен (2024 год)'!I2710,VLOOKUP(E2708,'Справочник цен (2024 год)'!$A$3:$I$10,9,0)*D2708)),""),)</f>
        <v/>
      </c>
      <c r="I2708" s="8" t="str">
        <f t="shared" si="21"/>
        <v/>
      </c>
    </row>
    <row r="2709" spans="5:9" x14ac:dyDescent="0.2">
      <c r="E2709" s="8"/>
      <c r="F2709" s="8" t="str">
        <f>IFERROR(IF(AND(D2709&gt;0),VLOOKUP(E2709,'Справочник цен (2024 год)'!$A$3:$E$10,5,0)*D2709,""),"")</f>
        <v/>
      </c>
      <c r="G2709" s="8" t="str">
        <f t="shared" si="20"/>
        <v/>
      </c>
      <c r="H2709" s="8" t="str">
        <f>IFERROR(IF(D2709&gt;0, IF(E2709="Одноразовые устройства (до 4 мл.)",'Справочник цен (2024 год)'!I2714,IF(E2709="Жидкость для ЭСД (картридж) до 1 мл.",'Справочник цен (2024 год)'!I2711,VLOOKUP(E2709,'Справочник цен (2024 год)'!$A$3:$I$10,9,0)*D2709)),""),)</f>
        <v/>
      </c>
      <c r="I2709" s="8" t="str">
        <f t="shared" si="21"/>
        <v/>
      </c>
    </row>
    <row r="2710" spans="5:9" x14ac:dyDescent="0.2">
      <c r="E2710" s="8"/>
      <c r="F2710" s="8" t="str">
        <f>IFERROR(IF(AND(D2710&gt;0),VLOOKUP(E2710,'Справочник цен (2024 год)'!$A$3:$E$10,5,0)*D2710,""),"")</f>
        <v/>
      </c>
      <c r="G2710" s="8" t="str">
        <f t="shared" si="20"/>
        <v/>
      </c>
      <c r="H2710" s="8" t="str">
        <f>IFERROR(IF(D2710&gt;0, IF(E2710="Одноразовые устройства (до 4 мл.)",'Справочник цен (2024 год)'!I2715,IF(E2710="Жидкость для ЭСД (картридж) до 1 мл.",'Справочник цен (2024 год)'!I2712,VLOOKUP(E2710,'Справочник цен (2024 год)'!$A$3:$I$10,9,0)*D2710)),""),)</f>
        <v/>
      </c>
      <c r="I2710" s="8" t="str">
        <f t="shared" si="21"/>
        <v/>
      </c>
    </row>
    <row r="2711" spans="5:9" x14ac:dyDescent="0.2">
      <c r="E2711" s="8"/>
      <c r="F2711" s="8" t="str">
        <f>IFERROR(IF(AND(D2711&gt;0),VLOOKUP(E2711,'Справочник цен (2024 год)'!$A$3:$E$10,5,0)*D2711,""),"")</f>
        <v/>
      </c>
      <c r="G2711" s="8" t="str">
        <f t="shared" si="20"/>
        <v/>
      </c>
      <c r="H2711" s="8" t="str">
        <f>IFERROR(IF(D2711&gt;0, IF(E2711="Одноразовые устройства (до 4 мл.)",'Справочник цен (2024 год)'!I2716,IF(E2711="Жидкость для ЭСД (картридж) до 1 мл.",'Справочник цен (2024 год)'!I2713,VLOOKUP(E2711,'Справочник цен (2024 год)'!$A$3:$I$10,9,0)*D2711)),""),)</f>
        <v/>
      </c>
      <c r="I2711" s="8" t="str">
        <f t="shared" si="21"/>
        <v/>
      </c>
    </row>
    <row r="2712" spans="5:9" x14ac:dyDescent="0.2">
      <c r="E2712" s="8"/>
      <c r="F2712" s="8" t="str">
        <f>IFERROR(IF(AND(D2712&gt;0),VLOOKUP(E2712,'Справочник цен (2024 год)'!$A$3:$E$10,5,0)*D2712,""),"")</f>
        <v/>
      </c>
      <c r="G2712" s="8" t="str">
        <f t="shared" si="20"/>
        <v/>
      </c>
      <c r="H2712" s="8" t="str">
        <f>IFERROR(IF(D2712&gt;0, IF(E2712="Одноразовые устройства (до 4 мл.)",'Справочник цен (2024 год)'!I2717,IF(E2712="Жидкость для ЭСД (картридж) до 1 мл.",'Справочник цен (2024 год)'!I2714,VLOOKUP(E2712,'Справочник цен (2024 год)'!$A$3:$I$10,9,0)*D2712)),""),)</f>
        <v/>
      </c>
      <c r="I2712" s="8" t="str">
        <f t="shared" si="21"/>
        <v/>
      </c>
    </row>
    <row r="2713" spans="5:9" x14ac:dyDescent="0.2">
      <c r="E2713" s="8"/>
      <c r="F2713" s="8" t="str">
        <f>IFERROR(IF(AND(D2713&gt;0),VLOOKUP(E2713,'Справочник цен (2024 год)'!$A$3:$E$10,5,0)*D2713,""),"")</f>
        <v/>
      </c>
      <c r="G2713" s="8" t="str">
        <f t="shared" si="20"/>
        <v/>
      </c>
      <c r="H2713" s="8" t="str">
        <f>IFERROR(IF(D2713&gt;0, IF(E2713="Одноразовые устройства (до 4 мл.)",'Справочник цен (2024 год)'!I2718,IF(E2713="Жидкость для ЭСД (картридж) до 1 мл.",'Справочник цен (2024 год)'!I2715,VLOOKUP(E2713,'Справочник цен (2024 год)'!$A$3:$I$10,9,0)*D2713)),""),)</f>
        <v/>
      </c>
      <c r="I2713" s="8" t="str">
        <f t="shared" si="21"/>
        <v/>
      </c>
    </row>
    <row r="2714" spans="5:9" x14ac:dyDescent="0.2">
      <c r="E2714" s="8"/>
      <c r="F2714" s="8" t="str">
        <f>IFERROR(IF(AND(D2714&gt;0),VLOOKUP(E2714,'Справочник цен (2024 год)'!$A$3:$E$10,5,0)*D2714,""),"")</f>
        <v/>
      </c>
      <c r="G2714" s="8" t="str">
        <f t="shared" si="20"/>
        <v/>
      </c>
      <c r="H2714" s="8" t="str">
        <f>IFERROR(IF(D2714&gt;0, IF(E2714="Одноразовые устройства (до 4 мл.)",'Справочник цен (2024 год)'!I2719,IF(E2714="Жидкость для ЭСД (картридж) до 1 мл.",'Справочник цен (2024 год)'!I2716,VLOOKUP(E2714,'Справочник цен (2024 год)'!$A$3:$I$10,9,0)*D2714)),""),)</f>
        <v/>
      </c>
      <c r="I2714" s="8" t="str">
        <f t="shared" si="21"/>
        <v/>
      </c>
    </row>
    <row r="2715" spans="5:9" x14ac:dyDescent="0.2">
      <c r="E2715" s="8"/>
      <c r="F2715" s="8" t="str">
        <f>IFERROR(IF(AND(D2715&gt;0),VLOOKUP(E2715,'Справочник цен (2024 год)'!$A$3:$E$10,5,0)*D2715,""),"")</f>
        <v/>
      </c>
      <c r="G2715" s="8" t="str">
        <f t="shared" si="20"/>
        <v/>
      </c>
      <c r="H2715" s="8" t="str">
        <f>IFERROR(IF(D2715&gt;0, IF(E2715="Одноразовые устройства (до 4 мл.)",'Справочник цен (2024 год)'!I2720,IF(E2715="Жидкость для ЭСД (картридж) до 1 мл.",'Справочник цен (2024 год)'!I2717,VLOOKUP(E2715,'Справочник цен (2024 год)'!$A$3:$I$10,9,0)*D2715)),""),)</f>
        <v/>
      </c>
      <c r="I2715" s="8" t="str">
        <f t="shared" si="21"/>
        <v/>
      </c>
    </row>
    <row r="2716" spans="5:9" x14ac:dyDescent="0.2">
      <c r="E2716" s="8"/>
      <c r="F2716" s="8" t="str">
        <f>IFERROR(IF(AND(D2716&gt;0),VLOOKUP(E2716,'Справочник цен (2024 год)'!$A$3:$E$10,5,0)*D2716,""),"")</f>
        <v/>
      </c>
      <c r="G2716" s="8" t="str">
        <f t="shared" si="20"/>
        <v/>
      </c>
      <c r="H2716" s="8" t="str">
        <f>IFERROR(IF(D2716&gt;0, IF(E2716="Одноразовые устройства (до 4 мл.)",'Справочник цен (2024 год)'!I2721,IF(E2716="Жидкость для ЭСД (картридж) до 1 мл.",'Справочник цен (2024 год)'!I2718,VLOOKUP(E2716,'Справочник цен (2024 год)'!$A$3:$I$10,9,0)*D2716)),""),)</f>
        <v/>
      </c>
      <c r="I2716" s="8" t="str">
        <f t="shared" si="21"/>
        <v/>
      </c>
    </row>
    <row r="2717" spans="5:9" x14ac:dyDescent="0.2">
      <c r="E2717" s="8"/>
      <c r="F2717" s="8" t="str">
        <f>IFERROR(IF(AND(D2717&gt;0),VLOOKUP(E2717,'Справочник цен (2024 год)'!$A$3:$E$10,5,0)*D2717,""),"")</f>
        <v/>
      </c>
      <c r="G2717" s="8" t="str">
        <f t="shared" si="20"/>
        <v/>
      </c>
      <c r="H2717" s="8" t="str">
        <f>IFERROR(IF(D2717&gt;0, IF(E2717="Одноразовые устройства (до 4 мл.)",'Справочник цен (2024 год)'!I2722,IF(E2717="Жидкость для ЭСД (картридж) до 1 мл.",'Справочник цен (2024 год)'!I2719,VLOOKUP(E2717,'Справочник цен (2024 год)'!$A$3:$I$10,9,0)*D2717)),""),)</f>
        <v/>
      </c>
      <c r="I2717" s="8" t="str">
        <f t="shared" si="21"/>
        <v/>
      </c>
    </row>
    <row r="2718" spans="5:9" x14ac:dyDescent="0.2">
      <c r="E2718" s="8"/>
      <c r="F2718" s="8" t="str">
        <f>IFERROR(IF(AND(D2718&gt;0),VLOOKUP(E2718,'Справочник цен (2024 год)'!$A$3:$E$10,5,0)*D2718,""),"")</f>
        <v/>
      </c>
      <c r="G2718" s="8" t="str">
        <f t="shared" si="20"/>
        <v/>
      </c>
      <c r="H2718" s="8" t="str">
        <f>IFERROR(IF(D2718&gt;0, IF(E2718="Одноразовые устройства (до 4 мл.)",'Справочник цен (2024 год)'!I2723,IF(E2718="Жидкость для ЭСД (картридж) до 1 мл.",'Справочник цен (2024 год)'!I2720,VLOOKUP(E2718,'Справочник цен (2024 год)'!$A$3:$I$10,9,0)*D2718)),""),)</f>
        <v/>
      </c>
      <c r="I2718" s="8" t="str">
        <f t="shared" si="21"/>
        <v/>
      </c>
    </row>
    <row r="2719" spans="5:9" x14ac:dyDescent="0.2">
      <c r="E2719" s="8"/>
      <c r="F2719" s="8" t="str">
        <f>IFERROR(IF(AND(D2719&gt;0),VLOOKUP(E2719,'Справочник цен (2024 год)'!$A$3:$E$10,5,0)*D2719,""),"")</f>
        <v/>
      </c>
      <c r="G2719" s="8" t="str">
        <f t="shared" si="20"/>
        <v/>
      </c>
      <c r="H2719" s="8" t="str">
        <f>IFERROR(IF(D2719&gt;0, IF(E2719="Одноразовые устройства (до 4 мл.)",'Справочник цен (2024 год)'!I2724,IF(E2719="Жидкость для ЭСД (картридж) до 1 мл.",'Справочник цен (2024 год)'!I2721,VLOOKUP(E2719,'Справочник цен (2024 год)'!$A$3:$I$10,9,0)*D2719)),""),)</f>
        <v/>
      </c>
      <c r="I2719" s="8" t="str">
        <f t="shared" si="21"/>
        <v/>
      </c>
    </row>
    <row r="2720" spans="5:9" x14ac:dyDescent="0.2">
      <c r="E2720" s="8"/>
      <c r="F2720" s="8" t="str">
        <f>IFERROR(IF(AND(D2720&gt;0),VLOOKUP(E2720,'Справочник цен (2024 год)'!$A$3:$E$10,5,0)*D2720,""),"")</f>
        <v/>
      </c>
      <c r="G2720" s="8" t="str">
        <f t="shared" si="20"/>
        <v/>
      </c>
      <c r="H2720" s="8" t="str">
        <f>IFERROR(IF(D2720&gt;0, IF(E2720="Одноразовые устройства (до 4 мл.)",'Справочник цен (2024 год)'!I2725,IF(E2720="Жидкость для ЭСД (картридж) до 1 мл.",'Справочник цен (2024 год)'!I2722,VLOOKUP(E2720,'Справочник цен (2024 год)'!$A$3:$I$10,9,0)*D2720)),""),)</f>
        <v/>
      </c>
      <c r="I2720" s="8" t="str">
        <f t="shared" si="21"/>
        <v/>
      </c>
    </row>
    <row r="2721" spans="5:9" x14ac:dyDescent="0.2">
      <c r="E2721" s="8"/>
      <c r="F2721" s="8" t="str">
        <f>IFERROR(IF(AND(D2721&gt;0),VLOOKUP(E2721,'Справочник цен (2024 год)'!$A$3:$E$10,5,0)*D2721,""),"")</f>
        <v/>
      </c>
      <c r="G2721" s="8" t="str">
        <f t="shared" si="20"/>
        <v/>
      </c>
      <c r="H2721" s="8" t="str">
        <f>IFERROR(IF(D2721&gt;0, IF(E2721="Одноразовые устройства (до 4 мл.)",'Справочник цен (2024 год)'!I2726,IF(E2721="Жидкость для ЭСД (картридж) до 1 мл.",'Справочник цен (2024 год)'!I2723,VLOOKUP(E2721,'Справочник цен (2024 год)'!$A$3:$I$10,9,0)*D2721)),""),)</f>
        <v/>
      </c>
      <c r="I2721" s="8" t="str">
        <f t="shared" si="21"/>
        <v/>
      </c>
    </row>
    <row r="2722" spans="5:9" x14ac:dyDescent="0.2">
      <c r="E2722" s="8"/>
      <c r="F2722" s="8" t="str">
        <f>IFERROR(IF(AND(D2722&gt;0),VLOOKUP(E2722,'Справочник цен (2024 год)'!$A$3:$E$10,5,0)*D2722,""),"")</f>
        <v/>
      </c>
      <c r="G2722" s="8" t="str">
        <f t="shared" si="20"/>
        <v/>
      </c>
      <c r="H2722" s="8" t="str">
        <f>IFERROR(IF(D2722&gt;0, IF(E2722="Одноразовые устройства (до 4 мл.)",'Справочник цен (2024 год)'!I2727,IF(E2722="Жидкость для ЭСД (картридж) до 1 мл.",'Справочник цен (2024 год)'!I2724,VLOOKUP(E2722,'Справочник цен (2024 год)'!$A$3:$I$10,9,0)*D2722)),""),)</f>
        <v/>
      </c>
      <c r="I2722" s="8" t="str">
        <f t="shared" si="21"/>
        <v/>
      </c>
    </row>
    <row r="2723" spans="5:9" x14ac:dyDescent="0.2">
      <c r="E2723" s="8"/>
      <c r="F2723" s="8" t="str">
        <f>IFERROR(IF(AND(D2723&gt;0),VLOOKUP(E2723,'Справочник цен (2024 год)'!$A$3:$E$10,5,0)*D2723,""),"")</f>
        <v/>
      </c>
      <c r="G2723" s="8" t="str">
        <f t="shared" si="20"/>
        <v/>
      </c>
      <c r="H2723" s="8" t="str">
        <f>IFERROR(IF(D2723&gt;0, IF(E2723="Одноразовые устройства (до 4 мл.)",'Справочник цен (2024 год)'!I2728,IF(E2723="Жидкость для ЭСД (картридж) до 1 мл.",'Справочник цен (2024 год)'!I2725,VLOOKUP(E2723,'Справочник цен (2024 год)'!$A$3:$I$10,9,0)*D2723)),""),)</f>
        <v/>
      </c>
      <c r="I2723" s="8" t="str">
        <f t="shared" si="21"/>
        <v/>
      </c>
    </row>
    <row r="2724" spans="5:9" x14ac:dyDescent="0.2">
      <c r="E2724" s="8"/>
      <c r="F2724" s="8" t="str">
        <f>IFERROR(IF(AND(D2724&gt;0),VLOOKUP(E2724,'Справочник цен (2024 год)'!$A$3:$E$10,5,0)*D2724,""),"")</f>
        <v/>
      </c>
      <c r="G2724" s="8" t="str">
        <f t="shared" si="20"/>
        <v/>
      </c>
      <c r="H2724" s="8" t="str">
        <f>IFERROR(IF(D2724&gt;0, IF(E2724="Одноразовые устройства (до 4 мл.)",'Справочник цен (2024 год)'!I2729,IF(E2724="Жидкость для ЭСД (картридж) до 1 мл.",'Справочник цен (2024 год)'!I2726,VLOOKUP(E2724,'Справочник цен (2024 год)'!$A$3:$I$10,9,0)*D2724)),""),)</f>
        <v/>
      </c>
      <c r="I2724" s="8" t="str">
        <f t="shared" si="21"/>
        <v/>
      </c>
    </row>
    <row r="2725" spans="5:9" x14ac:dyDescent="0.2">
      <c r="E2725" s="8"/>
      <c r="F2725" s="8" t="str">
        <f>IFERROR(IF(AND(D2725&gt;0),VLOOKUP(E2725,'Справочник цен (2024 год)'!$A$3:$E$10,5,0)*D2725,""),"")</f>
        <v/>
      </c>
      <c r="G2725" s="8" t="str">
        <f t="shared" si="20"/>
        <v/>
      </c>
      <c r="H2725" s="8" t="str">
        <f>IFERROR(IF(D2725&gt;0, IF(E2725="Одноразовые устройства (до 4 мл.)",'Справочник цен (2024 год)'!I2730,IF(E2725="Жидкость для ЭСД (картридж) до 1 мл.",'Справочник цен (2024 год)'!I2727,VLOOKUP(E2725,'Справочник цен (2024 год)'!$A$3:$I$10,9,0)*D2725)),""),)</f>
        <v/>
      </c>
      <c r="I2725" s="8" t="str">
        <f t="shared" si="21"/>
        <v/>
      </c>
    </row>
    <row r="2726" spans="5:9" x14ac:dyDescent="0.2">
      <c r="E2726" s="8"/>
      <c r="F2726" s="8" t="str">
        <f>IFERROR(IF(AND(D2726&gt;0),VLOOKUP(E2726,'Справочник цен (2024 год)'!$A$3:$E$10,5,0)*D2726,""),"")</f>
        <v/>
      </c>
      <c r="G2726" s="8" t="str">
        <f t="shared" si="20"/>
        <v/>
      </c>
      <c r="H2726" s="8" t="str">
        <f>IFERROR(IF(D2726&gt;0, IF(E2726="Одноразовые устройства (до 4 мл.)",'Справочник цен (2024 год)'!I2731,IF(E2726="Жидкость для ЭСД (картридж) до 1 мл.",'Справочник цен (2024 год)'!I2728,VLOOKUP(E2726,'Справочник цен (2024 год)'!$A$3:$I$10,9,0)*D2726)),""),)</f>
        <v/>
      </c>
      <c r="I2726" s="8" t="str">
        <f t="shared" si="21"/>
        <v/>
      </c>
    </row>
    <row r="2727" spans="5:9" x14ac:dyDescent="0.2">
      <c r="E2727" s="8"/>
      <c r="F2727" s="8" t="str">
        <f>IFERROR(IF(AND(D2727&gt;0),VLOOKUP(E2727,'Справочник цен (2024 год)'!$A$3:$E$10,5,0)*D2727,""),"")</f>
        <v/>
      </c>
      <c r="G2727" s="8" t="str">
        <f t="shared" si="20"/>
        <v/>
      </c>
      <c r="H2727" s="8" t="str">
        <f>IFERROR(IF(D2727&gt;0, IF(E2727="Одноразовые устройства (до 4 мл.)",'Справочник цен (2024 год)'!I2732,IF(E2727="Жидкость для ЭСД (картридж) до 1 мл.",'Справочник цен (2024 год)'!I2729,VLOOKUP(E2727,'Справочник цен (2024 год)'!$A$3:$I$10,9,0)*D2727)),""),)</f>
        <v/>
      </c>
      <c r="I2727" s="8" t="str">
        <f t="shared" si="21"/>
        <v/>
      </c>
    </row>
    <row r="2728" spans="5:9" x14ac:dyDescent="0.2">
      <c r="E2728" s="8"/>
      <c r="F2728" s="8" t="str">
        <f>IFERROR(IF(AND(D2728&gt;0),VLOOKUP(E2728,'Справочник цен (2024 год)'!$A$3:$E$10,5,0)*D2728,""),"")</f>
        <v/>
      </c>
      <c r="G2728" s="8" t="str">
        <f t="shared" si="20"/>
        <v/>
      </c>
      <c r="H2728" s="8" t="str">
        <f>IFERROR(IF(D2728&gt;0, IF(E2728="Одноразовые устройства (до 4 мл.)",'Справочник цен (2024 год)'!I2733,IF(E2728="Жидкость для ЭСД (картридж) до 1 мл.",'Справочник цен (2024 год)'!I2730,VLOOKUP(E2728,'Справочник цен (2024 год)'!$A$3:$I$10,9,0)*D2728)),""),)</f>
        <v/>
      </c>
      <c r="I2728" s="8" t="str">
        <f t="shared" si="21"/>
        <v/>
      </c>
    </row>
    <row r="2729" spans="5:9" x14ac:dyDescent="0.2">
      <c r="E2729" s="8"/>
      <c r="F2729" s="8" t="str">
        <f>IFERROR(IF(AND(D2729&gt;0),VLOOKUP(E2729,'Справочник цен (2024 год)'!$A$3:$E$10,5,0)*D2729,""),"")</f>
        <v/>
      </c>
      <c r="G2729" s="8" t="str">
        <f t="shared" si="20"/>
        <v/>
      </c>
      <c r="H2729" s="8" t="str">
        <f>IFERROR(IF(D2729&gt;0, IF(E2729="Одноразовые устройства (до 4 мл.)",'Справочник цен (2024 год)'!I2734,IF(E2729="Жидкость для ЭСД (картридж) до 1 мл.",'Справочник цен (2024 год)'!I2731,VLOOKUP(E2729,'Справочник цен (2024 год)'!$A$3:$I$10,9,0)*D2729)),""),)</f>
        <v/>
      </c>
      <c r="I2729" s="8" t="str">
        <f t="shared" si="21"/>
        <v/>
      </c>
    </row>
    <row r="2730" spans="5:9" x14ac:dyDescent="0.2">
      <c r="E2730" s="8"/>
      <c r="F2730" s="8" t="str">
        <f>IFERROR(IF(AND(D2730&gt;0),VLOOKUP(E2730,'Справочник цен (2024 год)'!$A$3:$E$10,5,0)*D2730,""),"")</f>
        <v/>
      </c>
      <c r="G2730" s="8" t="str">
        <f t="shared" si="20"/>
        <v/>
      </c>
      <c r="H2730" s="8" t="str">
        <f>IFERROR(IF(D2730&gt;0, IF(E2730="Одноразовые устройства (до 4 мл.)",'Справочник цен (2024 год)'!I2735,IF(E2730="Жидкость для ЭСД (картридж) до 1 мл.",'Справочник цен (2024 год)'!I2732,VLOOKUP(E2730,'Справочник цен (2024 год)'!$A$3:$I$10,9,0)*D2730)),""),)</f>
        <v/>
      </c>
      <c r="I2730" s="8" t="str">
        <f t="shared" si="21"/>
        <v/>
      </c>
    </row>
    <row r="2731" spans="5:9" x14ac:dyDescent="0.2">
      <c r="E2731" s="8"/>
      <c r="F2731" s="8" t="str">
        <f>IFERROR(IF(AND(D2731&gt;0),VLOOKUP(E2731,'Справочник цен (2024 год)'!$A$3:$E$10,5,0)*D2731,""),"")</f>
        <v/>
      </c>
      <c r="G2731" s="8" t="str">
        <f t="shared" si="20"/>
        <v/>
      </c>
      <c r="H2731" s="8" t="str">
        <f>IFERROR(IF(D2731&gt;0, IF(E2731="Одноразовые устройства (до 4 мл.)",'Справочник цен (2024 год)'!I2736,IF(E2731="Жидкость для ЭСД (картридж) до 1 мл.",'Справочник цен (2024 год)'!I2733,VLOOKUP(E2731,'Справочник цен (2024 год)'!$A$3:$I$10,9,0)*D2731)),""),)</f>
        <v/>
      </c>
      <c r="I2731" s="8" t="str">
        <f t="shared" si="21"/>
        <v/>
      </c>
    </row>
    <row r="2732" spans="5:9" x14ac:dyDescent="0.2">
      <c r="E2732" s="8"/>
      <c r="F2732" s="8" t="str">
        <f>IFERROR(IF(AND(D2732&gt;0),VLOOKUP(E2732,'Справочник цен (2024 год)'!$A$3:$E$10,5,0)*D2732,""),"")</f>
        <v/>
      </c>
      <c r="G2732" s="8" t="str">
        <f t="shared" si="20"/>
        <v/>
      </c>
      <c r="H2732" s="8" t="str">
        <f>IFERROR(IF(D2732&gt;0, IF(E2732="Одноразовые устройства (до 4 мл.)",'Справочник цен (2024 год)'!I2737,IF(E2732="Жидкость для ЭСД (картридж) до 1 мл.",'Справочник цен (2024 год)'!I2734,VLOOKUP(E2732,'Справочник цен (2024 год)'!$A$3:$I$10,9,0)*D2732)),""),)</f>
        <v/>
      </c>
      <c r="I2732" s="8" t="str">
        <f t="shared" si="21"/>
        <v/>
      </c>
    </row>
    <row r="2733" spans="5:9" x14ac:dyDescent="0.2">
      <c r="E2733" s="8"/>
      <c r="F2733" s="8" t="str">
        <f>IFERROR(IF(AND(D2733&gt;0),VLOOKUP(E2733,'Справочник цен (2024 год)'!$A$3:$E$10,5,0)*D2733,""),"")</f>
        <v/>
      </c>
      <c r="G2733" s="8" t="str">
        <f t="shared" si="20"/>
        <v/>
      </c>
      <c r="H2733" s="8" t="str">
        <f>IFERROR(IF(D2733&gt;0, IF(E2733="Одноразовые устройства (до 4 мл.)",'Справочник цен (2024 год)'!I2738,IF(E2733="Жидкость для ЭСД (картридж) до 1 мл.",'Справочник цен (2024 год)'!I2735,VLOOKUP(E2733,'Справочник цен (2024 год)'!$A$3:$I$10,9,0)*D2733)),""),)</f>
        <v/>
      </c>
      <c r="I2733" s="8" t="str">
        <f t="shared" si="21"/>
        <v/>
      </c>
    </row>
    <row r="2734" spans="5:9" x14ac:dyDescent="0.2">
      <c r="E2734" s="8"/>
      <c r="F2734" s="8" t="str">
        <f>IFERROR(IF(AND(D2734&gt;0),VLOOKUP(E2734,'Справочник цен (2024 год)'!$A$3:$E$10,5,0)*D2734,""),"")</f>
        <v/>
      </c>
      <c r="G2734" s="8" t="str">
        <f t="shared" si="20"/>
        <v/>
      </c>
      <c r="H2734" s="8" t="str">
        <f>IFERROR(IF(D2734&gt;0, IF(E2734="Одноразовые устройства (до 4 мл.)",'Справочник цен (2024 год)'!I2739,IF(E2734="Жидкость для ЭСД (картридж) до 1 мл.",'Справочник цен (2024 год)'!I2736,VLOOKUP(E2734,'Справочник цен (2024 год)'!$A$3:$I$10,9,0)*D2734)),""),)</f>
        <v/>
      </c>
      <c r="I2734" s="8" t="str">
        <f t="shared" si="21"/>
        <v/>
      </c>
    </row>
    <row r="2735" spans="5:9" x14ac:dyDescent="0.2">
      <c r="E2735" s="8"/>
      <c r="F2735" s="8" t="str">
        <f>IFERROR(IF(AND(D2735&gt;0),VLOOKUP(E2735,'Справочник цен (2024 год)'!$A$3:$E$10,5,0)*D2735,""),"")</f>
        <v/>
      </c>
      <c r="G2735" s="8" t="str">
        <f t="shared" si="20"/>
        <v/>
      </c>
      <c r="H2735" s="8" t="str">
        <f>IFERROR(IF(D2735&gt;0, IF(E2735="Одноразовые устройства (до 4 мл.)",'Справочник цен (2024 год)'!I2740,IF(E2735="Жидкость для ЭСД (картридж) до 1 мл.",'Справочник цен (2024 год)'!I2737,VLOOKUP(E2735,'Справочник цен (2024 год)'!$A$3:$I$10,9,0)*D2735)),""),)</f>
        <v/>
      </c>
      <c r="I2735" s="8" t="str">
        <f t="shared" si="21"/>
        <v/>
      </c>
    </row>
    <row r="2736" spans="5:9" x14ac:dyDescent="0.2">
      <c r="E2736" s="8"/>
      <c r="F2736" s="8" t="str">
        <f>IFERROR(IF(AND(D2736&gt;0),VLOOKUP(E2736,'Справочник цен (2024 год)'!$A$3:$E$10,5,0)*D2736,""),"")</f>
        <v/>
      </c>
      <c r="G2736" s="8" t="str">
        <f t="shared" si="20"/>
        <v/>
      </c>
      <c r="H2736" s="8" t="str">
        <f>IFERROR(IF(D2736&gt;0, IF(E2736="Одноразовые устройства (до 4 мл.)",'Справочник цен (2024 год)'!I2741,IF(E2736="Жидкость для ЭСД (картридж) до 1 мл.",'Справочник цен (2024 год)'!I2738,VLOOKUP(E2736,'Справочник цен (2024 год)'!$A$3:$I$10,9,0)*D2736)),""),)</f>
        <v/>
      </c>
      <c r="I2736" s="8" t="str">
        <f t="shared" si="21"/>
        <v/>
      </c>
    </row>
    <row r="2737" spans="5:9" x14ac:dyDescent="0.2">
      <c r="E2737" s="8"/>
      <c r="F2737" s="8" t="str">
        <f>IFERROR(IF(AND(D2737&gt;0),VLOOKUP(E2737,'Справочник цен (2024 год)'!$A$3:$E$10,5,0)*D2737,""),"")</f>
        <v/>
      </c>
      <c r="G2737" s="8" t="str">
        <f t="shared" si="20"/>
        <v/>
      </c>
      <c r="H2737" s="8" t="str">
        <f>IFERROR(IF(D2737&gt;0, IF(E2737="Одноразовые устройства (до 4 мл.)",'Справочник цен (2024 год)'!I2742,IF(E2737="Жидкость для ЭСД (картридж) до 1 мл.",'Справочник цен (2024 год)'!I2739,VLOOKUP(E2737,'Справочник цен (2024 год)'!$A$3:$I$10,9,0)*D2737)),""),)</f>
        <v/>
      </c>
      <c r="I2737" s="8" t="str">
        <f t="shared" si="21"/>
        <v/>
      </c>
    </row>
    <row r="2738" spans="5:9" x14ac:dyDescent="0.2">
      <c r="E2738" s="8"/>
      <c r="F2738" s="8" t="str">
        <f>IFERROR(IF(AND(D2738&gt;0),VLOOKUP(E2738,'Справочник цен (2024 год)'!$A$3:$E$10,5,0)*D2738,""),"")</f>
        <v/>
      </c>
      <c r="G2738" s="8" t="str">
        <f t="shared" si="20"/>
        <v/>
      </c>
      <c r="H2738" s="8" t="str">
        <f>IFERROR(IF(D2738&gt;0, IF(E2738="Одноразовые устройства (до 4 мл.)",'Справочник цен (2024 год)'!I2743,IF(E2738="Жидкость для ЭСД (картридж) до 1 мл.",'Справочник цен (2024 год)'!I2740,VLOOKUP(E2738,'Справочник цен (2024 год)'!$A$3:$I$10,9,0)*D2738)),""),)</f>
        <v/>
      </c>
      <c r="I2738" s="8" t="str">
        <f t="shared" si="21"/>
        <v/>
      </c>
    </row>
    <row r="2739" spans="5:9" x14ac:dyDescent="0.2">
      <c r="E2739" s="8"/>
      <c r="F2739" s="8" t="str">
        <f>IFERROR(IF(AND(D2739&gt;0),VLOOKUP(E2739,'Справочник цен (2024 год)'!$A$3:$E$10,5,0)*D2739,""),"")</f>
        <v/>
      </c>
      <c r="G2739" s="8" t="str">
        <f t="shared" si="20"/>
        <v/>
      </c>
      <c r="H2739" s="8" t="str">
        <f>IFERROR(IF(D2739&gt;0, IF(E2739="Одноразовые устройства (до 4 мл.)",'Справочник цен (2024 год)'!I2744,IF(E2739="Жидкость для ЭСД (картридж) до 1 мл.",'Справочник цен (2024 год)'!I2741,VLOOKUP(E2739,'Справочник цен (2024 год)'!$A$3:$I$10,9,0)*D2739)),""),)</f>
        <v/>
      </c>
      <c r="I2739" s="8" t="str">
        <f t="shared" si="21"/>
        <v/>
      </c>
    </row>
    <row r="2740" spans="5:9" x14ac:dyDescent="0.2">
      <c r="E2740" s="8"/>
      <c r="F2740" s="8" t="str">
        <f>IFERROR(IF(AND(D2740&gt;0),VLOOKUP(E2740,'Справочник цен (2024 год)'!$A$3:$E$10,5,0)*D2740,""),"")</f>
        <v/>
      </c>
      <c r="G2740" s="8" t="str">
        <f t="shared" si="20"/>
        <v/>
      </c>
      <c r="H2740" s="8" t="str">
        <f>IFERROR(IF(D2740&gt;0, IF(E2740="Одноразовые устройства (до 4 мл.)",'Справочник цен (2024 год)'!I2745,IF(E2740="Жидкость для ЭСД (картридж) до 1 мл.",'Справочник цен (2024 год)'!I2742,VLOOKUP(E2740,'Справочник цен (2024 год)'!$A$3:$I$10,9,0)*D2740)),""),)</f>
        <v/>
      </c>
      <c r="I2740" s="8" t="str">
        <f t="shared" si="21"/>
        <v/>
      </c>
    </row>
    <row r="2741" spans="5:9" x14ac:dyDescent="0.2">
      <c r="E2741" s="8"/>
      <c r="F2741" s="8" t="str">
        <f>IFERROR(IF(AND(D2741&gt;0),VLOOKUP(E2741,'Справочник цен (2024 год)'!$A$3:$E$10,5,0)*D2741,""),"")</f>
        <v/>
      </c>
      <c r="G2741" s="8" t="str">
        <f t="shared" si="20"/>
        <v/>
      </c>
      <c r="H2741" s="8" t="str">
        <f>IFERROR(IF(D2741&gt;0, IF(E2741="Одноразовые устройства (до 4 мл.)",'Справочник цен (2024 год)'!I2746,IF(E2741="Жидкость для ЭСД (картридж) до 1 мл.",'Справочник цен (2024 год)'!I2743,VLOOKUP(E2741,'Справочник цен (2024 год)'!$A$3:$I$10,9,0)*D2741)),""),)</f>
        <v/>
      </c>
      <c r="I2741" s="8" t="str">
        <f t="shared" si="21"/>
        <v/>
      </c>
    </row>
    <row r="2742" spans="5:9" x14ac:dyDescent="0.2">
      <c r="E2742" s="8"/>
      <c r="F2742" s="8" t="str">
        <f>IFERROR(IF(AND(D2742&gt;0),VLOOKUP(E2742,'Справочник цен (2024 год)'!$A$3:$E$10,5,0)*D2742,""),"")</f>
        <v/>
      </c>
      <c r="G2742" s="8" t="str">
        <f t="shared" si="20"/>
        <v/>
      </c>
      <c r="H2742" s="8" t="str">
        <f>IFERROR(IF(D2742&gt;0, IF(E2742="Одноразовые устройства (до 4 мл.)",'Справочник цен (2024 год)'!I2747,IF(E2742="Жидкость для ЭСД (картридж) до 1 мл.",'Справочник цен (2024 год)'!I2744,VLOOKUP(E2742,'Справочник цен (2024 год)'!$A$3:$I$10,9,0)*D2742)),""),)</f>
        <v/>
      </c>
      <c r="I2742" s="8" t="str">
        <f t="shared" si="21"/>
        <v/>
      </c>
    </row>
    <row r="2743" spans="5:9" x14ac:dyDescent="0.2">
      <c r="E2743" s="8"/>
      <c r="F2743" s="8" t="str">
        <f>IFERROR(IF(AND(D2743&gt;0),VLOOKUP(E2743,'Справочник цен (2024 год)'!$A$3:$E$10,5,0)*D2743,""),"")</f>
        <v/>
      </c>
      <c r="G2743" s="8" t="str">
        <f t="shared" si="20"/>
        <v/>
      </c>
      <c r="H2743" s="8" t="str">
        <f>IFERROR(IF(D2743&gt;0, IF(E2743="Одноразовые устройства (до 4 мл.)",'Справочник цен (2024 год)'!I2748,IF(E2743="Жидкость для ЭСД (картридж) до 1 мл.",'Справочник цен (2024 год)'!I2745,VLOOKUP(E2743,'Справочник цен (2024 год)'!$A$3:$I$10,9,0)*D2743)),""),)</f>
        <v/>
      </c>
      <c r="I2743" s="8" t="str">
        <f t="shared" si="21"/>
        <v/>
      </c>
    </row>
    <row r="2744" spans="5:9" x14ac:dyDescent="0.2">
      <c r="E2744" s="8"/>
      <c r="F2744" s="8" t="str">
        <f>IFERROR(IF(AND(D2744&gt;0),VLOOKUP(E2744,'Справочник цен (2024 год)'!$A$3:$E$10,5,0)*D2744,""),"")</f>
        <v/>
      </c>
      <c r="G2744" s="8" t="str">
        <f t="shared" si="20"/>
        <v/>
      </c>
      <c r="H2744" s="8" t="str">
        <f>IFERROR(IF(D2744&gt;0, IF(E2744="Одноразовые устройства (до 4 мл.)",'Справочник цен (2024 год)'!I2749,IF(E2744="Жидкость для ЭСД (картридж) до 1 мл.",'Справочник цен (2024 год)'!I2746,VLOOKUP(E2744,'Справочник цен (2024 год)'!$A$3:$I$10,9,0)*D2744)),""),)</f>
        <v/>
      </c>
      <c r="I2744" s="8" t="str">
        <f t="shared" si="21"/>
        <v/>
      </c>
    </row>
    <row r="2745" spans="5:9" x14ac:dyDescent="0.2">
      <c r="E2745" s="8"/>
      <c r="F2745" s="8" t="str">
        <f>IFERROR(IF(AND(D2745&gt;0),VLOOKUP(E2745,'Справочник цен (2024 год)'!$A$3:$E$10,5,0)*D2745,""),"")</f>
        <v/>
      </c>
      <c r="G2745" s="8" t="str">
        <f t="shared" si="20"/>
        <v/>
      </c>
      <c r="H2745" s="8" t="str">
        <f>IFERROR(IF(D2745&gt;0, IF(E2745="Одноразовые устройства (до 4 мл.)",'Справочник цен (2024 год)'!I2750,IF(E2745="Жидкость для ЭСД (картридж) до 1 мл.",'Справочник цен (2024 год)'!I2747,VLOOKUP(E2745,'Справочник цен (2024 год)'!$A$3:$I$10,9,0)*D2745)),""),)</f>
        <v/>
      </c>
      <c r="I2745" s="8" t="str">
        <f t="shared" si="21"/>
        <v/>
      </c>
    </row>
    <row r="2746" spans="5:9" x14ac:dyDescent="0.2">
      <c r="E2746" s="8"/>
      <c r="F2746" s="8" t="str">
        <f>IFERROR(IF(AND(D2746&gt;0),VLOOKUP(E2746,'Справочник цен (2024 год)'!$A$3:$E$10,5,0)*D2746,""),"")</f>
        <v/>
      </c>
      <c r="G2746" s="8" t="str">
        <f t="shared" si="20"/>
        <v/>
      </c>
      <c r="H2746" s="8" t="str">
        <f>IFERROR(IF(D2746&gt;0, IF(E2746="Одноразовые устройства (до 4 мл.)",'Справочник цен (2024 год)'!I2751,IF(E2746="Жидкость для ЭСД (картридж) до 1 мл.",'Справочник цен (2024 год)'!I2748,VLOOKUP(E2746,'Справочник цен (2024 год)'!$A$3:$I$10,9,0)*D2746)),""),)</f>
        <v/>
      </c>
      <c r="I2746" s="8" t="str">
        <f t="shared" si="21"/>
        <v/>
      </c>
    </row>
    <row r="2747" spans="5:9" x14ac:dyDescent="0.2">
      <c r="E2747" s="8"/>
      <c r="F2747" s="8" t="str">
        <f>IFERROR(IF(AND(D2747&gt;0),VLOOKUP(E2747,'Справочник цен (2024 год)'!$A$3:$E$10,5,0)*D2747,""),"")</f>
        <v/>
      </c>
      <c r="G2747" s="8" t="str">
        <f t="shared" si="20"/>
        <v/>
      </c>
      <c r="H2747" s="8" t="str">
        <f>IFERROR(IF(D2747&gt;0, IF(E2747="Одноразовые устройства (до 4 мл.)",'Справочник цен (2024 год)'!I2752,IF(E2747="Жидкость для ЭСД (картридж) до 1 мл.",'Справочник цен (2024 год)'!I2749,VLOOKUP(E2747,'Справочник цен (2024 год)'!$A$3:$I$10,9,0)*D2747)),""),)</f>
        <v/>
      </c>
      <c r="I2747" s="8" t="str">
        <f t="shared" si="21"/>
        <v/>
      </c>
    </row>
    <row r="2748" spans="5:9" x14ac:dyDescent="0.2">
      <c r="E2748" s="8"/>
      <c r="F2748" s="8" t="str">
        <f>IFERROR(IF(AND(D2748&gt;0),VLOOKUP(E2748,'Справочник цен (2024 год)'!$A$3:$E$10,5,0)*D2748,""),"")</f>
        <v/>
      </c>
      <c r="G2748" s="8" t="str">
        <f t="shared" si="20"/>
        <v/>
      </c>
      <c r="H2748" s="8" t="str">
        <f>IFERROR(IF(D2748&gt;0, IF(E2748="Одноразовые устройства (до 4 мл.)",'Справочник цен (2024 год)'!I2753,IF(E2748="Жидкость для ЭСД (картридж) до 1 мл.",'Справочник цен (2024 год)'!I2750,VLOOKUP(E2748,'Справочник цен (2024 год)'!$A$3:$I$10,9,0)*D2748)),""),)</f>
        <v/>
      </c>
      <c r="I2748" s="8" t="str">
        <f t="shared" si="21"/>
        <v/>
      </c>
    </row>
    <row r="2749" spans="5:9" x14ac:dyDescent="0.2">
      <c r="E2749" s="8"/>
      <c r="F2749" s="8" t="str">
        <f>IFERROR(IF(AND(D2749&gt;0),VLOOKUP(E2749,'Справочник цен (2024 год)'!$A$3:$E$10,5,0)*D2749,""),"")</f>
        <v/>
      </c>
      <c r="G2749" s="8" t="str">
        <f t="shared" si="20"/>
        <v/>
      </c>
      <c r="H2749" s="8" t="str">
        <f>IFERROR(IF(D2749&gt;0, IF(E2749="Одноразовые устройства (до 4 мл.)",'Справочник цен (2024 год)'!I2754,IF(E2749="Жидкость для ЭСД (картридж) до 1 мл.",'Справочник цен (2024 год)'!I2751,VLOOKUP(E2749,'Справочник цен (2024 год)'!$A$3:$I$10,9,0)*D2749)),""),)</f>
        <v/>
      </c>
      <c r="I2749" s="8" t="str">
        <f t="shared" si="21"/>
        <v/>
      </c>
    </row>
    <row r="2750" spans="5:9" x14ac:dyDescent="0.2">
      <c r="E2750" s="8"/>
      <c r="F2750" s="8" t="str">
        <f>IFERROR(IF(AND(D2750&gt;0),VLOOKUP(E2750,'Справочник цен (2024 год)'!$A$3:$E$10,5,0)*D2750,""),"")</f>
        <v/>
      </c>
      <c r="G2750" s="8" t="str">
        <f t="shared" si="20"/>
        <v/>
      </c>
      <c r="H2750" s="8" t="str">
        <f>IFERROR(IF(D2750&gt;0, IF(E2750="Одноразовые устройства (до 4 мл.)",'Справочник цен (2024 год)'!I2755,IF(E2750="Жидкость для ЭСД (картридж) до 1 мл.",'Справочник цен (2024 год)'!I2752,VLOOKUP(E2750,'Справочник цен (2024 год)'!$A$3:$I$10,9,0)*D2750)),""),)</f>
        <v/>
      </c>
      <c r="I2750" s="8" t="str">
        <f t="shared" si="21"/>
        <v/>
      </c>
    </row>
    <row r="2751" spans="5:9" x14ac:dyDescent="0.2">
      <c r="E2751" s="8"/>
      <c r="F2751" s="8" t="str">
        <f>IFERROR(IF(AND(D2751&gt;0),VLOOKUP(E2751,'Справочник цен (2024 год)'!$A$3:$E$10,5,0)*D2751,""),"")</f>
        <v/>
      </c>
      <c r="G2751" s="8" t="str">
        <f t="shared" si="20"/>
        <v/>
      </c>
      <c r="H2751" s="8" t="str">
        <f>IFERROR(IF(D2751&gt;0, IF(E2751="Одноразовые устройства (до 4 мл.)",'Справочник цен (2024 год)'!I2756,IF(E2751="Жидкость для ЭСД (картридж) до 1 мл.",'Справочник цен (2024 год)'!I2753,VLOOKUP(E2751,'Справочник цен (2024 год)'!$A$3:$I$10,9,0)*D2751)),""),)</f>
        <v/>
      </c>
      <c r="I2751" s="8" t="str">
        <f t="shared" si="21"/>
        <v/>
      </c>
    </row>
    <row r="2752" spans="5:9" x14ac:dyDescent="0.2">
      <c r="E2752" s="8"/>
      <c r="F2752" s="8" t="str">
        <f>IFERROR(IF(AND(D2752&gt;0),VLOOKUP(E2752,'Справочник цен (2024 год)'!$A$3:$E$10,5,0)*D2752,""),"")</f>
        <v/>
      </c>
      <c r="G2752" s="8" t="str">
        <f t="shared" si="20"/>
        <v/>
      </c>
      <c r="H2752" s="8" t="str">
        <f>IFERROR(IF(D2752&gt;0, IF(E2752="Одноразовые устройства (до 4 мл.)",'Справочник цен (2024 год)'!I2757,IF(E2752="Жидкость для ЭСД (картридж) до 1 мл.",'Справочник цен (2024 год)'!I2754,VLOOKUP(E2752,'Справочник цен (2024 год)'!$A$3:$I$10,9,0)*D2752)),""),)</f>
        <v/>
      </c>
      <c r="I2752" s="8" t="str">
        <f t="shared" si="21"/>
        <v/>
      </c>
    </row>
    <row r="2753" spans="5:9" x14ac:dyDescent="0.2">
      <c r="E2753" s="8"/>
      <c r="F2753" s="8" t="str">
        <f>IFERROR(IF(AND(D2753&gt;0),VLOOKUP(E2753,'Справочник цен (2024 год)'!$A$3:$E$10,5,0)*D2753,""),"")</f>
        <v/>
      </c>
      <c r="G2753" s="8" t="str">
        <f t="shared" si="20"/>
        <v/>
      </c>
      <c r="H2753" s="8" t="str">
        <f>IFERROR(IF(D2753&gt;0, IF(E2753="Одноразовые устройства (до 4 мл.)",'Справочник цен (2024 год)'!I2758,IF(E2753="Жидкость для ЭСД (картридж) до 1 мл.",'Справочник цен (2024 год)'!I2755,VLOOKUP(E2753,'Справочник цен (2024 год)'!$A$3:$I$10,9,0)*D2753)),""),)</f>
        <v/>
      </c>
      <c r="I2753" s="8" t="str">
        <f t="shared" si="21"/>
        <v/>
      </c>
    </row>
    <row r="2754" spans="5:9" x14ac:dyDescent="0.2">
      <c r="E2754" s="8"/>
      <c r="F2754" s="8" t="str">
        <f>IFERROR(IF(AND(D2754&gt;0),VLOOKUP(E2754,'Справочник цен (2024 год)'!$A$3:$E$10,5,0)*D2754,""),"")</f>
        <v/>
      </c>
      <c r="G2754" s="8" t="str">
        <f t="shared" si="20"/>
        <v/>
      </c>
      <c r="H2754" s="8" t="str">
        <f>IFERROR(IF(D2754&gt;0, IF(E2754="Одноразовые устройства (до 4 мл.)",'Справочник цен (2024 год)'!I2759,IF(E2754="Жидкость для ЭСД (картридж) до 1 мл.",'Справочник цен (2024 год)'!I2756,VLOOKUP(E2754,'Справочник цен (2024 год)'!$A$3:$I$10,9,0)*D2754)),""),)</f>
        <v/>
      </c>
      <c r="I2754" s="8" t="str">
        <f t="shared" si="21"/>
        <v/>
      </c>
    </row>
    <row r="2755" spans="5:9" x14ac:dyDescent="0.2">
      <c r="E2755" s="8"/>
      <c r="F2755" s="8" t="str">
        <f>IFERROR(IF(AND(D2755&gt;0),VLOOKUP(E2755,'Справочник цен (2024 год)'!$A$3:$E$10,5,0)*D2755,""),"")</f>
        <v/>
      </c>
      <c r="G2755" s="8" t="str">
        <f t="shared" si="20"/>
        <v/>
      </c>
      <c r="H2755" s="8" t="str">
        <f>IFERROR(IF(D2755&gt;0, IF(E2755="Одноразовые устройства (до 4 мл.)",'Справочник цен (2024 год)'!I2760,IF(E2755="Жидкость для ЭСД (картридж) до 1 мл.",'Справочник цен (2024 год)'!I2757,VLOOKUP(E2755,'Справочник цен (2024 год)'!$A$3:$I$10,9,0)*D2755)),""),)</f>
        <v/>
      </c>
      <c r="I2755" s="8" t="str">
        <f t="shared" si="21"/>
        <v/>
      </c>
    </row>
    <row r="2756" spans="5:9" x14ac:dyDescent="0.2">
      <c r="E2756" s="8"/>
      <c r="F2756" s="8" t="str">
        <f>IFERROR(IF(AND(D2756&gt;0),VLOOKUP(E2756,'Справочник цен (2024 год)'!$A$3:$E$10,5,0)*D2756,""),"")</f>
        <v/>
      </c>
      <c r="G2756" s="8" t="str">
        <f t="shared" si="20"/>
        <v/>
      </c>
      <c r="H2756" s="8" t="str">
        <f>IFERROR(IF(D2756&gt;0, IF(E2756="Одноразовые устройства (до 4 мл.)",'Справочник цен (2024 год)'!I2761,IF(E2756="Жидкость для ЭСД (картридж) до 1 мл.",'Справочник цен (2024 год)'!I2758,VLOOKUP(E2756,'Справочник цен (2024 год)'!$A$3:$I$10,9,0)*D2756)),""),)</f>
        <v/>
      </c>
      <c r="I2756" s="8" t="str">
        <f t="shared" si="21"/>
        <v/>
      </c>
    </row>
    <row r="2757" spans="5:9" x14ac:dyDescent="0.2">
      <c r="E2757" s="8"/>
      <c r="F2757" s="8" t="str">
        <f>IFERROR(IF(AND(D2757&gt;0),VLOOKUP(E2757,'Справочник цен (2024 год)'!$A$3:$E$10,5,0)*D2757,""),"")</f>
        <v/>
      </c>
      <c r="G2757" s="8" t="str">
        <f t="shared" si="20"/>
        <v/>
      </c>
      <c r="H2757" s="8" t="str">
        <f>IFERROR(IF(D2757&gt;0, IF(E2757="Одноразовые устройства (до 4 мл.)",'Справочник цен (2024 год)'!I2762,IF(E2757="Жидкость для ЭСД (картридж) до 1 мл.",'Справочник цен (2024 год)'!I2759,VLOOKUP(E2757,'Справочник цен (2024 год)'!$A$3:$I$10,9,0)*D2757)),""),)</f>
        <v/>
      </c>
      <c r="I2757" s="8" t="str">
        <f t="shared" si="21"/>
        <v/>
      </c>
    </row>
    <row r="2758" spans="5:9" x14ac:dyDescent="0.2">
      <c r="E2758" s="8"/>
      <c r="F2758" s="8" t="str">
        <f>IFERROR(IF(AND(D2758&gt;0),VLOOKUP(E2758,'Справочник цен (2024 год)'!$A$3:$E$10,5,0)*D2758,""),"")</f>
        <v/>
      </c>
      <c r="G2758" s="8" t="str">
        <f t="shared" si="20"/>
        <v/>
      </c>
      <c r="H2758" s="8" t="str">
        <f>IFERROR(IF(D2758&gt;0, IF(E2758="Одноразовые устройства (до 4 мл.)",'Справочник цен (2024 год)'!I2763,IF(E2758="Жидкость для ЭСД (картридж) до 1 мл.",'Справочник цен (2024 год)'!I2760,VLOOKUP(E2758,'Справочник цен (2024 год)'!$A$3:$I$10,9,0)*D2758)),""),)</f>
        <v/>
      </c>
      <c r="I2758" s="8" t="str">
        <f t="shared" si="21"/>
        <v/>
      </c>
    </row>
    <row r="2759" spans="5:9" x14ac:dyDescent="0.2">
      <c r="E2759" s="8"/>
      <c r="F2759" s="8" t="str">
        <f>IFERROR(IF(AND(D2759&gt;0),VLOOKUP(E2759,'Справочник цен (2024 год)'!$A$3:$E$10,5,0)*D2759,""),"")</f>
        <v/>
      </c>
      <c r="G2759" s="8" t="str">
        <f t="shared" si="20"/>
        <v/>
      </c>
      <c r="H2759" s="8" t="str">
        <f>IFERROR(IF(D2759&gt;0, IF(E2759="Одноразовые устройства (до 4 мл.)",'Справочник цен (2024 год)'!I2764,IF(E2759="Жидкость для ЭСД (картридж) до 1 мл.",'Справочник цен (2024 год)'!I2761,VLOOKUP(E2759,'Справочник цен (2024 год)'!$A$3:$I$10,9,0)*D2759)),""),)</f>
        <v/>
      </c>
      <c r="I2759" s="8" t="str">
        <f t="shared" si="21"/>
        <v/>
      </c>
    </row>
    <row r="2760" spans="5:9" x14ac:dyDescent="0.2">
      <c r="E2760" s="8"/>
      <c r="F2760" s="8" t="str">
        <f>IFERROR(IF(AND(D2760&gt;0),VLOOKUP(E2760,'Справочник цен (2024 год)'!$A$3:$E$10,5,0)*D2760,""),"")</f>
        <v/>
      </c>
      <c r="G2760" s="8" t="str">
        <f t="shared" si="20"/>
        <v/>
      </c>
      <c r="H2760" s="8" t="str">
        <f>IFERROR(IF(D2760&gt;0, IF(E2760="Одноразовые устройства (до 4 мл.)",'Справочник цен (2024 год)'!I2765,IF(E2760="Жидкость для ЭСД (картридж) до 1 мл.",'Справочник цен (2024 год)'!I2762,VLOOKUP(E2760,'Справочник цен (2024 год)'!$A$3:$I$10,9,0)*D2760)),""),)</f>
        <v/>
      </c>
      <c r="I2760" s="8" t="str">
        <f t="shared" si="21"/>
        <v/>
      </c>
    </row>
    <row r="2761" spans="5:9" x14ac:dyDescent="0.2">
      <c r="E2761" s="8"/>
      <c r="F2761" s="8" t="str">
        <f>IFERROR(IF(AND(D2761&gt;0),VLOOKUP(E2761,'Справочник цен (2024 год)'!$A$3:$E$10,5,0)*D2761,""),"")</f>
        <v/>
      </c>
      <c r="G2761" s="8" t="str">
        <f t="shared" si="20"/>
        <v/>
      </c>
      <c r="H2761" s="8" t="str">
        <f>IFERROR(IF(D2761&gt;0, IF(E2761="Одноразовые устройства (до 4 мл.)",'Справочник цен (2024 год)'!I2766,IF(E2761="Жидкость для ЭСД (картридж) до 1 мл.",'Справочник цен (2024 год)'!I2763,VLOOKUP(E2761,'Справочник цен (2024 год)'!$A$3:$I$10,9,0)*D2761)),""),)</f>
        <v/>
      </c>
      <c r="I2761" s="8" t="str">
        <f t="shared" si="21"/>
        <v/>
      </c>
    </row>
    <row r="2762" spans="5:9" x14ac:dyDescent="0.2">
      <c r="E2762" s="8"/>
      <c r="F2762" s="8" t="str">
        <f>IFERROR(IF(AND(D2762&gt;0),VLOOKUP(E2762,'Справочник цен (2024 год)'!$A$3:$E$10,5,0)*D2762,""),"")</f>
        <v/>
      </c>
      <c r="G2762" s="8" t="str">
        <f t="shared" si="20"/>
        <v/>
      </c>
      <c r="H2762" s="8" t="str">
        <f>IFERROR(IF(D2762&gt;0, IF(E2762="Одноразовые устройства (до 4 мл.)",'Справочник цен (2024 год)'!I2767,IF(E2762="Жидкость для ЭСД (картридж) до 1 мл.",'Справочник цен (2024 год)'!I2764,VLOOKUP(E2762,'Справочник цен (2024 год)'!$A$3:$I$10,9,0)*D2762)),""),)</f>
        <v/>
      </c>
      <c r="I2762" s="8" t="str">
        <f t="shared" si="21"/>
        <v/>
      </c>
    </row>
    <row r="2763" spans="5:9" x14ac:dyDescent="0.2">
      <c r="E2763" s="8"/>
      <c r="F2763" s="8" t="str">
        <f>IFERROR(IF(AND(D2763&gt;0),VLOOKUP(E2763,'Справочник цен (2024 год)'!$A$3:$E$10,5,0)*D2763,""),"")</f>
        <v/>
      </c>
      <c r="G2763" s="8" t="str">
        <f t="shared" si="20"/>
        <v/>
      </c>
      <c r="H2763" s="8" t="str">
        <f>IFERROR(IF(D2763&gt;0, IF(E2763="Одноразовые устройства (до 4 мл.)",'Справочник цен (2024 год)'!I2768,IF(E2763="Жидкость для ЭСД (картридж) до 1 мл.",'Справочник цен (2024 год)'!I2765,VLOOKUP(E2763,'Справочник цен (2024 год)'!$A$3:$I$10,9,0)*D2763)),""),)</f>
        <v/>
      </c>
      <c r="I2763" s="8" t="str">
        <f t="shared" si="21"/>
        <v/>
      </c>
    </row>
    <row r="2764" spans="5:9" x14ac:dyDescent="0.2">
      <c r="E2764" s="8"/>
      <c r="F2764" s="8" t="str">
        <f>IFERROR(IF(AND(D2764&gt;0),VLOOKUP(E2764,'Справочник цен (2024 год)'!$A$3:$E$10,5,0)*D2764,""),"")</f>
        <v/>
      </c>
      <c r="G2764" s="8" t="str">
        <f t="shared" si="20"/>
        <v/>
      </c>
      <c r="H2764" s="8" t="str">
        <f>IFERROR(IF(D2764&gt;0, IF(E2764="Одноразовые устройства (до 4 мл.)",'Справочник цен (2024 год)'!I2769,IF(E2764="Жидкость для ЭСД (картридж) до 1 мл.",'Справочник цен (2024 год)'!I2766,VLOOKUP(E2764,'Справочник цен (2024 год)'!$A$3:$I$10,9,0)*D2764)),""),)</f>
        <v/>
      </c>
      <c r="I2764" s="8" t="str">
        <f t="shared" si="21"/>
        <v/>
      </c>
    </row>
    <row r="2765" spans="5:9" x14ac:dyDescent="0.2">
      <c r="E2765" s="8"/>
      <c r="F2765" s="8" t="str">
        <f>IFERROR(IF(AND(D2765&gt;0),VLOOKUP(E2765,'Справочник цен (2024 год)'!$A$3:$E$10,5,0)*D2765,""),"")</f>
        <v/>
      </c>
      <c r="G2765" s="8" t="str">
        <f t="shared" si="20"/>
        <v/>
      </c>
      <c r="H2765" s="8" t="str">
        <f>IFERROR(IF(D2765&gt;0, IF(E2765="Одноразовые устройства (до 4 мл.)",'Справочник цен (2024 год)'!I2770,IF(E2765="Жидкость для ЭСД (картридж) до 1 мл.",'Справочник цен (2024 год)'!I2767,VLOOKUP(E2765,'Справочник цен (2024 год)'!$A$3:$I$10,9,0)*D2765)),""),)</f>
        <v/>
      </c>
      <c r="I2765" s="8" t="str">
        <f t="shared" si="21"/>
        <v/>
      </c>
    </row>
    <row r="2766" spans="5:9" x14ac:dyDescent="0.2">
      <c r="E2766" s="8"/>
      <c r="F2766" s="8" t="str">
        <f>IFERROR(IF(AND(D2766&gt;0),VLOOKUP(E2766,'Справочник цен (2024 год)'!$A$3:$E$10,5,0)*D2766,""),"")</f>
        <v/>
      </c>
      <c r="G2766" s="8" t="str">
        <f t="shared" si="20"/>
        <v/>
      </c>
      <c r="H2766" s="8" t="str">
        <f>IFERROR(IF(D2766&gt;0, IF(E2766="Одноразовые устройства (до 4 мл.)",'Справочник цен (2024 год)'!I2771,IF(E2766="Жидкость для ЭСД (картридж) до 1 мл.",'Справочник цен (2024 год)'!I2768,VLOOKUP(E2766,'Справочник цен (2024 год)'!$A$3:$I$10,9,0)*D2766)),""),)</f>
        <v/>
      </c>
      <c r="I2766" s="8" t="str">
        <f t="shared" si="21"/>
        <v/>
      </c>
    </row>
    <row r="2767" spans="5:9" x14ac:dyDescent="0.2">
      <c r="E2767" s="8"/>
      <c r="F2767" s="8" t="str">
        <f>IFERROR(IF(AND(D2767&gt;0),VLOOKUP(E2767,'Справочник цен (2024 год)'!$A$3:$E$10,5,0)*D2767,""),"")</f>
        <v/>
      </c>
      <c r="G2767" s="8" t="str">
        <f t="shared" si="20"/>
        <v/>
      </c>
      <c r="H2767" s="8" t="str">
        <f>IFERROR(IF(D2767&gt;0, IF(E2767="Одноразовые устройства (до 4 мл.)",'Справочник цен (2024 год)'!I2772,IF(E2767="Жидкость для ЭСД (картридж) до 1 мл.",'Справочник цен (2024 год)'!I2769,VLOOKUP(E2767,'Справочник цен (2024 год)'!$A$3:$I$10,9,0)*D2767)),""),)</f>
        <v/>
      </c>
      <c r="I2767" s="8" t="str">
        <f t="shared" si="21"/>
        <v/>
      </c>
    </row>
    <row r="2768" spans="5:9" x14ac:dyDescent="0.2">
      <c r="E2768" s="8"/>
      <c r="F2768" s="8" t="str">
        <f>IFERROR(IF(AND(D2768&gt;0),VLOOKUP(E2768,'Справочник цен (2024 год)'!$A$3:$E$10,5,0)*D2768,""),"")</f>
        <v/>
      </c>
      <c r="G2768" s="8" t="str">
        <f t="shared" si="20"/>
        <v/>
      </c>
      <c r="H2768" s="8" t="str">
        <f>IFERROR(IF(D2768&gt;0, IF(E2768="Одноразовые устройства (до 4 мл.)",'Справочник цен (2024 год)'!I2773,IF(E2768="Жидкость для ЭСД (картридж) до 1 мл.",'Справочник цен (2024 год)'!I2770,VLOOKUP(E2768,'Справочник цен (2024 год)'!$A$3:$I$10,9,0)*D2768)),""),)</f>
        <v/>
      </c>
      <c r="I2768" s="8" t="str">
        <f t="shared" si="21"/>
        <v/>
      </c>
    </row>
    <row r="2769" spans="5:9" x14ac:dyDescent="0.2">
      <c r="E2769" s="8"/>
      <c r="F2769" s="8" t="str">
        <f>IFERROR(IF(AND(D2769&gt;0),VLOOKUP(E2769,'Справочник цен (2024 год)'!$A$3:$E$10,5,0)*D2769,""),"")</f>
        <v/>
      </c>
      <c r="G2769" s="8" t="str">
        <f t="shared" si="20"/>
        <v/>
      </c>
      <c r="H2769" s="8" t="str">
        <f>IFERROR(IF(D2769&gt;0, IF(E2769="Одноразовые устройства (до 4 мл.)",'Справочник цен (2024 год)'!I2774,IF(E2769="Жидкость для ЭСД (картридж) до 1 мл.",'Справочник цен (2024 год)'!I2771,VLOOKUP(E2769,'Справочник цен (2024 год)'!$A$3:$I$10,9,0)*D2769)),""),)</f>
        <v/>
      </c>
      <c r="I2769" s="8" t="str">
        <f t="shared" si="21"/>
        <v/>
      </c>
    </row>
    <row r="2770" spans="5:9" x14ac:dyDescent="0.2">
      <c r="E2770" s="8"/>
      <c r="F2770" s="8" t="str">
        <f>IFERROR(IF(AND(D2770&gt;0),VLOOKUP(E2770,'Справочник цен (2024 год)'!$A$3:$E$10,5,0)*D2770,""),"")</f>
        <v/>
      </c>
      <c r="G2770" s="8" t="str">
        <f t="shared" si="20"/>
        <v/>
      </c>
      <c r="H2770" s="8" t="str">
        <f>IFERROR(IF(D2770&gt;0, IF(E2770="Одноразовые устройства (до 4 мл.)",'Справочник цен (2024 год)'!I2775,IF(E2770="Жидкость для ЭСД (картридж) до 1 мл.",'Справочник цен (2024 год)'!I2772,VLOOKUP(E2770,'Справочник цен (2024 год)'!$A$3:$I$10,9,0)*D2770)),""),)</f>
        <v/>
      </c>
      <c r="I2770" s="8" t="str">
        <f t="shared" si="21"/>
        <v/>
      </c>
    </row>
    <row r="2771" spans="5:9" x14ac:dyDescent="0.2">
      <c r="E2771" s="8"/>
      <c r="F2771" s="8" t="str">
        <f>IFERROR(IF(AND(D2771&gt;0),VLOOKUP(E2771,'Справочник цен (2024 год)'!$A$3:$E$10,5,0)*D2771,""),"")</f>
        <v/>
      </c>
      <c r="G2771" s="8" t="str">
        <f t="shared" si="20"/>
        <v/>
      </c>
      <c r="H2771" s="8" t="str">
        <f>IFERROR(IF(D2771&gt;0, IF(E2771="Одноразовые устройства (до 4 мл.)",'Справочник цен (2024 год)'!I2776,IF(E2771="Жидкость для ЭСД (картридж) до 1 мл.",'Справочник цен (2024 год)'!I2773,VLOOKUP(E2771,'Справочник цен (2024 год)'!$A$3:$I$10,9,0)*D2771)),""),)</f>
        <v/>
      </c>
      <c r="I2771" s="8" t="str">
        <f t="shared" si="21"/>
        <v/>
      </c>
    </row>
    <row r="2772" spans="5:9" x14ac:dyDescent="0.2">
      <c r="E2772" s="8"/>
      <c r="F2772" s="8" t="str">
        <f>IFERROR(IF(AND(D2772&gt;0),VLOOKUP(E2772,'Справочник цен (2024 год)'!$A$3:$E$10,5,0)*D2772,""),"")</f>
        <v/>
      </c>
      <c r="G2772" s="8" t="str">
        <f t="shared" si="20"/>
        <v/>
      </c>
      <c r="H2772" s="8" t="str">
        <f>IFERROR(IF(D2772&gt;0, IF(E2772="Одноразовые устройства (до 4 мл.)",'Справочник цен (2024 год)'!I2777,IF(E2772="Жидкость для ЭСД (картридж) до 1 мл.",'Справочник цен (2024 год)'!I2774,VLOOKUP(E2772,'Справочник цен (2024 год)'!$A$3:$I$10,9,0)*D2772)),""),)</f>
        <v/>
      </c>
      <c r="I2772" s="8" t="str">
        <f t="shared" si="21"/>
        <v/>
      </c>
    </row>
    <row r="2773" spans="5:9" x14ac:dyDescent="0.2">
      <c r="E2773" s="8"/>
      <c r="F2773" s="8" t="str">
        <f>IFERROR(IF(AND(D2773&gt;0),VLOOKUP(E2773,'Справочник цен (2024 год)'!$A$3:$E$10,5,0)*D2773,""),"")</f>
        <v/>
      </c>
      <c r="G2773" s="8" t="str">
        <f t="shared" si="20"/>
        <v/>
      </c>
      <c r="H2773" s="8" t="str">
        <f>IFERROR(IF(D2773&gt;0, IF(E2773="Одноразовые устройства (до 4 мл.)",'Справочник цен (2024 год)'!I2778,IF(E2773="Жидкость для ЭСД (картридж) до 1 мл.",'Справочник цен (2024 год)'!I2775,VLOOKUP(E2773,'Справочник цен (2024 год)'!$A$3:$I$10,9,0)*D2773)),""),)</f>
        <v/>
      </c>
      <c r="I2773" s="8" t="str">
        <f t="shared" si="21"/>
        <v/>
      </c>
    </row>
    <row r="2774" spans="5:9" x14ac:dyDescent="0.2">
      <c r="E2774" s="8"/>
      <c r="F2774" s="8" t="str">
        <f>IFERROR(IF(AND(D2774&gt;0),VLOOKUP(E2774,'Справочник цен (2024 год)'!$A$3:$E$10,5,0)*D2774,""),"")</f>
        <v/>
      </c>
      <c r="G2774" s="8" t="str">
        <f t="shared" si="20"/>
        <v/>
      </c>
      <c r="H2774" s="8" t="str">
        <f>IFERROR(IF(D2774&gt;0, IF(E2774="Одноразовые устройства (до 4 мл.)",'Справочник цен (2024 год)'!I2779,IF(E2774="Жидкость для ЭСД (картридж) до 1 мл.",'Справочник цен (2024 год)'!I2776,VLOOKUP(E2774,'Справочник цен (2024 год)'!$A$3:$I$10,9,0)*D2774)),""),)</f>
        <v/>
      </c>
      <c r="I2774" s="8" t="str">
        <f t="shared" si="21"/>
        <v/>
      </c>
    </row>
    <row r="2775" spans="5:9" x14ac:dyDescent="0.2">
      <c r="E2775" s="8"/>
      <c r="F2775" s="8" t="str">
        <f>IFERROR(IF(AND(D2775&gt;0),VLOOKUP(E2775,'Справочник цен (2024 год)'!$A$3:$E$10,5,0)*D2775,""),"")</f>
        <v/>
      </c>
      <c r="G2775" s="8" t="str">
        <f t="shared" si="20"/>
        <v/>
      </c>
      <c r="H2775" s="8" t="str">
        <f>IFERROR(IF(D2775&gt;0, IF(E2775="Одноразовые устройства (до 4 мл.)",'Справочник цен (2024 год)'!I2780,IF(E2775="Жидкость для ЭСД (картридж) до 1 мл.",'Справочник цен (2024 год)'!I2777,VLOOKUP(E2775,'Справочник цен (2024 год)'!$A$3:$I$10,9,0)*D2775)),""),)</f>
        <v/>
      </c>
      <c r="I2775" s="8" t="str">
        <f t="shared" si="21"/>
        <v/>
      </c>
    </row>
    <row r="2776" spans="5:9" x14ac:dyDescent="0.2">
      <c r="E2776" s="8"/>
      <c r="F2776" s="8" t="str">
        <f>IFERROR(IF(AND(D2776&gt;0),VLOOKUP(E2776,'Справочник цен (2024 год)'!$A$3:$E$10,5,0)*D2776,""),"")</f>
        <v/>
      </c>
      <c r="G2776" s="8" t="str">
        <f t="shared" si="20"/>
        <v/>
      </c>
      <c r="H2776" s="8" t="str">
        <f>IFERROR(IF(D2776&gt;0, IF(E2776="Одноразовые устройства (до 4 мл.)",'Справочник цен (2024 год)'!I2781,IF(E2776="Жидкость для ЭСД (картридж) до 1 мл.",'Справочник цен (2024 год)'!I2778,VLOOKUP(E2776,'Справочник цен (2024 год)'!$A$3:$I$10,9,0)*D2776)),""),)</f>
        <v/>
      </c>
      <c r="I2776" s="8" t="str">
        <f t="shared" si="21"/>
        <v/>
      </c>
    </row>
    <row r="2777" spans="5:9" x14ac:dyDescent="0.2">
      <c r="E2777" s="8"/>
      <c r="F2777" s="8" t="str">
        <f>IFERROR(IF(AND(D2777&gt;0),VLOOKUP(E2777,'Справочник цен (2024 год)'!$A$3:$E$10,5,0)*D2777,""),"")</f>
        <v/>
      </c>
      <c r="G2777" s="8" t="str">
        <f t="shared" si="20"/>
        <v/>
      </c>
      <c r="H2777" s="8" t="str">
        <f>IFERROR(IF(D2777&gt;0, IF(E2777="Одноразовые устройства (до 4 мл.)",'Справочник цен (2024 год)'!I2782,IF(E2777="Жидкость для ЭСД (картридж) до 1 мл.",'Справочник цен (2024 год)'!I2779,VLOOKUP(E2777,'Справочник цен (2024 год)'!$A$3:$I$10,9,0)*D2777)),""),)</f>
        <v/>
      </c>
      <c r="I2777" s="8" t="str">
        <f t="shared" si="21"/>
        <v/>
      </c>
    </row>
    <row r="2778" spans="5:9" x14ac:dyDescent="0.2">
      <c r="E2778" s="8"/>
      <c r="F2778" s="8" t="str">
        <f>IFERROR(IF(AND(D2778&gt;0),VLOOKUP(E2778,'Справочник цен (2024 год)'!$A$3:$E$10,5,0)*D2778,""),"")</f>
        <v/>
      </c>
      <c r="G2778" s="8" t="str">
        <f t="shared" si="20"/>
        <v/>
      </c>
      <c r="H2778" s="8" t="str">
        <f>IFERROR(IF(D2778&gt;0, IF(E2778="Одноразовые устройства (до 4 мл.)",'Справочник цен (2024 год)'!I2783,IF(E2778="Жидкость для ЭСД (картридж) до 1 мл.",'Справочник цен (2024 год)'!I2780,VLOOKUP(E2778,'Справочник цен (2024 год)'!$A$3:$I$10,9,0)*D2778)),""),)</f>
        <v/>
      </c>
      <c r="I2778" s="8" t="str">
        <f t="shared" si="21"/>
        <v/>
      </c>
    </row>
    <row r="2779" spans="5:9" x14ac:dyDescent="0.2">
      <c r="E2779" s="8"/>
      <c r="F2779" s="8" t="str">
        <f>IFERROR(IF(AND(D2779&gt;0),VLOOKUP(E2779,'Справочник цен (2024 год)'!$A$3:$E$10,5,0)*D2779,""),"")</f>
        <v/>
      </c>
      <c r="G2779" s="8" t="str">
        <f t="shared" si="20"/>
        <v/>
      </c>
      <c r="H2779" s="8" t="str">
        <f>IFERROR(IF(D2779&gt;0, IF(E2779="Одноразовые устройства (до 4 мл.)",'Справочник цен (2024 год)'!I2784,IF(E2779="Жидкость для ЭСД (картридж) до 1 мл.",'Справочник цен (2024 год)'!I2781,VLOOKUP(E2779,'Справочник цен (2024 год)'!$A$3:$I$10,9,0)*D2779)),""),)</f>
        <v/>
      </c>
      <c r="I2779" s="8" t="str">
        <f t="shared" si="21"/>
        <v/>
      </c>
    </row>
    <row r="2780" spans="5:9" x14ac:dyDescent="0.2">
      <c r="E2780" s="8"/>
      <c r="F2780" s="8" t="str">
        <f>IFERROR(IF(AND(D2780&gt;0),VLOOKUP(E2780,'Справочник цен (2024 год)'!$A$3:$E$10,5,0)*D2780,""),"")</f>
        <v/>
      </c>
      <c r="G2780" s="8" t="str">
        <f t="shared" si="20"/>
        <v/>
      </c>
      <c r="H2780" s="8" t="str">
        <f>IFERROR(IF(D2780&gt;0, IF(E2780="Одноразовые устройства (до 4 мл.)",'Справочник цен (2024 год)'!I2785,IF(E2780="Жидкость для ЭСД (картридж) до 1 мл.",'Справочник цен (2024 год)'!I2782,VLOOKUP(E2780,'Справочник цен (2024 год)'!$A$3:$I$10,9,0)*D2780)),""),)</f>
        <v/>
      </c>
      <c r="I2780" s="8" t="str">
        <f t="shared" si="21"/>
        <v/>
      </c>
    </row>
    <row r="2781" spans="5:9" x14ac:dyDescent="0.2">
      <c r="E2781" s="8"/>
      <c r="F2781" s="8" t="str">
        <f>IFERROR(IF(AND(D2781&gt;0),VLOOKUP(E2781,'Справочник цен (2024 год)'!$A$3:$E$10,5,0)*D2781,""),"")</f>
        <v/>
      </c>
      <c r="G2781" s="8" t="str">
        <f t="shared" si="20"/>
        <v/>
      </c>
      <c r="H2781" s="8" t="str">
        <f>IFERROR(IF(D2781&gt;0, IF(E2781="Одноразовые устройства (до 4 мл.)",'Справочник цен (2024 год)'!I2786,IF(E2781="Жидкость для ЭСД (картридж) до 1 мл.",'Справочник цен (2024 год)'!I2783,VLOOKUP(E2781,'Справочник цен (2024 год)'!$A$3:$I$10,9,0)*D2781)),""),)</f>
        <v/>
      </c>
      <c r="I2781" s="8" t="str">
        <f t="shared" si="21"/>
        <v/>
      </c>
    </row>
    <row r="2782" spans="5:9" x14ac:dyDescent="0.2">
      <c r="E2782" s="8"/>
      <c r="F2782" s="8" t="str">
        <f>IFERROR(IF(AND(D2782&gt;0),VLOOKUP(E2782,'Справочник цен (2024 год)'!$A$3:$E$10,5,0)*D2782,""),"")</f>
        <v/>
      </c>
      <c r="G2782" s="8" t="str">
        <f t="shared" si="20"/>
        <v/>
      </c>
      <c r="H2782" s="8" t="str">
        <f>IFERROR(IF(D2782&gt;0, IF(E2782="Одноразовые устройства (до 4 мл.)",'Справочник цен (2024 год)'!I2787,IF(E2782="Жидкость для ЭСД (картридж) до 1 мл.",'Справочник цен (2024 год)'!I2784,VLOOKUP(E2782,'Справочник цен (2024 год)'!$A$3:$I$10,9,0)*D2782)),""),)</f>
        <v/>
      </c>
      <c r="I2782" s="8" t="str">
        <f t="shared" si="21"/>
        <v/>
      </c>
    </row>
    <row r="2783" spans="5:9" x14ac:dyDescent="0.2">
      <c r="E2783" s="8"/>
      <c r="F2783" s="8" t="str">
        <f>IFERROR(IF(AND(D2783&gt;0),VLOOKUP(E2783,'Справочник цен (2024 год)'!$A$3:$E$10,5,0)*D2783,""),"")</f>
        <v/>
      </c>
      <c r="G2783" s="8" t="str">
        <f t="shared" si="20"/>
        <v/>
      </c>
      <c r="H2783" s="8" t="str">
        <f>IFERROR(IF(D2783&gt;0, IF(E2783="Одноразовые устройства (до 4 мл.)",'Справочник цен (2024 год)'!I2788,IF(E2783="Жидкость для ЭСД (картридж) до 1 мл.",'Справочник цен (2024 год)'!I2785,VLOOKUP(E2783,'Справочник цен (2024 год)'!$A$3:$I$10,9,0)*D2783)),""),)</f>
        <v/>
      </c>
      <c r="I2783" s="8" t="str">
        <f t="shared" si="21"/>
        <v/>
      </c>
    </row>
    <row r="2784" spans="5:9" x14ac:dyDescent="0.2">
      <c r="E2784" s="8"/>
      <c r="F2784" s="8" t="str">
        <f>IFERROR(IF(AND(D2784&gt;0),VLOOKUP(E2784,'Справочник цен (2024 год)'!$A$3:$E$10,5,0)*D2784,""),"")</f>
        <v/>
      </c>
      <c r="G2784" s="8" t="str">
        <f t="shared" si="20"/>
        <v/>
      </c>
      <c r="H2784" s="8" t="str">
        <f>IFERROR(IF(D2784&gt;0, IF(E2784="Одноразовые устройства (до 4 мл.)",'Справочник цен (2024 год)'!I2789,IF(E2784="Жидкость для ЭСД (картридж) до 1 мл.",'Справочник цен (2024 год)'!I2786,VLOOKUP(E2784,'Справочник цен (2024 год)'!$A$3:$I$10,9,0)*D2784)),""),)</f>
        <v/>
      </c>
      <c r="I2784" s="8" t="str">
        <f t="shared" si="21"/>
        <v/>
      </c>
    </row>
    <row r="2785" spans="5:9" x14ac:dyDescent="0.2">
      <c r="E2785" s="8"/>
      <c r="F2785" s="8" t="str">
        <f>IFERROR(IF(AND(D2785&gt;0),VLOOKUP(E2785,'Справочник цен (2024 год)'!$A$3:$E$10,5,0)*D2785,""),"")</f>
        <v/>
      </c>
      <c r="G2785" s="8" t="str">
        <f t="shared" si="20"/>
        <v/>
      </c>
      <c r="H2785" s="8" t="str">
        <f>IFERROR(IF(D2785&gt;0, IF(E2785="Одноразовые устройства (до 4 мл.)",'Справочник цен (2024 год)'!I2790,IF(E2785="Жидкость для ЭСД (картридж) до 1 мл.",'Справочник цен (2024 год)'!I2787,VLOOKUP(E2785,'Справочник цен (2024 год)'!$A$3:$I$10,9,0)*D2785)),""),)</f>
        <v/>
      </c>
      <c r="I2785" s="8" t="str">
        <f t="shared" si="21"/>
        <v/>
      </c>
    </row>
    <row r="2786" spans="5:9" x14ac:dyDescent="0.2">
      <c r="E2786" s="8"/>
      <c r="F2786" s="8" t="str">
        <f>IFERROR(IF(AND(D2786&gt;0),VLOOKUP(E2786,'Справочник цен (2024 год)'!$A$3:$E$10,5,0)*D2786,""),"")</f>
        <v/>
      </c>
      <c r="G2786" s="8" t="str">
        <f t="shared" si="20"/>
        <v/>
      </c>
      <c r="H2786" s="8" t="str">
        <f>IFERROR(IF(D2786&gt;0, IF(E2786="Одноразовые устройства (до 4 мл.)",'Справочник цен (2024 год)'!I2791,IF(E2786="Жидкость для ЭСД (картридж) до 1 мл.",'Справочник цен (2024 год)'!I2788,VLOOKUP(E2786,'Справочник цен (2024 год)'!$A$3:$I$10,9,0)*D2786)),""),)</f>
        <v/>
      </c>
      <c r="I2786" s="8" t="str">
        <f t="shared" si="21"/>
        <v/>
      </c>
    </row>
    <row r="2787" spans="5:9" x14ac:dyDescent="0.2">
      <c r="E2787" s="8"/>
      <c r="F2787" s="8" t="str">
        <f>IFERROR(IF(AND(D2787&gt;0),VLOOKUP(E2787,'Справочник цен (2024 год)'!$A$3:$E$10,5,0)*D2787,""),"")</f>
        <v/>
      </c>
      <c r="G2787" s="8" t="str">
        <f t="shared" si="20"/>
        <v/>
      </c>
      <c r="H2787" s="8" t="str">
        <f>IFERROR(IF(D2787&gt;0, IF(E2787="Одноразовые устройства (до 4 мл.)",'Справочник цен (2024 год)'!I2792,IF(E2787="Жидкость для ЭСД (картридж) до 1 мл.",'Справочник цен (2024 год)'!I2789,VLOOKUP(E2787,'Справочник цен (2024 год)'!$A$3:$I$10,9,0)*D2787)),""),)</f>
        <v/>
      </c>
      <c r="I2787" s="8" t="str">
        <f t="shared" si="21"/>
        <v/>
      </c>
    </row>
    <row r="2788" spans="5:9" x14ac:dyDescent="0.2">
      <c r="E2788" s="8"/>
      <c r="F2788" s="8" t="str">
        <f>IFERROR(IF(AND(D2788&gt;0),VLOOKUP(E2788,'Справочник цен (2024 год)'!$A$3:$E$10,5,0)*D2788,""),"")</f>
        <v/>
      </c>
      <c r="G2788" s="8" t="str">
        <f t="shared" si="20"/>
        <v/>
      </c>
      <c r="H2788" s="8" t="str">
        <f>IFERROR(IF(D2788&gt;0, IF(E2788="Одноразовые устройства (до 4 мл.)",'Справочник цен (2024 год)'!I2793,IF(E2788="Жидкость для ЭСД (картридж) до 1 мл.",'Справочник цен (2024 год)'!I2790,VLOOKUP(E2788,'Справочник цен (2024 год)'!$A$3:$I$10,9,0)*D2788)),""),)</f>
        <v/>
      </c>
      <c r="I2788" s="8" t="str">
        <f t="shared" si="21"/>
        <v/>
      </c>
    </row>
    <row r="2789" spans="5:9" x14ac:dyDescent="0.2">
      <c r="E2789" s="8"/>
      <c r="F2789" s="8" t="str">
        <f>IFERROR(IF(AND(D2789&gt;0),VLOOKUP(E2789,'Справочник цен (2024 год)'!$A$3:$E$10,5,0)*D2789,""),"")</f>
        <v/>
      </c>
      <c r="G2789" s="8" t="str">
        <f t="shared" si="20"/>
        <v/>
      </c>
      <c r="H2789" s="8" t="str">
        <f>IFERROR(IF(D2789&gt;0, IF(E2789="Одноразовые устройства (до 4 мл.)",'Справочник цен (2024 год)'!I2794,IF(E2789="Жидкость для ЭСД (картридж) до 1 мл.",'Справочник цен (2024 год)'!I2791,VLOOKUP(E2789,'Справочник цен (2024 год)'!$A$3:$I$10,9,0)*D2789)),""),)</f>
        <v/>
      </c>
      <c r="I2789" s="8" t="str">
        <f t="shared" si="21"/>
        <v/>
      </c>
    </row>
    <row r="2790" spans="5:9" x14ac:dyDescent="0.2">
      <c r="E2790" s="8"/>
      <c r="F2790" s="8" t="str">
        <f>IFERROR(IF(AND(D2790&gt;0),VLOOKUP(E2790,'Справочник цен (2024 год)'!$A$3:$E$10,5,0)*D2790,""),"")</f>
        <v/>
      </c>
      <c r="G2790" s="8" t="str">
        <f t="shared" si="20"/>
        <v/>
      </c>
      <c r="H2790" s="8" t="str">
        <f>IFERROR(IF(D2790&gt;0, IF(E2790="Одноразовые устройства (до 4 мл.)",'Справочник цен (2024 год)'!I2795,IF(E2790="Жидкость для ЭСД (картридж) до 1 мл.",'Справочник цен (2024 год)'!I2792,VLOOKUP(E2790,'Справочник цен (2024 год)'!$A$3:$I$10,9,0)*D2790)),""),)</f>
        <v/>
      </c>
      <c r="I2790" s="8" t="str">
        <f t="shared" si="21"/>
        <v/>
      </c>
    </row>
    <row r="2791" spans="5:9" x14ac:dyDescent="0.2">
      <c r="E2791" s="8"/>
      <c r="F2791" s="8" t="str">
        <f>IFERROR(IF(AND(D2791&gt;0),VLOOKUP(E2791,'Справочник цен (2024 год)'!$A$3:$E$10,5,0)*D2791,""),"")</f>
        <v/>
      </c>
      <c r="G2791" s="8" t="str">
        <f t="shared" si="20"/>
        <v/>
      </c>
      <c r="H2791" s="8" t="str">
        <f>IFERROR(IF(D2791&gt;0, IF(E2791="Одноразовые устройства (до 4 мл.)",'Справочник цен (2024 год)'!I2796,IF(E2791="Жидкость для ЭСД (картридж) до 1 мл.",'Справочник цен (2024 год)'!I2793,VLOOKUP(E2791,'Справочник цен (2024 год)'!$A$3:$I$10,9,0)*D2791)),""),)</f>
        <v/>
      </c>
      <c r="I2791" s="8" t="str">
        <f t="shared" si="21"/>
        <v/>
      </c>
    </row>
    <row r="2792" spans="5:9" x14ac:dyDescent="0.2">
      <c r="E2792" s="8"/>
      <c r="F2792" s="8" t="str">
        <f>IFERROR(IF(AND(D2792&gt;0),VLOOKUP(E2792,'Справочник цен (2024 год)'!$A$3:$E$10,5,0)*D2792,""),"")</f>
        <v/>
      </c>
      <c r="G2792" s="8" t="str">
        <f t="shared" si="20"/>
        <v/>
      </c>
      <c r="H2792" s="8" t="str">
        <f>IFERROR(IF(D2792&gt;0, IF(E2792="Одноразовые устройства (до 4 мл.)",'Справочник цен (2024 год)'!I2797,IF(E2792="Жидкость для ЭСД (картридж) до 1 мл.",'Справочник цен (2024 год)'!I2794,VLOOKUP(E2792,'Справочник цен (2024 год)'!$A$3:$I$10,9,0)*D2792)),""),)</f>
        <v/>
      </c>
      <c r="I2792" s="8" t="str">
        <f t="shared" si="21"/>
        <v/>
      </c>
    </row>
    <row r="2793" spans="5:9" x14ac:dyDescent="0.2">
      <c r="E2793" s="8"/>
      <c r="F2793" s="8" t="str">
        <f>IFERROR(IF(AND(D2793&gt;0),VLOOKUP(E2793,'Справочник цен (2024 год)'!$A$3:$E$10,5,0)*D2793,""),"")</f>
        <v/>
      </c>
      <c r="G2793" s="8" t="str">
        <f t="shared" si="20"/>
        <v/>
      </c>
      <c r="H2793" s="8" t="str">
        <f>IFERROR(IF(D2793&gt;0, IF(E2793="Одноразовые устройства (до 4 мл.)",'Справочник цен (2024 год)'!I2798,IF(E2793="Жидкость для ЭСД (картридж) до 1 мл.",'Справочник цен (2024 год)'!I2795,VLOOKUP(E2793,'Справочник цен (2024 год)'!$A$3:$I$10,9,0)*D2793)),""),)</f>
        <v/>
      </c>
      <c r="I2793" s="8" t="str">
        <f t="shared" si="21"/>
        <v/>
      </c>
    </row>
    <row r="2794" spans="5:9" x14ac:dyDescent="0.2">
      <c r="E2794" s="8"/>
      <c r="F2794" s="8" t="str">
        <f>IFERROR(IF(AND(D2794&gt;0),VLOOKUP(E2794,'Справочник цен (2024 год)'!$A$3:$E$10,5,0)*D2794,""),"")</f>
        <v/>
      </c>
      <c r="G2794" s="8" t="str">
        <f t="shared" si="20"/>
        <v/>
      </c>
      <c r="H2794" s="8" t="str">
        <f>IFERROR(IF(D2794&gt;0, IF(E2794="Одноразовые устройства (до 4 мл.)",'Справочник цен (2024 год)'!I2799,IF(E2794="Жидкость для ЭСД (картридж) до 1 мл.",'Справочник цен (2024 год)'!I2796,VLOOKUP(E2794,'Справочник цен (2024 год)'!$A$3:$I$10,9,0)*D2794)),""),)</f>
        <v/>
      </c>
      <c r="I2794" s="8" t="str">
        <f t="shared" si="21"/>
        <v/>
      </c>
    </row>
    <row r="2795" spans="5:9" x14ac:dyDescent="0.2">
      <c r="E2795" s="8"/>
      <c r="F2795" s="8" t="str">
        <f>IFERROR(IF(AND(D2795&gt;0),VLOOKUP(E2795,'Справочник цен (2024 год)'!$A$3:$E$10,5,0)*D2795,""),"")</f>
        <v/>
      </c>
      <c r="G2795" s="8" t="str">
        <f t="shared" si="20"/>
        <v/>
      </c>
      <c r="H2795" s="8" t="str">
        <f>IFERROR(IF(D2795&gt;0, IF(E2795="Одноразовые устройства (до 4 мл.)",'Справочник цен (2024 год)'!I2800,IF(E2795="Жидкость для ЭСД (картридж) до 1 мл.",'Справочник цен (2024 год)'!I2797,VLOOKUP(E2795,'Справочник цен (2024 год)'!$A$3:$I$10,9,0)*D2795)),""),)</f>
        <v/>
      </c>
      <c r="I2795" s="8" t="str">
        <f t="shared" si="21"/>
        <v/>
      </c>
    </row>
    <row r="2796" spans="5:9" x14ac:dyDescent="0.2">
      <c r="E2796" s="8"/>
      <c r="F2796" s="8" t="str">
        <f>IFERROR(IF(AND(D2796&gt;0),VLOOKUP(E2796,'Справочник цен (2024 год)'!$A$3:$E$10,5,0)*D2796,""),"")</f>
        <v/>
      </c>
      <c r="G2796" s="8" t="str">
        <f t="shared" si="20"/>
        <v/>
      </c>
      <c r="H2796" s="8" t="str">
        <f>IFERROR(IF(D2796&gt;0, IF(E2796="Одноразовые устройства (до 4 мл.)",'Справочник цен (2024 год)'!I2801,IF(E2796="Жидкость для ЭСД (картридж) до 1 мл.",'Справочник цен (2024 год)'!I2798,VLOOKUP(E2796,'Справочник цен (2024 год)'!$A$3:$I$10,9,0)*D2796)),""),)</f>
        <v/>
      </c>
      <c r="I2796" s="8" t="str">
        <f t="shared" si="21"/>
        <v/>
      </c>
    </row>
    <row r="2797" spans="5:9" x14ac:dyDescent="0.2">
      <c r="E2797" s="8"/>
      <c r="F2797" s="8" t="str">
        <f>IFERROR(IF(AND(D2797&gt;0),VLOOKUP(E2797,'Справочник цен (2024 год)'!$A$3:$E$10,5,0)*D2797,""),"")</f>
        <v/>
      </c>
      <c r="G2797" s="8" t="str">
        <f t="shared" si="20"/>
        <v/>
      </c>
      <c r="H2797" s="8" t="str">
        <f>IFERROR(IF(D2797&gt;0, IF(E2797="Одноразовые устройства (до 4 мл.)",'Справочник цен (2024 год)'!I2802,IF(E2797="Жидкость для ЭСД (картридж) до 1 мл.",'Справочник цен (2024 год)'!I2799,VLOOKUP(E2797,'Справочник цен (2024 год)'!$A$3:$I$10,9,0)*D2797)),""),)</f>
        <v/>
      </c>
      <c r="I2797" s="8" t="str">
        <f t="shared" si="21"/>
        <v/>
      </c>
    </row>
    <row r="2798" spans="5:9" x14ac:dyDescent="0.2">
      <c r="E2798" s="8"/>
      <c r="F2798" s="8" t="str">
        <f>IFERROR(IF(AND(D2798&gt;0),VLOOKUP(E2798,'Справочник цен (2024 год)'!$A$3:$E$10,5,0)*D2798,""),"")</f>
        <v/>
      </c>
      <c r="G2798" s="8" t="str">
        <f t="shared" si="20"/>
        <v/>
      </c>
      <c r="H2798" s="8" t="str">
        <f>IFERROR(IF(D2798&gt;0, IF(E2798="Одноразовые устройства (до 4 мл.)",'Справочник цен (2024 год)'!I2803,IF(E2798="Жидкость для ЭСД (картридж) до 1 мл.",'Справочник цен (2024 год)'!I2800,VLOOKUP(E2798,'Справочник цен (2024 год)'!$A$3:$I$10,9,0)*D2798)),""),)</f>
        <v/>
      </c>
      <c r="I2798" s="8" t="str">
        <f t="shared" si="21"/>
        <v/>
      </c>
    </row>
    <row r="2799" spans="5:9" x14ac:dyDescent="0.2">
      <c r="E2799" s="8"/>
      <c r="F2799" s="8" t="str">
        <f>IFERROR(IF(AND(D2799&gt;0),VLOOKUP(E2799,'Справочник цен (2024 год)'!$A$3:$E$10,5,0)*D2799,""),"")</f>
        <v/>
      </c>
      <c r="G2799" s="8" t="str">
        <f t="shared" si="20"/>
        <v/>
      </c>
      <c r="H2799" s="8" t="str">
        <f>IFERROR(IF(D2799&gt;0, IF(E2799="Одноразовые устройства (до 4 мл.)",'Справочник цен (2024 год)'!I2804,IF(E2799="Жидкость для ЭСД (картридж) до 1 мл.",'Справочник цен (2024 год)'!I2801,VLOOKUP(E2799,'Справочник цен (2024 год)'!$A$3:$I$10,9,0)*D2799)),""),)</f>
        <v/>
      </c>
      <c r="I2799" s="8" t="str">
        <f t="shared" si="21"/>
        <v/>
      </c>
    </row>
    <row r="2800" spans="5:9" x14ac:dyDescent="0.2">
      <c r="E2800" s="8"/>
      <c r="F2800" s="8" t="str">
        <f>IFERROR(IF(AND(D2800&gt;0),VLOOKUP(E2800,'Справочник цен (2024 год)'!$A$3:$E$10,5,0)*D2800,""),"")</f>
        <v/>
      </c>
      <c r="G2800" s="8" t="str">
        <f t="shared" si="20"/>
        <v/>
      </c>
      <c r="H2800" s="8" t="str">
        <f>IFERROR(IF(D2800&gt;0, IF(E2800="Одноразовые устройства (до 4 мл.)",'Справочник цен (2024 год)'!I2805,IF(E2800="Жидкость для ЭСД (картридж) до 1 мл.",'Справочник цен (2024 год)'!I2802,VLOOKUP(E2800,'Справочник цен (2024 год)'!$A$3:$I$10,9,0)*D2800)),""),)</f>
        <v/>
      </c>
      <c r="I2800" s="8" t="str">
        <f t="shared" si="21"/>
        <v/>
      </c>
    </row>
    <row r="2801" spans="5:9" x14ac:dyDescent="0.2">
      <c r="E2801" s="8"/>
      <c r="F2801" s="8" t="str">
        <f>IFERROR(IF(AND(D2801&gt;0),VLOOKUP(E2801,'Справочник цен (2024 год)'!$A$3:$E$10,5,0)*D2801,""),"")</f>
        <v/>
      </c>
      <c r="G2801" s="8" t="str">
        <f t="shared" si="20"/>
        <v/>
      </c>
      <c r="H2801" s="8" t="str">
        <f>IFERROR(IF(D2801&gt;0, IF(E2801="Одноразовые устройства (до 4 мл.)",'Справочник цен (2024 год)'!I2806,IF(E2801="Жидкость для ЭСД (картридж) до 1 мл.",'Справочник цен (2024 год)'!I2803,VLOOKUP(E2801,'Справочник цен (2024 год)'!$A$3:$I$10,9,0)*D2801)),""),)</f>
        <v/>
      </c>
      <c r="I2801" s="8" t="str">
        <f t="shared" si="21"/>
        <v/>
      </c>
    </row>
    <row r="2802" spans="5:9" x14ac:dyDescent="0.2">
      <c r="E2802" s="8"/>
      <c r="F2802" s="8" t="str">
        <f>IFERROR(IF(AND(D2802&gt;0),VLOOKUP(E2802,'Справочник цен (2024 год)'!$A$3:$E$10,5,0)*D2802,""),"")</f>
        <v/>
      </c>
      <c r="G2802" s="8" t="str">
        <f t="shared" si="20"/>
        <v/>
      </c>
      <c r="H2802" s="8" t="str">
        <f>IFERROR(IF(D2802&gt;0, IF(E2802="Одноразовые устройства (до 4 мл.)",'Справочник цен (2024 год)'!I2807,IF(E2802="Жидкость для ЭСД (картридж) до 1 мл.",'Справочник цен (2024 год)'!I2804,VLOOKUP(E2802,'Справочник цен (2024 год)'!$A$3:$I$10,9,0)*D2802)),""),)</f>
        <v/>
      </c>
      <c r="I2802" s="8" t="str">
        <f t="shared" si="21"/>
        <v/>
      </c>
    </row>
    <row r="2803" spans="5:9" x14ac:dyDescent="0.2">
      <c r="E2803" s="8"/>
      <c r="F2803" s="8" t="str">
        <f>IFERROR(IF(AND(D2803&gt;0),VLOOKUP(E2803,'Справочник цен (2024 год)'!$A$3:$E$10,5,0)*D2803,""),"")</f>
        <v/>
      </c>
      <c r="G2803" s="8" t="str">
        <f t="shared" si="20"/>
        <v/>
      </c>
      <c r="H2803" s="8" t="str">
        <f>IFERROR(IF(D2803&gt;0, IF(E2803="Одноразовые устройства (до 4 мл.)",'Справочник цен (2024 год)'!I2808,IF(E2803="Жидкость для ЭСД (картридж) до 1 мл.",'Справочник цен (2024 год)'!I2805,VLOOKUP(E2803,'Справочник цен (2024 год)'!$A$3:$I$10,9,0)*D2803)),""),)</f>
        <v/>
      </c>
      <c r="I2803" s="8" t="str">
        <f t="shared" si="21"/>
        <v/>
      </c>
    </row>
    <row r="2804" spans="5:9" x14ac:dyDescent="0.2">
      <c r="E2804" s="8"/>
      <c r="F2804" s="8" t="str">
        <f>IFERROR(IF(AND(D2804&gt;0),VLOOKUP(E2804,'Справочник цен (2024 год)'!$A$3:$E$10,5,0)*D2804,""),"")</f>
        <v/>
      </c>
      <c r="G2804" s="8" t="str">
        <f t="shared" si="20"/>
        <v/>
      </c>
      <c r="H2804" s="8" t="str">
        <f>IFERROR(IF(D2804&gt;0, IF(E2804="Одноразовые устройства (до 4 мл.)",'Справочник цен (2024 год)'!I2809,IF(E2804="Жидкость для ЭСД (картридж) до 1 мл.",'Справочник цен (2024 год)'!I2806,VLOOKUP(E2804,'Справочник цен (2024 год)'!$A$3:$I$10,9,0)*D2804)),""),)</f>
        <v/>
      </c>
      <c r="I2804" s="8" t="str">
        <f t="shared" si="21"/>
        <v/>
      </c>
    </row>
    <row r="2805" spans="5:9" x14ac:dyDescent="0.2">
      <c r="E2805" s="8"/>
      <c r="F2805" s="8" t="str">
        <f>IFERROR(IF(AND(D2805&gt;0),VLOOKUP(E2805,'Справочник цен (2024 год)'!$A$3:$E$10,5,0)*D2805,""),"")</f>
        <v/>
      </c>
      <c r="G2805" s="8" t="str">
        <f t="shared" si="20"/>
        <v/>
      </c>
      <c r="H2805" s="8" t="str">
        <f>IFERROR(IF(D2805&gt;0, IF(E2805="Одноразовые устройства (до 4 мл.)",'Справочник цен (2024 год)'!I2810,IF(E2805="Жидкость для ЭСД (картридж) до 1 мл.",'Справочник цен (2024 год)'!I2807,VLOOKUP(E2805,'Справочник цен (2024 год)'!$A$3:$I$10,9,0)*D2805)),""),)</f>
        <v/>
      </c>
      <c r="I2805" s="8" t="str">
        <f t="shared" si="21"/>
        <v/>
      </c>
    </row>
    <row r="2806" spans="5:9" x14ac:dyDescent="0.2">
      <c r="E2806" s="8"/>
      <c r="F2806" s="8" t="str">
        <f>IFERROR(IF(AND(D2806&gt;0),VLOOKUP(E2806,'Справочник цен (2024 год)'!$A$3:$E$10,5,0)*D2806,""),"")</f>
        <v/>
      </c>
      <c r="G2806" s="8" t="str">
        <f t="shared" si="20"/>
        <v/>
      </c>
      <c r="H2806" s="8" t="str">
        <f>IFERROR(IF(D2806&gt;0, IF(E2806="Одноразовые устройства (до 4 мл.)",'Справочник цен (2024 год)'!I2811,IF(E2806="Жидкость для ЭСД (картридж) до 1 мл.",'Справочник цен (2024 год)'!I2808,VLOOKUP(E2806,'Справочник цен (2024 год)'!$A$3:$I$10,9,0)*D2806)),""),)</f>
        <v/>
      </c>
      <c r="I2806" s="8" t="str">
        <f t="shared" si="21"/>
        <v/>
      </c>
    </row>
    <row r="2807" spans="5:9" x14ac:dyDescent="0.2">
      <c r="E2807" s="8"/>
      <c r="F2807" s="8" t="str">
        <f>IFERROR(IF(AND(D2807&gt;0),VLOOKUP(E2807,'Справочник цен (2024 год)'!$A$3:$E$10,5,0)*D2807,""),"")</f>
        <v/>
      </c>
      <c r="G2807" s="8" t="str">
        <f t="shared" ref="G2807:G3061" si="22">IF(AND(C2807&gt;0,D2807&gt;0,F2807&gt;0),IF(C2807&gt;F2807,"Все верно","Установите цену больше ЕМЦ"),"")</f>
        <v/>
      </c>
      <c r="H2807" s="8" t="str">
        <f>IFERROR(IF(D2807&gt;0, IF(E2807="Одноразовые устройства (до 4 мл.)",'Справочник цен (2024 год)'!I2812,IF(E2807="Жидкость для ЭСД (картридж) до 1 мл.",'Справочник цен (2024 год)'!I2809,VLOOKUP(E2807,'Справочник цен (2024 год)'!$A$3:$I$10,9,0)*D2807)),""),)</f>
        <v/>
      </c>
      <c r="I2807" s="8" t="str">
        <f t="shared" ref="I2807:I3061" si="23">IF(AND(C2807&gt;0,D2807&gt;0,H2807&gt;0),IF(C2807&gt;H2807,"Все верно","Установите цену больше ЕМЦ"),"")</f>
        <v/>
      </c>
    </row>
    <row r="2808" spans="5:9" x14ac:dyDescent="0.2">
      <c r="E2808" s="8"/>
      <c r="F2808" s="8" t="str">
        <f>IFERROR(IF(AND(D2808&gt;0),VLOOKUP(E2808,'Справочник цен (2024 год)'!$A$3:$E$10,5,0)*D2808,""),"")</f>
        <v/>
      </c>
      <c r="G2808" s="8" t="str">
        <f t="shared" si="22"/>
        <v/>
      </c>
      <c r="H2808" s="8" t="str">
        <f>IFERROR(IF(D2808&gt;0, IF(E2808="Одноразовые устройства (до 4 мл.)",'Справочник цен (2024 год)'!I2813,IF(E2808="Жидкость для ЭСД (картридж) до 1 мл.",'Справочник цен (2024 год)'!I2810,VLOOKUP(E2808,'Справочник цен (2024 год)'!$A$3:$I$10,9,0)*D2808)),""),)</f>
        <v/>
      </c>
      <c r="I2808" s="8" t="str">
        <f t="shared" si="23"/>
        <v/>
      </c>
    </row>
    <row r="2809" spans="5:9" x14ac:dyDescent="0.2">
      <c r="E2809" s="8"/>
      <c r="F2809" s="8" t="str">
        <f>IFERROR(IF(AND(D2809&gt;0),VLOOKUP(E2809,'Справочник цен (2024 год)'!$A$3:$E$10,5,0)*D2809,""),"")</f>
        <v/>
      </c>
      <c r="G2809" s="8" t="str">
        <f t="shared" si="22"/>
        <v/>
      </c>
      <c r="H2809" s="8" t="str">
        <f>IFERROR(IF(D2809&gt;0, IF(E2809="Одноразовые устройства (до 4 мл.)",'Справочник цен (2024 год)'!I2814,IF(E2809="Жидкость для ЭСД (картридж) до 1 мл.",'Справочник цен (2024 год)'!I2811,VLOOKUP(E2809,'Справочник цен (2024 год)'!$A$3:$I$10,9,0)*D2809)),""),)</f>
        <v/>
      </c>
      <c r="I2809" s="8" t="str">
        <f t="shared" si="23"/>
        <v/>
      </c>
    </row>
    <row r="2810" spans="5:9" x14ac:dyDescent="0.2">
      <c r="E2810" s="8"/>
      <c r="F2810" s="8" t="str">
        <f>IFERROR(IF(AND(D2810&gt;0),VLOOKUP(E2810,'Справочник цен (2024 год)'!$A$3:$E$10,5,0)*D2810,""),"")</f>
        <v/>
      </c>
      <c r="G2810" s="8" t="str">
        <f t="shared" si="22"/>
        <v/>
      </c>
      <c r="H2810" s="8" t="str">
        <f>IFERROR(IF(D2810&gt;0, IF(E2810="Одноразовые устройства (до 4 мл.)",'Справочник цен (2024 год)'!I2815,IF(E2810="Жидкость для ЭСД (картридж) до 1 мл.",'Справочник цен (2024 год)'!I2812,VLOOKUP(E2810,'Справочник цен (2024 год)'!$A$3:$I$10,9,0)*D2810)),""),)</f>
        <v/>
      </c>
      <c r="I2810" s="8" t="str">
        <f t="shared" si="23"/>
        <v/>
      </c>
    </row>
    <row r="2811" spans="5:9" x14ac:dyDescent="0.2">
      <c r="E2811" s="8"/>
      <c r="F2811" s="8" t="str">
        <f>IFERROR(IF(AND(D2811&gt;0),VLOOKUP(E2811,'Справочник цен (2024 год)'!$A$3:$E$10,5,0)*D2811,""),"")</f>
        <v/>
      </c>
      <c r="G2811" s="8" t="str">
        <f t="shared" si="22"/>
        <v/>
      </c>
      <c r="H2811" s="8" t="str">
        <f>IFERROR(IF(D2811&gt;0, IF(E2811="Одноразовые устройства (до 4 мл.)",'Справочник цен (2024 год)'!I2816,IF(E2811="Жидкость для ЭСД (картридж) до 1 мл.",'Справочник цен (2024 год)'!I2813,VLOOKUP(E2811,'Справочник цен (2024 год)'!$A$3:$I$10,9,0)*D2811)),""),)</f>
        <v/>
      </c>
      <c r="I2811" s="8" t="str">
        <f t="shared" si="23"/>
        <v/>
      </c>
    </row>
    <row r="2812" spans="5:9" x14ac:dyDescent="0.2">
      <c r="E2812" s="8"/>
      <c r="F2812" s="8" t="str">
        <f>IFERROR(IF(AND(D2812&gt;0),VLOOKUP(E2812,'Справочник цен (2024 год)'!$A$3:$E$10,5,0)*D2812,""),"")</f>
        <v/>
      </c>
      <c r="G2812" s="8" t="str">
        <f t="shared" si="22"/>
        <v/>
      </c>
      <c r="H2812" s="8" t="str">
        <f>IFERROR(IF(D2812&gt;0, IF(E2812="Одноразовые устройства (до 4 мл.)",'Справочник цен (2024 год)'!I2817,IF(E2812="Жидкость для ЭСД (картридж) до 1 мл.",'Справочник цен (2024 год)'!I2814,VLOOKUP(E2812,'Справочник цен (2024 год)'!$A$3:$I$10,9,0)*D2812)),""),)</f>
        <v/>
      </c>
      <c r="I2812" s="8" t="str">
        <f t="shared" si="23"/>
        <v/>
      </c>
    </row>
    <row r="2813" spans="5:9" x14ac:dyDescent="0.2">
      <c r="E2813" s="8"/>
      <c r="F2813" s="8" t="str">
        <f>IFERROR(IF(AND(D2813&gt;0),VLOOKUP(E2813,'Справочник цен (2024 год)'!$A$3:$E$10,5,0)*D2813,""),"")</f>
        <v/>
      </c>
      <c r="G2813" s="8" t="str">
        <f t="shared" si="22"/>
        <v/>
      </c>
      <c r="H2813" s="8" t="str">
        <f>IFERROR(IF(D2813&gt;0, IF(E2813="Одноразовые устройства (до 4 мл.)",'Справочник цен (2024 год)'!I2818,IF(E2813="Жидкость для ЭСД (картридж) до 1 мл.",'Справочник цен (2024 год)'!I2815,VLOOKUP(E2813,'Справочник цен (2024 год)'!$A$3:$I$10,9,0)*D2813)),""),)</f>
        <v/>
      </c>
      <c r="I2813" s="8" t="str">
        <f t="shared" si="23"/>
        <v/>
      </c>
    </row>
    <row r="2814" spans="5:9" x14ac:dyDescent="0.2">
      <c r="E2814" s="8"/>
      <c r="F2814" s="8" t="str">
        <f>IFERROR(IF(AND(D2814&gt;0),VLOOKUP(E2814,'Справочник цен (2024 год)'!$A$3:$E$10,5,0)*D2814,""),"")</f>
        <v/>
      </c>
      <c r="G2814" s="8" t="str">
        <f t="shared" si="22"/>
        <v/>
      </c>
      <c r="H2814" s="8" t="str">
        <f>IFERROR(IF(D2814&gt;0, IF(E2814="Одноразовые устройства (до 4 мл.)",'Справочник цен (2024 год)'!I2819,IF(E2814="Жидкость для ЭСД (картридж) до 1 мл.",'Справочник цен (2024 год)'!I2816,VLOOKUP(E2814,'Справочник цен (2024 год)'!$A$3:$I$10,9,0)*D2814)),""),)</f>
        <v/>
      </c>
      <c r="I2814" s="8" t="str">
        <f t="shared" si="23"/>
        <v/>
      </c>
    </row>
    <row r="2815" spans="5:9" x14ac:dyDescent="0.2">
      <c r="E2815" s="8"/>
      <c r="F2815" s="8" t="str">
        <f>IFERROR(IF(AND(D2815&gt;0),VLOOKUP(E2815,'Справочник цен (2024 год)'!$A$3:$E$10,5,0)*D2815,""),"")</f>
        <v/>
      </c>
      <c r="G2815" s="8" t="str">
        <f t="shared" si="22"/>
        <v/>
      </c>
      <c r="H2815" s="8" t="str">
        <f>IFERROR(IF(D2815&gt;0, IF(E2815="Одноразовые устройства (до 4 мл.)",'Справочник цен (2024 год)'!I2820,IF(E2815="Жидкость для ЭСД (картридж) до 1 мл.",'Справочник цен (2024 год)'!I2817,VLOOKUP(E2815,'Справочник цен (2024 год)'!$A$3:$I$10,9,0)*D2815)),""),)</f>
        <v/>
      </c>
      <c r="I2815" s="8" t="str">
        <f t="shared" si="23"/>
        <v/>
      </c>
    </row>
    <row r="2816" spans="5:9" x14ac:dyDescent="0.2">
      <c r="E2816" s="8"/>
      <c r="F2816" s="8" t="str">
        <f>IFERROR(IF(AND(D2816&gt;0),VLOOKUP(E2816,'Справочник цен (2024 год)'!$A$3:$E$10,5,0)*D2816,""),"")</f>
        <v/>
      </c>
      <c r="G2816" s="8" t="str">
        <f t="shared" si="22"/>
        <v/>
      </c>
      <c r="H2816" s="8" t="str">
        <f>IFERROR(IF(D2816&gt;0, IF(E2816="Одноразовые устройства (до 4 мл.)",'Справочник цен (2024 год)'!I2821,IF(E2816="Жидкость для ЭСД (картридж) до 1 мл.",'Справочник цен (2024 год)'!I2818,VLOOKUP(E2816,'Справочник цен (2024 год)'!$A$3:$I$10,9,0)*D2816)),""),)</f>
        <v/>
      </c>
      <c r="I2816" s="8" t="str">
        <f t="shared" si="23"/>
        <v/>
      </c>
    </row>
    <row r="2817" spans="5:9" x14ac:dyDescent="0.2">
      <c r="E2817" s="8"/>
      <c r="F2817" s="8" t="str">
        <f>IFERROR(IF(AND(D2817&gt;0),VLOOKUP(E2817,'Справочник цен (2024 год)'!$A$3:$E$10,5,0)*D2817,""),"")</f>
        <v/>
      </c>
      <c r="G2817" s="8" t="str">
        <f t="shared" si="22"/>
        <v/>
      </c>
      <c r="H2817" s="8" t="str">
        <f>IFERROR(IF(D2817&gt;0, IF(E2817="Одноразовые устройства (до 4 мл.)",'Справочник цен (2024 год)'!I2822,IF(E2817="Жидкость для ЭСД (картридж) до 1 мл.",'Справочник цен (2024 год)'!I2819,VLOOKUP(E2817,'Справочник цен (2024 год)'!$A$3:$I$10,9,0)*D2817)),""),)</f>
        <v/>
      </c>
      <c r="I2817" s="8" t="str">
        <f t="shared" si="23"/>
        <v/>
      </c>
    </row>
    <row r="2818" spans="5:9" x14ac:dyDescent="0.2">
      <c r="E2818" s="8"/>
      <c r="F2818" s="8" t="str">
        <f>IFERROR(IF(AND(D2818&gt;0),VLOOKUP(E2818,'Справочник цен (2024 год)'!$A$3:$E$10,5,0)*D2818,""),"")</f>
        <v/>
      </c>
      <c r="G2818" s="8" t="str">
        <f t="shared" si="22"/>
        <v/>
      </c>
      <c r="H2818" s="8" t="str">
        <f>IFERROR(IF(D2818&gt;0, IF(E2818="Одноразовые устройства (до 4 мл.)",'Справочник цен (2024 год)'!I2823,IF(E2818="Жидкость для ЭСД (картридж) до 1 мл.",'Справочник цен (2024 год)'!I2820,VLOOKUP(E2818,'Справочник цен (2024 год)'!$A$3:$I$10,9,0)*D2818)),""),)</f>
        <v/>
      </c>
      <c r="I2818" s="8" t="str">
        <f t="shared" si="23"/>
        <v/>
      </c>
    </row>
    <row r="2819" spans="5:9" x14ac:dyDescent="0.2">
      <c r="E2819" s="8"/>
      <c r="F2819" s="8" t="str">
        <f>IFERROR(IF(AND(D2819&gt;0),VLOOKUP(E2819,'Справочник цен (2024 год)'!$A$3:$E$10,5,0)*D2819,""),"")</f>
        <v/>
      </c>
      <c r="G2819" s="8" t="str">
        <f t="shared" si="22"/>
        <v/>
      </c>
      <c r="H2819" s="8" t="str">
        <f>IFERROR(IF(D2819&gt;0, IF(E2819="Одноразовые устройства (до 4 мл.)",'Справочник цен (2024 год)'!I2824,IF(E2819="Жидкость для ЭСД (картридж) до 1 мл.",'Справочник цен (2024 год)'!I2821,VLOOKUP(E2819,'Справочник цен (2024 год)'!$A$3:$I$10,9,0)*D2819)),""),)</f>
        <v/>
      </c>
      <c r="I2819" s="8" t="str">
        <f t="shared" si="23"/>
        <v/>
      </c>
    </row>
    <row r="2820" spans="5:9" x14ac:dyDescent="0.2">
      <c r="E2820" s="8"/>
      <c r="F2820" s="8" t="str">
        <f>IFERROR(IF(AND(D2820&gt;0),VLOOKUP(E2820,'Справочник цен (2024 год)'!$A$3:$E$10,5,0)*D2820,""),"")</f>
        <v/>
      </c>
      <c r="G2820" s="8" t="str">
        <f t="shared" si="22"/>
        <v/>
      </c>
      <c r="H2820" s="8" t="str">
        <f>IFERROR(IF(D2820&gt;0, IF(E2820="Одноразовые устройства (до 4 мл.)",'Справочник цен (2024 год)'!I2825,IF(E2820="Жидкость для ЭСД (картридж) до 1 мл.",'Справочник цен (2024 год)'!I2822,VLOOKUP(E2820,'Справочник цен (2024 год)'!$A$3:$I$10,9,0)*D2820)),""),)</f>
        <v/>
      </c>
      <c r="I2820" s="8" t="str">
        <f t="shared" si="23"/>
        <v/>
      </c>
    </row>
    <row r="2821" spans="5:9" x14ac:dyDescent="0.2">
      <c r="E2821" s="8"/>
      <c r="F2821" s="8" t="str">
        <f>IFERROR(IF(AND(D2821&gt;0),VLOOKUP(E2821,'Справочник цен (2024 год)'!$A$3:$E$10,5,0)*D2821,""),"")</f>
        <v/>
      </c>
      <c r="G2821" s="8" t="str">
        <f t="shared" si="22"/>
        <v/>
      </c>
      <c r="H2821" s="8" t="str">
        <f>IFERROR(IF(D2821&gt;0, IF(E2821="Одноразовые устройства (до 4 мл.)",'Справочник цен (2024 год)'!I2826,IF(E2821="Жидкость для ЭСД (картридж) до 1 мл.",'Справочник цен (2024 год)'!I2823,VLOOKUP(E2821,'Справочник цен (2024 год)'!$A$3:$I$10,9,0)*D2821)),""),)</f>
        <v/>
      </c>
      <c r="I2821" s="8" t="str">
        <f t="shared" si="23"/>
        <v/>
      </c>
    </row>
    <row r="2822" spans="5:9" x14ac:dyDescent="0.2">
      <c r="E2822" s="8"/>
      <c r="F2822" s="8" t="str">
        <f>IFERROR(IF(AND(D2822&gt;0),VLOOKUP(E2822,'Справочник цен (2024 год)'!$A$3:$E$10,5,0)*D2822,""),"")</f>
        <v/>
      </c>
      <c r="G2822" s="8" t="str">
        <f t="shared" si="22"/>
        <v/>
      </c>
      <c r="H2822" s="8" t="str">
        <f>IFERROR(IF(D2822&gt;0, IF(E2822="Одноразовые устройства (до 4 мл.)",'Справочник цен (2024 год)'!I2827,IF(E2822="Жидкость для ЭСД (картридж) до 1 мл.",'Справочник цен (2024 год)'!I2824,VLOOKUP(E2822,'Справочник цен (2024 год)'!$A$3:$I$10,9,0)*D2822)),""),)</f>
        <v/>
      </c>
      <c r="I2822" s="8" t="str">
        <f t="shared" si="23"/>
        <v/>
      </c>
    </row>
    <row r="2823" spans="5:9" x14ac:dyDescent="0.2">
      <c r="E2823" s="8"/>
      <c r="F2823" s="8" t="str">
        <f>IFERROR(IF(AND(D2823&gt;0),VLOOKUP(E2823,'Справочник цен (2024 год)'!$A$3:$E$10,5,0)*D2823,""),"")</f>
        <v/>
      </c>
      <c r="G2823" s="8" t="str">
        <f t="shared" si="22"/>
        <v/>
      </c>
      <c r="H2823" s="8" t="str">
        <f>IFERROR(IF(D2823&gt;0, IF(E2823="Одноразовые устройства (до 4 мл.)",'Справочник цен (2024 год)'!I2828,IF(E2823="Жидкость для ЭСД (картридж) до 1 мл.",'Справочник цен (2024 год)'!I2825,VLOOKUP(E2823,'Справочник цен (2024 год)'!$A$3:$I$10,9,0)*D2823)),""),)</f>
        <v/>
      </c>
      <c r="I2823" s="8" t="str">
        <f t="shared" si="23"/>
        <v/>
      </c>
    </row>
    <row r="2824" spans="5:9" x14ac:dyDescent="0.2">
      <c r="E2824" s="8"/>
      <c r="F2824" s="8" t="str">
        <f>IFERROR(IF(AND(D2824&gt;0),VLOOKUP(E2824,'Справочник цен (2024 год)'!$A$3:$E$10,5,0)*D2824,""),"")</f>
        <v/>
      </c>
      <c r="G2824" s="8" t="str">
        <f t="shared" si="22"/>
        <v/>
      </c>
      <c r="H2824" s="8" t="str">
        <f>IFERROR(IF(D2824&gt;0, IF(E2824="Одноразовые устройства (до 4 мл.)",'Справочник цен (2024 год)'!I2829,IF(E2824="Жидкость для ЭСД (картридж) до 1 мл.",'Справочник цен (2024 год)'!I2826,VLOOKUP(E2824,'Справочник цен (2024 год)'!$A$3:$I$10,9,0)*D2824)),""),)</f>
        <v/>
      </c>
      <c r="I2824" s="8" t="str">
        <f t="shared" si="23"/>
        <v/>
      </c>
    </row>
    <row r="2825" spans="5:9" x14ac:dyDescent="0.2">
      <c r="E2825" s="8"/>
      <c r="F2825" s="8" t="str">
        <f>IFERROR(IF(AND(D2825&gt;0),VLOOKUP(E2825,'Справочник цен (2024 год)'!$A$3:$E$10,5,0)*D2825,""),"")</f>
        <v/>
      </c>
      <c r="G2825" s="8" t="str">
        <f t="shared" si="22"/>
        <v/>
      </c>
      <c r="H2825" s="8" t="str">
        <f>IFERROR(IF(D2825&gt;0, IF(E2825="Одноразовые устройства (до 4 мл.)",'Справочник цен (2024 год)'!I2830,IF(E2825="Жидкость для ЭСД (картридж) до 1 мл.",'Справочник цен (2024 год)'!I2827,VLOOKUP(E2825,'Справочник цен (2024 год)'!$A$3:$I$10,9,0)*D2825)),""),)</f>
        <v/>
      </c>
      <c r="I2825" s="8" t="str">
        <f t="shared" si="23"/>
        <v/>
      </c>
    </row>
    <row r="2826" spans="5:9" x14ac:dyDescent="0.2">
      <c r="E2826" s="8"/>
      <c r="F2826" s="8" t="str">
        <f>IFERROR(IF(AND(D2826&gt;0),VLOOKUP(E2826,'Справочник цен (2024 год)'!$A$3:$E$10,5,0)*D2826,""),"")</f>
        <v/>
      </c>
      <c r="G2826" s="8" t="str">
        <f t="shared" si="22"/>
        <v/>
      </c>
      <c r="H2826" s="8" t="str">
        <f>IFERROR(IF(D2826&gt;0, IF(E2826="Одноразовые устройства (до 4 мл.)",'Справочник цен (2024 год)'!I2831,IF(E2826="Жидкость для ЭСД (картридж) до 1 мл.",'Справочник цен (2024 год)'!I2828,VLOOKUP(E2826,'Справочник цен (2024 год)'!$A$3:$I$10,9,0)*D2826)),""),)</f>
        <v/>
      </c>
      <c r="I2826" s="8" t="str">
        <f t="shared" si="23"/>
        <v/>
      </c>
    </row>
    <row r="2827" spans="5:9" x14ac:dyDescent="0.2">
      <c r="E2827" s="8"/>
      <c r="F2827" s="8" t="str">
        <f>IFERROR(IF(AND(D2827&gt;0),VLOOKUP(E2827,'Справочник цен (2024 год)'!$A$3:$E$10,5,0)*D2827,""),"")</f>
        <v/>
      </c>
      <c r="G2827" s="8" t="str">
        <f t="shared" si="22"/>
        <v/>
      </c>
      <c r="H2827" s="8" t="str">
        <f>IFERROR(IF(D2827&gt;0, IF(E2827="Одноразовые устройства (до 4 мл.)",'Справочник цен (2024 год)'!I2832,IF(E2827="Жидкость для ЭСД (картридж) до 1 мл.",'Справочник цен (2024 год)'!I2829,VLOOKUP(E2827,'Справочник цен (2024 год)'!$A$3:$I$10,9,0)*D2827)),""),)</f>
        <v/>
      </c>
      <c r="I2827" s="8" t="str">
        <f t="shared" si="23"/>
        <v/>
      </c>
    </row>
    <row r="2828" spans="5:9" x14ac:dyDescent="0.2">
      <c r="E2828" s="8"/>
      <c r="F2828" s="8" t="str">
        <f>IFERROR(IF(AND(D2828&gt;0),VLOOKUP(E2828,'Справочник цен (2024 год)'!$A$3:$E$10,5,0)*D2828,""),"")</f>
        <v/>
      </c>
      <c r="G2828" s="8" t="str">
        <f t="shared" si="22"/>
        <v/>
      </c>
      <c r="H2828" s="8" t="str">
        <f>IFERROR(IF(D2828&gt;0, IF(E2828="Одноразовые устройства (до 4 мл.)",'Справочник цен (2024 год)'!I2833,IF(E2828="Жидкость для ЭСД (картридж) до 1 мл.",'Справочник цен (2024 год)'!I2830,VLOOKUP(E2828,'Справочник цен (2024 год)'!$A$3:$I$10,9,0)*D2828)),""),)</f>
        <v/>
      </c>
      <c r="I2828" s="8" t="str">
        <f t="shared" si="23"/>
        <v/>
      </c>
    </row>
    <row r="2829" spans="5:9" x14ac:dyDescent="0.2">
      <c r="E2829" s="8"/>
      <c r="F2829" s="8" t="str">
        <f>IFERROR(IF(AND(D2829&gt;0),VLOOKUP(E2829,'Справочник цен (2024 год)'!$A$3:$E$10,5,0)*D2829,""),"")</f>
        <v/>
      </c>
      <c r="G2829" s="8" t="str">
        <f t="shared" si="22"/>
        <v/>
      </c>
      <c r="H2829" s="8" t="str">
        <f>IFERROR(IF(D2829&gt;0, IF(E2829="Одноразовые устройства (до 4 мл.)",'Справочник цен (2024 год)'!I2834,IF(E2829="Жидкость для ЭСД (картридж) до 1 мл.",'Справочник цен (2024 год)'!I2831,VLOOKUP(E2829,'Справочник цен (2024 год)'!$A$3:$I$10,9,0)*D2829)),""),)</f>
        <v/>
      </c>
      <c r="I2829" s="8" t="str">
        <f t="shared" si="23"/>
        <v/>
      </c>
    </row>
    <row r="2830" spans="5:9" x14ac:dyDescent="0.2">
      <c r="E2830" s="8"/>
      <c r="F2830" s="8" t="str">
        <f>IFERROR(IF(AND(D2830&gt;0),VLOOKUP(E2830,'Справочник цен (2024 год)'!$A$3:$E$10,5,0)*D2830,""),"")</f>
        <v/>
      </c>
      <c r="G2830" s="8" t="str">
        <f t="shared" si="22"/>
        <v/>
      </c>
      <c r="H2830" s="8" t="str">
        <f>IFERROR(IF(D2830&gt;0, IF(E2830="Одноразовые устройства (до 4 мл.)",'Справочник цен (2024 год)'!I2835,IF(E2830="Жидкость для ЭСД (картридж) до 1 мл.",'Справочник цен (2024 год)'!I2832,VLOOKUP(E2830,'Справочник цен (2024 год)'!$A$3:$I$10,9,0)*D2830)),""),)</f>
        <v/>
      </c>
      <c r="I2830" s="8" t="str">
        <f t="shared" si="23"/>
        <v/>
      </c>
    </row>
    <row r="2831" spans="5:9" x14ac:dyDescent="0.2">
      <c r="E2831" s="8"/>
      <c r="F2831" s="8" t="str">
        <f>IFERROR(IF(AND(D2831&gt;0),VLOOKUP(E2831,'Справочник цен (2024 год)'!$A$3:$E$10,5,0)*D2831,""),"")</f>
        <v/>
      </c>
      <c r="G2831" s="8" t="str">
        <f t="shared" si="22"/>
        <v/>
      </c>
      <c r="H2831" s="8" t="str">
        <f>IFERROR(IF(D2831&gt;0, IF(E2831="Одноразовые устройства (до 4 мл.)",'Справочник цен (2024 год)'!I2836,IF(E2831="Жидкость для ЭСД (картридж) до 1 мл.",'Справочник цен (2024 год)'!I2833,VLOOKUP(E2831,'Справочник цен (2024 год)'!$A$3:$I$10,9,0)*D2831)),""),)</f>
        <v/>
      </c>
      <c r="I2831" s="8" t="str">
        <f t="shared" si="23"/>
        <v/>
      </c>
    </row>
    <row r="2832" spans="5:9" x14ac:dyDescent="0.2">
      <c r="E2832" s="8"/>
      <c r="F2832" s="8" t="str">
        <f>IFERROR(IF(AND(D2832&gt;0),VLOOKUP(E2832,'Справочник цен (2024 год)'!$A$3:$E$10,5,0)*D2832,""),"")</f>
        <v/>
      </c>
      <c r="G2832" s="8" t="str">
        <f t="shared" si="22"/>
        <v/>
      </c>
      <c r="H2832" s="8" t="str">
        <f>IFERROR(IF(D2832&gt;0, IF(E2832="Одноразовые устройства (до 4 мл.)",'Справочник цен (2024 год)'!I2837,IF(E2832="Жидкость для ЭСД (картридж) до 1 мл.",'Справочник цен (2024 год)'!I2834,VLOOKUP(E2832,'Справочник цен (2024 год)'!$A$3:$I$10,9,0)*D2832)),""),)</f>
        <v/>
      </c>
      <c r="I2832" s="8" t="str">
        <f t="shared" si="23"/>
        <v/>
      </c>
    </row>
    <row r="2833" spans="5:9" x14ac:dyDescent="0.2">
      <c r="E2833" s="8"/>
      <c r="F2833" s="8" t="str">
        <f>IFERROR(IF(AND(D2833&gt;0),VLOOKUP(E2833,'Справочник цен (2024 год)'!$A$3:$E$10,5,0)*D2833,""),"")</f>
        <v/>
      </c>
      <c r="G2833" s="8" t="str">
        <f t="shared" si="22"/>
        <v/>
      </c>
      <c r="H2833" s="8" t="str">
        <f>IFERROR(IF(D2833&gt;0, IF(E2833="Одноразовые устройства (до 4 мл.)",'Справочник цен (2024 год)'!I2838,IF(E2833="Жидкость для ЭСД (картридж) до 1 мл.",'Справочник цен (2024 год)'!I2835,VLOOKUP(E2833,'Справочник цен (2024 год)'!$A$3:$I$10,9,0)*D2833)),""),)</f>
        <v/>
      </c>
      <c r="I2833" s="8" t="str">
        <f t="shared" si="23"/>
        <v/>
      </c>
    </row>
    <row r="2834" spans="5:9" x14ac:dyDescent="0.2">
      <c r="E2834" s="8"/>
      <c r="F2834" s="8" t="str">
        <f>IFERROR(IF(AND(D2834&gt;0),VLOOKUP(E2834,'Справочник цен (2024 год)'!$A$3:$E$10,5,0)*D2834,""),"")</f>
        <v/>
      </c>
      <c r="G2834" s="8" t="str">
        <f t="shared" si="22"/>
        <v/>
      </c>
      <c r="H2834" s="8" t="str">
        <f>IFERROR(IF(D2834&gt;0, IF(E2834="Одноразовые устройства (до 4 мл.)",'Справочник цен (2024 год)'!I2839,IF(E2834="Жидкость для ЭСД (картридж) до 1 мл.",'Справочник цен (2024 год)'!I2836,VLOOKUP(E2834,'Справочник цен (2024 год)'!$A$3:$I$10,9,0)*D2834)),""),)</f>
        <v/>
      </c>
      <c r="I2834" s="8" t="str">
        <f t="shared" si="23"/>
        <v/>
      </c>
    </row>
    <row r="2835" spans="5:9" x14ac:dyDescent="0.2">
      <c r="E2835" s="8"/>
      <c r="F2835" s="8" t="str">
        <f>IFERROR(IF(AND(D2835&gt;0),VLOOKUP(E2835,'Справочник цен (2024 год)'!$A$3:$E$10,5,0)*D2835,""),"")</f>
        <v/>
      </c>
      <c r="G2835" s="8" t="str">
        <f t="shared" si="22"/>
        <v/>
      </c>
      <c r="H2835" s="8" t="str">
        <f>IFERROR(IF(D2835&gt;0, IF(E2835="Одноразовые устройства (до 4 мл.)",'Справочник цен (2024 год)'!I2840,IF(E2835="Жидкость для ЭСД (картридж) до 1 мл.",'Справочник цен (2024 год)'!I2837,VLOOKUP(E2835,'Справочник цен (2024 год)'!$A$3:$I$10,9,0)*D2835)),""),)</f>
        <v/>
      </c>
      <c r="I2835" s="8" t="str">
        <f t="shared" si="23"/>
        <v/>
      </c>
    </row>
    <row r="2836" spans="5:9" x14ac:dyDescent="0.2">
      <c r="E2836" s="8"/>
      <c r="F2836" s="8" t="str">
        <f>IFERROR(IF(AND(D2836&gt;0),VLOOKUP(E2836,'Справочник цен (2024 год)'!$A$3:$E$10,5,0)*D2836,""),"")</f>
        <v/>
      </c>
      <c r="G2836" s="8" t="str">
        <f t="shared" si="22"/>
        <v/>
      </c>
      <c r="H2836" s="8" t="str">
        <f>IFERROR(IF(D2836&gt;0, IF(E2836="Одноразовые устройства (до 4 мл.)",'Справочник цен (2024 год)'!I2841,IF(E2836="Жидкость для ЭСД (картридж) до 1 мл.",'Справочник цен (2024 год)'!I2838,VLOOKUP(E2836,'Справочник цен (2024 год)'!$A$3:$I$10,9,0)*D2836)),""),)</f>
        <v/>
      </c>
      <c r="I2836" s="8" t="str">
        <f t="shared" si="23"/>
        <v/>
      </c>
    </row>
    <row r="2837" spans="5:9" x14ac:dyDescent="0.2">
      <c r="E2837" s="8"/>
      <c r="F2837" s="8" t="str">
        <f>IFERROR(IF(AND(D2837&gt;0),VLOOKUP(E2837,'Справочник цен (2024 год)'!$A$3:$E$10,5,0)*D2837,""),"")</f>
        <v/>
      </c>
      <c r="G2837" s="8" t="str">
        <f t="shared" si="22"/>
        <v/>
      </c>
      <c r="H2837" s="8" t="str">
        <f>IFERROR(IF(D2837&gt;0, IF(E2837="Одноразовые устройства (до 4 мл.)",'Справочник цен (2024 год)'!I2842,IF(E2837="Жидкость для ЭСД (картридж) до 1 мл.",'Справочник цен (2024 год)'!I2839,VLOOKUP(E2837,'Справочник цен (2024 год)'!$A$3:$I$10,9,0)*D2837)),""),)</f>
        <v/>
      </c>
      <c r="I2837" s="8" t="str">
        <f t="shared" si="23"/>
        <v/>
      </c>
    </row>
    <row r="2838" spans="5:9" x14ac:dyDescent="0.2">
      <c r="E2838" s="8"/>
      <c r="F2838" s="8" t="str">
        <f>IFERROR(IF(AND(D2838&gt;0),VLOOKUP(E2838,'Справочник цен (2024 год)'!$A$3:$E$10,5,0)*D2838,""),"")</f>
        <v/>
      </c>
      <c r="G2838" s="8" t="str">
        <f t="shared" si="22"/>
        <v/>
      </c>
      <c r="H2838" s="8" t="str">
        <f>IFERROR(IF(D2838&gt;0, IF(E2838="Одноразовые устройства (до 4 мл.)",'Справочник цен (2024 год)'!I2843,IF(E2838="Жидкость для ЭСД (картридж) до 1 мл.",'Справочник цен (2024 год)'!I2840,VLOOKUP(E2838,'Справочник цен (2024 год)'!$A$3:$I$10,9,0)*D2838)),""),)</f>
        <v/>
      </c>
      <c r="I2838" s="8" t="str">
        <f t="shared" si="23"/>
        <v/>
      </c>
    </row>
    <row r="2839" spans="5:9" x14ac:dyDescent="0.2">
      <c r="E2839" s="8"/>
      <c r="F2839" s="8" t="str">
        <f>IFERROR(IF(AND(D2839&gt;0),VLOOKUP(E2839,'Справочник цен (2024 год)'!$A$3:$E$10,5,0)*D2839,""),"")</f>
        <v/>
      </c>
      <c r="G2839" s="8" t="str">
        <f t="shared" si="22"/>
        <v/>
      </c>
      <c r="H2839" s="8" t="str">
        <f>IFERROR(IF(D2839&gt;0, IF(E2839="Одноразовые устройства (до 4 мл.)",'Справочник цен (2024 год)'!I2844,IF(E2839="Жидкость для ЭСД (картридж) до 1 мл.",'Справочник цен (2024 год)'!I2841,VLOOKUP(E2839,'Справочник цен (2024 год)'!$A$3:$I$10,9,0)*D2839)),""),)</f>
        <v/>
      </c>
      <c r="I2839" s="8" t="str">
        <f t="shared" si="23"/>
        <v/>
      </c>
    </row>
    <row r="2840" spans="5:9" x14ac:dyDescent="0.2">
      <c r="E2840" s="8"/>
      <c r="F2840" s="8" t="str">
        <f>IFERROR(IF(AND(D2840&gt;0),VLOOKUP(E2840,'Справочник цен (2024 год)'!$A$3:$E$10,5,0)*D2840,""),"")</f>
        <v/>
      </c>
      <c r="G2840" s="8" t="str">
        <f t="shared" si="22"/>
        <v/>
      </c>
      <c r="H2840" s="8" t="str">
        <f>IFERROR(IF(D2840&gt;0, IF(E2840="Одноразовые устройства (до 4 мл.)",'Справочник цен (2024 год)'!I2845,IF(E2840="Жидкость для ЭСД (картридж) до 1 мл.",'Справочник цен (2024 год)'!I2842,VLOOKUP(E2840,'Справочник цен (2024 год)'!$A$3:$I$10,9,0)*D2840)),""),)</f>
        <v/>
      </c>
      <c r="I2840" s="8" t="str">
        <f t="shared" si="23"/>
        <v/>
      </c>
    </row>
    <row r="2841" spans="5:9" x14ac:dyDescent="0.2">
      <c r="E2841" s="8"/>
      <c r="F2841" s="8" t="str">
        <f>IFERROR(IF(AND(D2841&gt;0),VLOOKUP(E2841,'Справочник цен (2024 год)'!$A$3:$E$10,5,0)*D2841,""),"")</f>
        <v/>
      </c>
      <c r="G2841" s="8" t="str">
        <f t="shared" si="22"/>
        <v/>
      </c>
      <c r="H2841" s="8" t="str">
        <f>IFERROR(IF(D2841&gt;0, IF(E2841="Одноразовые устройства (до 4 мл.)",'Справочник цен (2024 год)'!I2846,IF(E2841="Жидкость для ЭСД (картридж) до 1 мл.",'Справочник цен (2024 год)'!I2843,VLOOKUP(E2841,'Справочник цен (2024 год)'!$A$3:$I$10,9,0)*D2841)),""),)</f>
        <v/>
      </c>
      <c r="I2841" s="8" t="str">
        <f t="shared" si="23"/>
        <v/>
      </c>
    </row>
    <row r="2842" spans="5:9" x14ac:dyDescent="0.2">
      <c r="E2842" s="8"/>
      <c r="F2842" s="8" t="str">
        <f>IFERROR(IF(AND(D2842&gt;0),VLOOKUP(E2842,'Справочник цен (2024 год)'!$A$3:$E$10,5,0)*D2842,""),"")</f>
        <v/>
      </c>
      <c r="G2842" s="8" t="str">
        <f t="shared" si="22"/>
        <v/>
      </c>
      <c r="H2842" s="8" t="str">
        <f>IFERROR(IF(D2842&gt;0, IF(E2842="Одноразовые устройства (до 4 мл.)",'Справочник цен (2024 год)'!I2847,IF(E2842="Жидкость для ЭСД (картридж) до 1 мл.",'Справочник цен (2024 год)'!I2844,VLOOKUP(E2842,'Справочник цен (2024 год)'!$A$3:$I$10,9,0)*D2842)),""),)</f>
        <v/>
      </c>
      <c r="I2842" s="8" t="str">
        <f t="shared" si="23"/>
        <v/>
      </c>
    </row>
    <row r="2843" spans="5:9" x14ac:dyDescent="0.2">
      <c r="E2843" s="8"/>
      <c r="F2843" s="8" t="str">
        <f>IFERROR(IF(AND(D2843&gt;0),VLOOKUP(E2843,'Справочник цен (2024 год)'!$A$3:$E$10,5,0)*D2843,""),"")</f>
        <v/>
      </c>
      <c r="G2843" s="8" t="str">
        <f t="shared" si="22"/>
        <v/>
      </c>
      <c r="H2843" s="8" t="str">
        <f>IFERROR(IF(D2843&gt;0, IF(E2843="Одноразовые устройства (до 4 мл.)",'Справочник цен (2024 год)'!I2848,IF(E2843="Жидкость для ЭСД (картридж) до 1 мл.",'Справочник цен (2024 год)'!I2845,VLOOKUP(E2843,'Справочник цен (2024 год)'!$A$3:$I$10,9,0)*D2843)),""),)</f>
        <v/>
      </c>
      <c r="I2843" s="8" t="str">
        <f t="shared" si="23"/>
        <v/>
      </c>
    </row>
    <row r="2844" spans="5:9" x14ac:dyDescent="0.2">
      <c r="E2844" s="8"/>
      <c r="F2844" s="8" t="str">
        <f>IFERROR(IF(AND(D2844&gt;0),VLOOKUP(E2844,'Справочник цен (2024 год)'!$A$3:$E$10,5,0)*D2844,""),"")</f>
        <v/>
      </c>
      <c r="G2844" s="8" t="str">
        <f t="shared" si="22"/>
        <v/>
      </c>
      <c r="H2844" s="8" t="str">
        <f>IFERROR(IF(D2844&gt;0, IF(E2844="Одноразовые устройства (до 4 мл.)",'Справочник цен (2024 год)'!I2849,IF(E2844="Жидкость для ЭСД (картридж) до 1 мл.",'Справочник цен (2024 год)'!I2846,VLOOKUP(E2844,'Справочник цен (2024 год)'!$A$3:$I$10,9,0)*D2844)),""),)</f>
        <v/>
      </c>
      <c r="I2844" s="8" t="str">
        <f t="shared" si="23"/>
        <v/>
      </c>
    </row>
    <row r="2845" spans="5:9" x14ac:dyDescent="0.2">
      <c r="E2845" s="8"/>
      <c r="F2845" s="8" t="str">
        <f>IFERROR(IF(AND(D2845&gt;0),VLOOKUP(E2845,'Справочник цен (2024 год)'!$A$3:$E$10,5,0)*D2845,""),"")</f>
        <v/>
      </c>
      <c r="G2845" s="8" t="str">
        <f t="shared" si="22"/>
        <v/>
      </c>
      <c r="H2845" s="8" t="str">
        <f>IFERROR(IF(D2845&gt;0, IF(E2845="Одноразовые устройства (до 4 мл.)",'Справочник цен (2024 год)'!I2850,IF(E2845="Жидкость для ЭСД (картридж) до 1 мл.",'Справочник цен (2024 год)'!I2847,VLOOKUP(E2845,'Справочник цен (2024 год)'!$A$3:$I$10,9,0)*D2845)),""),)</f>
        <v/>
      </c>
      <c r="I2845" s="8" t="str">
        <f t="shared" si="23"/>
        <v/>
      </c>
    </row>
    <row r="2846" spans="5:9" x14ac:dyDescent="0.2">
      <c r="E2846" s="8"/>
      <c r="F2846" s="8" t="str">
        <f>IFERROR(IF(AND(D2846&gt;0),VLOOKUP(E2846,'Справочник цен (2024 год)'!$A$3:$E$10,5,0)*D2846,""),"")</f>
        <v/>
      </c>
      <c r="G2846" s="8" t="str">
        <f t="shared" si="22"/>
        <v/>
      </c>
      <c r="H2846" s="8" t="str">
        <f>IFERROR(IF(D2846&gt;0, IF(E2846="Одноразовые устройства (до 4 мл.)",'Справочник цен (2024 год)'!I2851,IF(E2846="Жидкость для ЭСД (картридж) до 1 мл.",'Справочник цен (2024 год)'!I2848,VLOOKUP(E2846,'Справочник цен (2024 год)'!$A$3:$I$10,9,0)*D2846)),""),)</f>
        <v/>
      </c>
      <c r="I2846" s="8" t="str">
        <f t="shared" si="23"/>
        <v/>
      </c>
    </row>
    <row r="2847" spans="5:9" x14ac:dyDescent="0.2">
      <c r="E2847" s="8"/>
      <c r="F2847" s="8" t="str">
        <f>IFERROR(IF(AND(D2847&gt;0),VLOOKUP(E2847,'Справочник цен (2024 год)'!$A$3:$E$10,5,0)*D2847,""),"")</f>
        <v/>
      </c>
      <c r="G2847" s="8" t="str">
        <f t="shared" si="22"/>
        <v/>
      </c>
      <c r="H2847" s="8" t="str">
        <f>IFERROR(IF(D2847&gt;0, IF(E2847="Одноразовые устройства (до 4 мл.)",'Справочник цен (2024 год)'!I2852,IF(E2847="Жидкость для ЭСД (картридж) до 1 мл.",'Справочник цен (2024 год)'!I2849,VLOOKUP(E2847,'Справочник цен (2024 год)'!$A$3:$I$10,9,0)*D2847)),""),)</f>
        <v/>
      </c>
      <c r="I2847" s="8" t="str">
        <f t="shared" si="23"/>
        <v/>
      </c>
    </row>
    <row r="2848" spans="5:9" x14ac:dyDescent="0.2">
      <c r="E2848" s="8"/>
      <c r="F2848" s="8" t="str">
        <f>IFERROR(IF(AND(D2848&gt;0),VLOOKUP(E2848,'Справочник цен (2024 год)'!$A$3:$E$10,5,0)*D2848,""),"")</f>
        <v/>
      </c>
      <c r="G2848" s="8" t="str">
        <f t="shared" si="22"/>
        <v/>
      </c>
      <c r="H2848" s="8" t="str">
        <f>IFERROR(IF(D2848&gt;0, IF(E2848="Одноразовые устройства (до 4 мл.)",'Справочник цен (2024 год)'!I2853,IF(E2848="Жидкость для ЭСД (картридж) до 1 мл.",'Справочник цен (2024 год)'!I2850,VLOOKUP(E2848,'Справочник цен (2024 год)'!$A$3:$I$10,9,0)*D2848)),""),)</f>
        <v/>
      </c>
      <c r="I2848" s="8" t="str">
        <f t="shared" si="23"/>
        <v/>
      </c>
    </row>
    <row r="2849" spans="5:9" x14ac:dyDescent="0.2">
      <c r="E2849" s="8"/>
      <c r="F2849" s="8" t="str">
        <f>IFERROR(IF(AND(D2849&gt;0),VLOOKUP(E2849,'Справочник цен (2024 год)'!$A$3:$E$10,5,0)*D2849,""),"")</f>
        <v/>
      </c>
      <c r="G2849" s="8" t="str">
        <f t="shared" si="22"/>
        <v/>
      </c>
      <c r="H2849" s="8" t="str">
        <f>IFERROR(IF(D2849&gt;0, IF(E2849="Одноразовые устройства (до 4 мл.)",'Справочник цен (2024 год)'!I2854,IF(E2849="Жидкость для ЭСД (картридж) до 1 мл.",'Справочник цен (2024 год)'!I2851,VLOOKUP(E2849,'Справочник цен (2024 год)'!$A$3:$I$10,9,0)*D2849)),""),)</f>
        <v/>
      </c>
      <c r="I2849" s="8" t="str">
        <f t="shared" si="23"/>
        <v/>
      </c>
    </row>
    <row r="2850" spans="5:9" x14ac:dyDescent="0.2">
      <c r="E2850" s="8"/>
      <c r="F2850" s="8" t="str">
        <f>IFERROR(IF(AND(D2850&gt;0),VLOOKUP(E2850,'Справочник цен (2024 год)'!$A$3:$E$10,5,0)*D2850,""),"")</f>
        <v/>
      </c>
      <c r="G2850" s="8" t="str">
        <f t="shared" si="22"/>
        <v/>
      </c>
      <c r="H2850" s="8" t="str">
        <f>IFERROR(IF(D2850&gt;0, IF(E2850="Одноразовые устройства (до 4 мл.)",'Справочник цен (2024 год)'!I2855,IF(E2850="Жидкость для ЭСД (картридж) до 1 мл.",'Справочник цен (2024 год)'!I2852,VLOOKUP(E2850,'Справочник цен (2024 год)'!$A$3:$I$10,9,0)*D2850)),""),)</f>
        <v/>
      </c>
      <c r="I2850" s="8" t="str">
        <f t="shared" si="23"/>
        <v/>
      </c>
    </row>
    <row r="2851" spans="5:9" x14ac:dyDescent="0.2">
      <c r="E2851" s="8"/>
      <c r="F2851" s="8" t="str">
        <f>IFERROR(IF(AND(D2851&gt;0),VLOOKUP(E2851,'Справочник цен (2024 год)'!$A$3:$E$10,5,0)*D2851,""),"")</f>
        <v/>
      </c>
      <c r="G2851" s="8" t="str">
        <f t="shared" si="22"/>
        <v/>
      </c>
      <c r="H2851" s="8" t="str">
        <f>IFERROR(IF(D2851&gt;0, IF(E2851="Одноразовые устройства (до 4 мл.)",'Справочник цен (2024 год)'!I2856,IF(E2851="Жидкость для ЭСД (картридж) до 1 мл.",'Справочник цен (2024 год)'!I2853,VLOOKUP(E2851,'Справочник цен (2024 год)'!$A$3:$I$10,9,0)*D2851)),""),)</f>
        <v/>
      </c>
      <c r="I2851" s="8" t="str">
        <f t="shared" si="23"/>
        <v/>
      </c>
    </row>
    <row r="2852" spans="5:9" x14ac:dyDescent="0.2">
      <c r="E2852" s="8"/>
      <c r="F2852" s="8" t="str">
        <f>IFERROR(IF(AND(D2852&gt;0),VLOOKUP(E2852,'Справочник цен (2024 год)'!$A$3:$E$10,5,0)*D2852,""),"")</f>
        <v/>
      </c>
      <c r="G2852" s="8" t="str">
        <f t="shared" si="22"/>
        <v/>
      </c>
      <c r="H2852" s="8" t="str">
        <f>IFERROR(IF(D2852&gt;0, IF(E2852="Одноразовые устройства (до 4 мл.)",'Справочник цен (2024 год)'!I2857,IF(E2852="Жидкость для ЭСД (картридж) до 1 мл.",'Справочник цен (2024 год)'!I2854,VLOOKUP(E2852,'Справочник цен (2024 год)'!$A$3:$I$10,9,0)*D2852)),""),)</f>
        <v/>
      </c>
      <c r="I2852" s="8" t="str">
        <f t="shared" si="23"/>
        <v/>
      </c>
    </row>
    <row r="2853" spans="5:9" x14ac:dyDescent="0.2">
      <c r="E2853" s="8"/>
      <c r="F2853" s="8" t="str">
        <f>IFERROR(IF(AND(D2853&gt;0),VLOOKUP(E2853,'Справочник цен (2024 год)'!$A$3:$E$10,5,0)*D2853,""),"")</f>
        <v/>
      </c>
      <c r="G2853" s="8" t="str">
        <f t="shared" si="22"/>
        <v/>
      </c>
      <c r="H2853" s="8" t="str">
        <f>IFERROR(IF(D2853&gt;0, IF(E2853="Одноразовые устройства (до 4 мл.)",'Справочник цен (2024 год)'!I2858,IF(E2853="Жидкость для ЭСД (картридж) до 1 мл.",'Справочник цен (2024 год)'!I2855,VLOOKUP(E2853,'Справочник цен (2024 год)'!$A$3:$I$10,9,0)*D2853)),""),)</f>
        <v/>
      </c>
      <c r="I2853" s="8" t="str">
        <f t="shared" si="23"/>
        <v/>
      </c>
    </row>
    <row r="2854" spans="5:9" x14ac:dyDescent="0.2">
      <c r="E2854" s="8"/>
      <c r="F2854" s="8" t="str">
        <f>IFERROR(IF(AND(D2854&gt;0),VLOOKUP(E2854,'Справочник цен (2024 год)'!$A$3:$E$10,5,0)*D2854,""),"")</f>
        <v/>
      </c>
      <c r="G2854" s="8" t="str">
        <f t="shared" si="22"/>
        <v/>
      </c>
      <c r="H2854" s="8" t="str">
        <f>IFERROR(IF(D2854&gt;0, IF(E2854="Одноразовые устройства (до 4 мл.)",'Справочник цен (2024 год)'!I2859,IF(E2854="Жидкость для ЭСД (картридж) до 1 мл.",'Справочник цен (2024 год)'!I2856,VLOOKUP(E2854,'Справочник цен (2024 год)'!$A$3:$I$10,9,0)*D2854)),""),)</f>
        <v/>
      </c>
      <c r="I2854" s="8" t="str">
        <f t="shared" si="23"/>
        <v/>
      </c>
    </row>
    <row r="2855" spans="5:9" x14ac:dyDescent="0.2">
      <c r="E2855" s="8"/>
      <c r="F2855" s="8" t="str">
        <f>IFERROR(IF(AND(D2855&gt;0),VLOOKUP(E2855,'Справочник цен (2024 год)'!$A$3:$E$10,5,0)*D2855,""),"")</f>
        <v/>
      </c>
      <c r="G2855" s="8" t="str">
        <f t="shared" si="22"/>
        <v/>
      </c>
      <c r="H2855" s="8" t="str">
        <f>IFERROR(IF(D2855&gt;0, IF(E2855="Одноразовые устройства (до 4 мл.)",'Справочник цен (2024 год)'!I2860,IF(E2855="Жидкость для ЭСД (картридж) до 1 мл.",'Справочник цен (2024 год)'!I2857,VLOOKUP(E2855,'Справочник цен (2024 год)'!$A$3:$I$10,9,0)*D2855)),""),)</f>
        <v/>
      </c>
      <c r="I2855" s="8" t="str">
        <f t="shared" si="23"/>
        <v/>
      </c>
    </row>
    <row r="2856" spans="5:9" x14ac:dyDescent="0.2">
      <c r="E2856" s="8"/>
      <c r="F2856" s="8" t="str">
        <f>IFERROR(IF(AND(D2856&gt;0),VLOOKUP(E2856,'Справочник цен (2024 год)'!$A$3:$E$10,5,0)*D2856,""),"")</f>
        <v/>
      </c>
      <c r="G2856" s="8" t="str">
        <f t="shared" si="22"/>
        <v/>
      </c>
      <c r="H2856" s="8" t="str">
        <f>IFERROR(IF(D2856&gt;0, IF(E2856="Одноразовые устройства (до 4 мл.)",'Справочник цен (2024 год)'!I2861,IF(E2856="Жидкость для ЭСД (картридж) до 1 мл.",'Справочник цен (2024 год)'!I2858,VLOOKUP(E2856,'Справочник цен (2024 год)'!$A$3:$I$10,9,0)*D2856)),""),)</f>
        <v/>
      </c>
      <c r="I2856" s="8" t="str">
        <f t="shared" si="23"/>
        <v/>
      </c>
    </row>
    <row r="2857" spans="5:9" x14ac:dyDescent="0.2">
      <c r="E2857" s="8"/>
      <c r="F2857" s="8" t="str">
        <f>IFERROR(IF(AND(D2857&gt;0),VLOOKUP(E2857,'Справочник цен (2024 год)'!$A$3:$E$10,5,0)*D2857,""),"")</f>
        <v/>
      </c>
      <c r="G2857" s="8" t="str">
        <f t="shared" si="22"/>
        <v/>
      </c>
      <c r="H2857" s="8" t="str">
        <f>IFERROR(IF(D2857&gt;0, IF(E2857="Одноразовые устройства (до 4 мл.)",'Справочник цен (2024 год)'!I2862,IF(E2857="Жидкость для ЭСД (картридж) до 1 мл.",'Справочник цен (2024 год)'!I2859,VLOOKUP(E2857,'Справочник цен (2024 год)'!$A$3:$I$10,9,0)*D2857)),""),)</f>
        <v/>
      </c>
      <c r="I2857" s="8" t="str">
        <f t="shared" si="23"/>
        <v/>
      </c>
    </row>
    <row r="2858" spans="5:9" x14ac:dyDescent="0.2">
      <c r="E2858" s="8"/>
      <c r="F2858" s="8" t="str">
        <f>IFERROR(IF(AND(D2858&gt;0),VLOOKUP(E2858,'Справочник цен (2024 год)'!$A$3:$E$10,5,0)*D2858,""),"")</f>
        <v/>
      </c>
      <c r="G2858" s="8" t="str">
        <f t="shared" si="22"/>
        <v/>
      </c>
      <c r="H2858" s="8" t="str">
        <f>IFERROR(IF(D2858&gt;0, IF(E2858="Одноразовые устройства (до 4 мл.)",'Справочник цен (2024 год)'!I2863,IF(E2858="Жидкость для ЭСД (картридж) до 1 мл.",'Справочник цен (2024 год)'!I2860,VLOOKUP(E2858,'Справочник цен (2024 год)'!$A$3:$I$10,9,0)*D2858)),""),)</f>
        <v/>
      </c>
      <c r="I2858" s="8" t="str">
        <f t="shared" si="23"/>
        <v/>
      </c>
    </row>
    <row r="2859" spans="5:9" x14ac:dyDescent="0.2">
      <c r="E2859" s="8"/>
      <c r="F2859" s="8" t="str">
        <f>IFERROR(IF(AND(D2859&gt;0),VLOOKUP(E2859,'Справочник цен (2024 год)'!$A$3:$E$10,5,0)*D2859,""),"")</f>
        <v/>
      </c>
      <c r="G2859" s="8" t="str">
        <f t="shared" si="22"/>
        <v/>
      </c>
      <c r="H2859" s="8" t="str">
        <f>IFERROR(IF(D2859&gt;0, IF(E2859="Одноразовые устройства (до 4 мл.)",'Справочник цен (2024 год)'!I2864,IF(E2859="Жидкость для ЭСД (картридж) до 1 мл.",'Справочник цен (2024 год)'!I2861,VLOOKUP(E2859,'Справочник цен (2024 год)'!$A$3:$I$10,9,0)*D2859)),""),)</f>
        <v/>
      </c>
      <c r="I2859" s="8" t="str">
        <f t="shared" si="23"/>
        <v/>
      </c>
    </row>
    <row r="2860" spans="5:9" x14ac:dyDescent="0.2">
      <c r="E2860" s="8"/>
      <c r="F2860" s="8" t="str">
        <f>IFERROR(IF(AND(D2860&gt;0),VLOOKUP(E2860,'Справочник цен (2024 год)'!$A$3:$E$10,5,0)*D2860,""),"")</f>
        <v/>
      </c>
      <c r="G2860" s="8" t="str">
        <f t="shared" si="22"/>
        <v/>
      </c>
      <c r="H2860" s="8" t="str">
        <f>IFERROR(IF(D2860&gt;0, IF(E2860="Одноразовые устройства (до 4 мл.)",'Справочник цен (2024 год)'!I2865,IF(E2860="Жидкость для ЭСД (картридж) до 1 мл.",'Справочник цен (2024 год)'!I2862,VLOOKUP(E2860,'Справочник цен (2024 год)'!$A$3:$I$10,9,0)*D2860)),""),)</f>
        <v/>
      </c>
      <c r="I2860" s="8" t="str">
        <f t="shared" si="23"/>
        <v/>
      </c>
    </row>
    <row r="2861" spans="5:9" x14ac:dyDescent="0.2">
      <c r="E2861" s="8"/>
      <c r="F2861" s="8" t="str">
        <f>IFERROR(IF(AND(D2861&gt;0),VLOOKUP(E2861,'Справочник цен (2024 год)'!$A$3:$E$10,5,0)*D2861,""),"")</f>
        <v/>
      </c>
      <c r="G2861" s="8" t="str">
        <f t="shared" si="22"/>
        <v/>
      </c>
      <c r="H2861" s="8" t="str">
        <f>IFERROR(IF(D2861&gt;0, IF(E2861="Одноразовые устройства (до 4 мл.)",'Справочник цен (2024 год)'!I2866,IF(E2861="Жидкость для ЭСД (картридж) до 1 мл.",'Справочник цен (2024 год)'!I2863,VLOOKUP(E2861,'Справочник цен (2024 год)'!$A$3:$I$10,9,0)*D2861)),""),)</f>
        <v/>
      </c>
      <c r="I2861" s="8" t="str">
        <f t="shared" si="23"/>
        <v/>
      </c>
    </row>
    <row r="2862" spans="5:9" x14ac:dyDescent="0.2">
      <c r="E2862" s="8"/>
      <c r="F2862" s="8" t="str">
        <f>IFERROR(IF(AND(D2862&gt;0),VLOOKUP(E2862,'Справочник цен (2024 год)'!$A$3:$E$10,5,0)*D2862,""),"")</f>
        <v/>
      </c>
      <c r="G2862" s="8" t="str">
        <f t="shared" si="22"/>
        <v/>
      </c>
      <c r="H2862" s="8" t="str">
        <f>IFERROR(IF(D2862&gt;0, IF(E2862="Одноразовые устройства (до 4 мл.)",'Справочник цен (2024 год)'!I2867,IF(E2862="Жидкость для ЭСД (картридж) до 1 мл.",'Справочник цен (2024 год)'!I2864,VLOOKUP(E2862,'Справочник цен (2024 год)'!$A$3:$I$10,9,0)*D2862)),""),)</f>
        <v/>
      </c>
      <c r="I2862" s="8" t="str">
        <f t="shared" si="23"/>
        <v/>
      </c>
    </row>
    <row r="2863" spans="5:9" x14ac:dyDescent="0.2">
      <c r="E2863" s="8"/>
      <c r="F2863" s="8" t="str">
        <f>IFERROR(IF(AND(D2863&gt;0),VLOOKUP(E2863,'Справочник цен (2024 год)'!$A$3:$E$10,5,0)*D2863,""),"")</f>
        <v/>
      </c>
      <c r="G2863" s="8" t="str">
        <f t="shared" si="22"/>
        <v/>
      </c>
      <c r="H2863" s="8" t="str">
        <f>IFERROR(IF(D2863&gt;0, IF(E2863="Одноразовые устройства (до 4 мл.)",'Справочник цен (2024 год)'!I2868,IF(E2863="Жидкость для ЭСД (картридж) до 1 мл.",'Справочник цен (2024 год)'!I2865,VLOOKUP(E2863,'Справочник цен (2024 год)'!$A$3:$I$10,9,0)*D2863)),""),)</f>
        <v/>
      </c>
      <c r="I2863" s="8" t="str">
        <f t="shared" si="23"/>
        <v/>
      </c>
    </row>
    <row r="2864" spans="5:9" x14ac:dyDescent="0.2">
      <c r="E2864" s="8"/>
      <c r="F2864" s="8" t="str">
        <f>IFERROR(IF(AND(D2864&gt;0),VLOOKUP(E2864,'Справочник цен (2024 год)'!$A$3:$E$10,5,0)*D2864,""),"")</f>
        <v/>
      </c>
      <c r="G2864" s="8" t="str">
        <f t="shared" si="22"/>
        <v/>
      </c>
      <c r="H2864" s="8" t="str">
        <f>IFERROR(IF(D2864&gt;0, IF(E2864="Одноразовые устройства (до 4 мл.)",'Справочник цен (2024 год)'!I2869,IF(E2864="Жидкость для ЭСД (картридж) до 1 мл.",'Справочник цен (2024 год)'!I2866,VLOOKUP(E2864,'Справочник цен (2024 год)'!$A$3:$I$10,9,0)*D2864)),""),)</f>
        <v/>
      </c>
      <c r="I2864" s="8" t="str">
        <f t="shared" si="23"/>
        <v/>
      </c>
    </row>
    <row r="2865" spans="5:9" x14ac:dyDescent="0.2">
      <c r="E2865" s="8"/>
      <c r="F2865" s="8" t="str">
        <f>IFERROR(IF(AND(D2865&gt;0),VLOOKUP(E2865,'Справочник цен (2024 год)'!$A$3:$E$10,5,0)*D2865,""),"")</f>
        <v/>
      </c>
      <c r="G2865" s="8" t="str">
        <f t="shared" si="22"/>
        <v/>
      </c>
      <c r="H2865" s="8" t="str">
        <f>IFERROR(IF(D2865&gt;0, IF(E2865="Одноразовые устройства (до 4 мл.)",'Справочник цен (2024 год)'!I2870,IF(E2865="Жидкость для ЭСД (картридж) до 1 мл.",'Справочник цен (2024 год)'!I2867,VLOOKUP(E2865,'Справочник цен (2024 год)'!$A$3:$I$10,9,0)*D2865)),""),)</f>
        <v/>
      </c>
      <c r="I2865" s="8" t="str">
        <f t="shared" si="23"/>
        <v/>
      </c>
    </row>
    <row r="2866" spans="5:9" x14ac:dyDescent="0.2">
      <c r="E2866" s="8"/>
      <c r="F2866" s="8" t="str">
        <f>IFERROR(IF(AND(D2866&gt;0),VLOOKUP(E2866,'Справочник цен (2024 год)'!$A$3:$E$10,5,0)*D2866,""),"")</f>
        <v/>
      </c>
      <c r="G2866" s="8" t="str">
        <f t="shared" si="22"/>
        <v/>
      </c>
      <c r="H2866" s="8" t="str">
        <f>IFERROR(IF(D2866&gt;0, IF(E2866="Одноразовые устройства (до 4 мл.)",'Справочник цен (2024 год)'!I2871,IF(E2866="Жидкость для ЭСД (картридж) до 1 мл.",'Справочник цен (2024 год)'!I2868,VLOOKUP(E2866,'Справочник цен (2024 год)'!$A$3:$I$10,9,0)*D2866)),""),)</f>
        <v/>
      </c>
      <c r="I2866" s="8" t="str">
        <f t="shared" si="23"/>
        <v/>
      </c>
    </row>
    <row r="2867" spans="5:9" x14ac:dyDescent="0.2">
      <c r="E2867" s="8"/>
      <c r="F2867" s="8" t="str">
        <f>IFERROR(IF(AND(D2867&gt;0),VLOOKUP(E2867,'Справочник цен (2024 год)'!$A$3:$E$10,5,0)*D2867,""),"")</f>
        <v/>
      </c>
      <c r="G2867" s="8" t="str">
        <f t="shared" si="22"/>
        <v/>
      </c>
      <c r="H2867" s="8" t="str">
        <f>IFERROR(IF(D2867&gt;0, IF(E2867="Одноразовые устройства (до 4 мл.)",'Справочник цен (2024 год)'!I2872,IF(E2867="Жидкость для ЭСД (картридж) до 1 мл.",'Справочник цен (2024 год)'!I2869,VLOOKUP(E2867,'Справочник цен (2024 год)'!$A$3:$I$10,9,0)*D2867)),""),)</f>
        <v/>
      </c>
      <c r="I2867" s="8" t="str">
        <f t="shared" si="23"/>
        <v/>
      </c>
    </row>
    <row r="2868" spans="5:9" x14ac:dyDescent="0.2">
      <c r="E2868" s="8"/>
      <c r="F2868" s="8" t="str">
        <f>IFERROR(IF(AND(D2868&gt;0),VLOOKUP(E2868,'Справочник цен (2024 год)'!$A$3:$E$10,5,0)*D2868,""),"")</f>
        <v/>
      </c>
      <c r="G2868" s="8" t="str">
        <f t="shared" si="22"/>
        <v/>
      </c>
      <c r="H2868" s="8" t="str">
        <f>IFERROR(IF(D2868&gt;0, IF(E2868="Одноразовые устройства (до 4 мл.)",'Справочник цен (2024 год)'!I2873,IF(E2868="Жидкость для ЭСД (картридж) до 1 мл.",'Справочник цен (2024 год)'!I2870,VLOOKUP(E2868,'Справочник цен (2024 год)'!$A$3:$I$10,9,0)*D2868)),""),)</f>
        <v/>
      </c>
      <c r="I2868" s="8" t="str">
        <f t="shared" si="23"/>
        <v/>
      </c>
    </row>
    <row r="2869" spans="5:9" x14ac:dyDescent="0.2">
      <c r="E2869" s="8"/>
      <c r="F2869" s="8" t="str">
        <f>IFERROR(IF(AND(D2869&gt;0),VLOOKUP(E2869,'Справочник цен (2024 год)'!$A$3:$E$10,5,0)*D2869,""),"")</f>
        <v/>
      </c>
      <c r="G2869" s="8" t="str">
        <f t="shared" si="22"/>
        <v/>
      </c>
      <c r="H2869" s="8" t="str">
        <f>IFERROR(IF(D2869&gt;0, IF(E2869="Одноразовые устройства (до 4 мл.)",'Справочник цен (2024 год)'!I2874,IF(E2869="Жидкость для ЭСД (картридж) до 1 мл.",'Справочник цен (2024 год)'!I2871,VLOOKUP(E2869,'Справочник цен (2024 год)'!$A$3:$I$10,9,0)*D2869)),""),)</f>
        <v/>
      </c>
      <c r="I2869" s="8" t="str">
        <f t="shared" si="23"/>
        <v/>
      </c>
    </row>
    <row r="2870" spans="5:9" x14ac:dyDescent="0.2">
      <c r="E2870" s="8"/>
      <c r="F2870" s="8" t="str">
        <f>IFERROR(IF(AND(D2870&gt;0),VLOOKUP(E2870,'Справочник цен (2024 год)'!$A$3:$E$10,5,0)*D2870,""),"")</f>
        <v/>
      </c>
      <c r="G2870" s="8" t="str">
        <f t="shared" si="22"/>
        <v/>
      </c>
      <c r="H2870" s="8" t="str">
        <f>IFERROR(IF(D2870&gt;0, IF(E2870="Одноразовые устройства (до 4 мл.)",'Справочник цен (2024 год)'!I2875,IF(E2870="Жидкость для ЭСД (картридж) до 1 мл.",'Справочник цен (2024 год)'!I2872,VLOOKUP(E2870,'Справочник цен (2024 год)'!$A$3:$I$10,9,0)*D2870)),""),)</f>
        <v/>
      </c>
      <c r="I2870" s="8" t="str">
        <f t="shared" si="23"/>
        <v/>
      </c>
    </row>
    <row r="2871" spans="5:9" x14ac:dyDescent="0.2">
      <c r="E2871" s="8"/>
      <c r="F2871" s="8" t="str">
        <f>IFERROR(IF(AND(D2871&gt;0),VLOOKUP(E2871,'Справочник цен (2024 год)'!$A$3:$E$10,5,0)*D2871,""),"")</f>
        <v/>
      </c>
      <c r="G2871" s="8" t="str">
        <f t="shared" si="22"/>
        <v/>
      </c>
      <c r="H2871" s="8" t="str">
        <f>IFERROR(IF(D2871&gt;0, IF(E2871="Одноразовые устройства (до 4 мл.)",'Справочник цен (2024 год)'!I2876,IF(E2871="Жидкость для ЭСД (картридж) до 1 мл.",'Справочник цен (2024 год)'!I2873,VLOOKUP(E2871,'Справочник цен (2024 год)'!$A$3:$I$10,9,0)*D2871)),""),)</f>
        <v/>
      </c>
      <c r="I2871" s="8" t="str">
        <f t="shared" si="23"/>
        <v/>
      </c>
    </row>
    <row r="2872" spans="5:9" x14ac:dyDescent="0.2">
      <c r="E2872" s="8"/>
      <c r="F2872" s="8" t="str">
        <f>IFERROR(IF(AND(D2872&gt;0),VLOOKUP(E2872,'Справочник цен (2024 год)'!$A$3:$E$10,5,0)*D2872,""),"")</f>
        <v/>
      </c>
      <c r="G2872" s="8" t="str">
        <f t="shared" si="22"/>
        <v/>
      </c>
      <c r="H2872" s="8" t="str">
        <f>IFERROR(IF(D2872&gt;0, IF(E2872="Одноразовые устройства (до 4 мл.)",'Справочник цен (2024 год)'!I2877,IF(E2872="Жидкость для ЭСД (картридж) до 1 мл.",'Справочник цен (2024 год)'!I2874,VLOOKUP(E2872,'Справочник цен (2024 год)'!$A$3:$I$10,9,0)*D2872)),""),)</f>
        <v/>
      </c>
      <c r="I2872" s="8" t="str">
        <f t="shared" si="23"/>
        <v/>
      </c>
    </row>
    <row r="2873" spans="5:9" x14ac:dyDescent="0.2">
      <c r="E2873" s="8"/>
      <c r="F2873" s="8" t="str">
        <f>IFERROR(IF(AND(D2873&gt;0),VLOOKUP(E2873,'Справочник цен (2024 год)'!$A$3:$E$10,5,0)*D2873,""),"")</f>
        <v/>
      </c>
      <c r="G2873" s="8" t="str">
        <f t="shared" si="22"/>
        <v/>
      </c>
      <c r="H2873" s="8" t="str">
        <f>IFERROR(IF(D2873&gt;0, IF(E2873="Одноразовые устройства (до 4 мл.)",'Справочник цен (2024 год)'!I2878,IF(E2873="Жидкость для ЭСД (картридж) до 1 мл.",'Справочник цен (2024 год)'!I2875,VLOOKUP(E2873,'Справочник цен (2024 год)'!$A$3:$I$10,9,0)*D2873)),""),)</f>
        <v/>
      </c>
      <c r="I2873" s="8" t="str">
        <f t="shared" si="23"/>
        <v/>
      </c>
    </row>
    <row r="2874" spans="5:9" x14ac:dyDescent="0.2">
      <c r="E2874" s="8"/>
      <c r="F2874" s="8" t="str">
        <f>IFERROR(IF(AND(D2874&gt;0),VLOOKUP(E2874,'Справочник цен (2024 год)'!$A$3:$E$10,5,0)*D2874,""),"")</f>
        <v/>
      </c>
      <c r="G2874" s="8" t="str">
        <f t="shared" si="22"/>
        <v/>
      </c>
      <c r="H2874" s="8" t="str">
        <f>IFERROR(IF(D2874&gt;0, IF(E2874="Одноразовые устройства (до 4 мл.)",'Справочник цен (2024 год)'!I2879,IF(E2874="Жидкость для ЭСД (картридж) до 1 мл.",'Справочник цен (2024 год)'!I2876,VLOOKUP(E2874,'Справочник цен (2024 год)'!$A$3:$I$10,9,0)*D2874)),""),)</f>
        <v/>
      </c>
      <c r="I2874" s="8" t="str">
        <f t="shared" si="23"/>
        <v/>
      </c>
    </row>
    <row r="2875" spans="5:9" x14ac:dyDescent="0.2">
      <c r="E2875" s="8"/>
      <c r="F2875" s="8" t="str">
        <f>IFERROR(IF(AND(D2875&gt;0),VLOOKUP(E2875,'Справочник цен (2024 год)'!$A$3:$E$10,5,0)*D2875,""),"")</f>
        <v/>
      </c>
      <c r="G2875" s="8" t="str">
        <f t="shared" si="22"/>
        <v/>
      </c>
      <c r="H2875" s="8" t="str">
        <f>IFERROR(IF(D2875&gt;0, IF(E2875="Одноразовые устройства (до 4 мл.)",'Справочник цен (2024 год)'!I2880,IF(E2875="Жидкость для ЭСД (картридж) до 1 мл.",'Справочник цен (2024 год)'!I2877,VLOOKUP(E2875,'Справочник цен (2024 год)'!$A$3:$I$10,9,0)*D2875)),""),)</f>
        <v/>
      </c>
      <c r="I2875" s="8" t="str">
        <f t="shared" si="23"/>
        <v/>
      </c>
    </row>
    <row r="2876" spans="5:9" x14ac:dyDescent="0.2">
      <c r="E2876" s="8"/>
      <c r="F2876" s="8" t="str">
        <f>IFERROR(IF(AND(D2876&gt;0),VLOOKUP(E2876,'Справочник цен (2024 год)'!$A$3:$E$10,5,0)*D2876,""),"")</f>
        <v/>
      </c>
      <c r="G2876" s="8" t="str">
        <f t="shared" si="22"/>
        <v/>
      </c>
      <c r="H2876" s="8" t="str">
        <f>IFERROR(IF(D2876&gt;0, IF(E2876="Одноразовые устройства (до 4 мл.)",'Справочник цен (2024 год)'!I2881,IF(E2876="Жидкость для ЭСД (картридж) до 1 мл.",'Справочник цен (2024 год)'!I2878,VLOOKUP(E2876,'Справочник цен (2024 год)'!$A$3:$I$10,9,0)*D2876)),""),)</f>
        <v/>
      </c>
      <c r="I2876" s="8" t="str">
        <f t="shared" si="23"/>
        <v/>
      </c>
    </row>
    <row r="2877" spans="5:9" x14ac:dyDescent="0.2">
      <c r="E2877" s="8"/>
      <c r="F2877" s="8" t="str">
        <f>IFERROR(IF(AND(D2877&gt;0),VLOOKUP(E2877,'Справочник цен (2024 год)'!$A$3:$E$10,5,0)*D2877,""),"")</f>
        <v/>
      </c>
      <c r="G2877" s="8" t="str">
        <f t="shared" si="22"/>
        <v/>
      </c>
      <c r="H2877" s="8" t="str">
        <f>IFERROR(IF(D2877&gt;0, IF(E2877="Одноразовые устройства (до 4 мл.)",'Справочник цен (2024 год)'!I2882,IF(E2877="Жидкость для ЭСД (картридж) до 1 мл.",'Справочник цен (2024 год)'!I2879,VLOOKUP(E2877,'Справочник цен (2024 год)'!$A$3:$I$10,9,0)*D2877)),""),)</f>
        <v/>
      </c>
      <c r="I2877" s="8" t="str">
        <f t="shared" si="23"/>
        <v/>
      </c>
    </row>
    <row r="2878" spans="5:9" x14ac:dyDescent="0.2">
      <c r="E2878" s="8"/>
      <c r="F2878" s="8" t="str">
        <f>IFERROR(IF(AND(D2878&gt;0),VLOOKUP(E2878,'Справочник цен (2024 год)'!$A$3:$E$10,5,0)*D2878,""),"")</f>
        <v/>
      </c>
      <c r="G2878" s="8" t="str">
        <f t="shared" si="22"/>
        <v/>
      </c>
      <c r="H2878" s="8" t="str">
        <f>IFERROR(IF(D2878&gt;0, IF(E2878="Одноразовые устройства (до 4 мл.)",'Справочник цен (2024 год)'!I2883,IF(E2878="Жидкость для ЭСД (картридж) до 1 мл.",'Справочник цен (2024 год)'!I2880,VLOOKUP(E2878,'Справочник цен (2024 год)'!$A$3:$I$10,9,0)*D2878)),""),)</f>
        <v/>
      </c>
      <c r="I2878" s="8" t="str">
        <f t="shared" si="23"/>
        <v/>
      </c>
    </row>
    <row r="2879" spans="5:9" x14ac:dyDescent="0.2">
      <c r="E2879" s="8"/>
      <c r="F2879" s="8" t="str">
        <f>IFERROR(IF(AND(D2879&gt;0),VLOOKUP(E2879,'Справочник цен (2024 год)'!$A$3:$E$10,5,0)*D2879,""),"")</f>
        <v/>
      </c>
      <c r="G2879" s="8" t="str">
        <f t="shared" si="22"/>
        <v/>
      </c>
      <c r="H2879" s="8" t="str">
        <f>IFERROR(IF(D2879&gt;0, IF(E2879="Одноразовые устройства (до 4 мл.)",'Справочник цен (2024 год)'!I2884,IF(E2879="Жидкость для ЭСД (картридж) до 1 мл.",'Справочник цен (2024 год)'!I2881,VLOOKUP(E2879,'Справочник цен (2024 год)'!$A$3:$I$10,9,0)*D2879)),""),)</f>
        <v/>
      </c>
      <c r="I2879" s="8" t="str">
        <f t="shared" si="23"/>
        <v/>
      </c>
    </row>
    <row r="2880" spans="5:9" x14ac:dyDescent="0.2">
      <c r="E2880" s="8"/>
      <c r="F2880" s="8" t="str">
        <f>IFERROR(IF(AND(D2880&gt;0),VLOOKUP(E2880,'Справочник цен (2024 год)'!$A$3:$E$10,5,0)*D2880,""),"")</f>
        <v/>
      </c>
      <c r="G2880" s="8" t="str">
        <f t="shared" si="22"/>
        <v/>
      </c>
      <c r="H2880" s="8" t="str">
        <f>IFERROR(IF(D2880&gt;0, IF(E2880="Одноразовые устройства (до 4 мл.)",'Справочник цен (2024 год)'!I2885,IF(E2880="Жидкость для ЭСД (картридж) до 1 мл.",'Справочник цен (2024 год)'!I2882,VLOOKUP(E2880,'Справочник цен (2024 год)'!$A$3:$I$10,9,0)*D2880)),""),)</f>
        <v/>
      </c>
      <c r="I2880" s="8" t="str">
        <f t="shared" si="23"/>
        <v/>
      </c>
    </row>
    <row r="2881" spans="5:9" x14ac:dyDescent="0.2">
      <c r="E2881" s="8"/>
      <c r="F2881" s="8" t="str">
        <f>IFERROR(IF(AND(D2881&gt;0),VLOOKUP(E2881,'Справочник цен (2024 год)'!$A$3:$E$10,5,0)*D2881,""),"")</f>
        <v/>
      </c>
      <c r="G2881" s="8" t="str">
        <f t="shared" si="22"/>
        <v/>
      </c>
      <c r="H2881" s="8" t="str">
        <f>IFERROR(IF(D2881&gt;0, IF(E2881="Одноразовые устройства (до 4 мл.)",'Справочник цен (2024 год)'!I2886,IF(E2881="Жидкость для ЭСД (картридж) до 1 мл.",'Справочник цен (2024 год)'!I2883,VLOOKUP(E2881,'Справочник цен (2024 год)'!$A$3:$I$10,9,0)*D2881)),""),)</f>
        <v/>
      </c>
      <c r="I2881" s="8" t="str">
        <f t="shared" si="23"/>
        <v/>
      </c>
    </row>
    <row r="2882" spans="5:9" x14ac:dyDescent="0.2">
      <c r="E2882" s="8"/>
      <c r="F2882" s="8" t="str">
        <f>IFERROR(IF(AND(D2882&gt;0),VLOOKUP(E2882,'Справочник цен (2024 год)'!$A$3:$E$10,5,0)*D2882,""),"")</f>
        <v/>
      </c>
      <c r="G2882" s="8" t="str">
        <f t="shared" si="22"/>
        <v/>
      </c>
      <c r="H2882" s="8" t="str">
        <f>IFERROR(IF(D2882&gt;0, IF(E2882="Одноразовые устройства (до 4 мл.)",'Справочник цен (2024 год)'!I2887,IF(E2882="Жидкость для ЭСД (картридж) до 1 мл.",'Справочник цен (2024 год)'!I2884,VLOOKUP(E2882,'Справочник цен (2024 год)'!$A$3:$I$10,9,0)*D2882)),""),)</f>
        <v/>
      </c>
      <c r="I2882" s="8" t="str">
        <f t="shared" si="23"/>
        <v/>
      </c>
    </row>
    <row r="2883" spans="5:9" x14ac:dyDescent="0.2">
      <c r="E2883" s="8"/>
      <c r="F2883" s="8" t="str">
        <f>IFERROR(IF(AND(D2883&gt;0),VLOOKUP(E2883,'Справочник цен (2024 год)'!$A$3:$E$10,5,0)*D2883,""),"")</f>
        <v/>
      </c>
      <c r="G2883" s="8" t="str">
        <f t="shared" si="22"/>
        <v/>
      </c>
      <c r="H2883" s="8" t="str">
        <f>IFERROR(IF(D2883&gt;0, IF(E2883="Одноразовые устройства (до 4 мл.)",'Справочник цен (2024 год)'!I2888,IF(E2883="Жидкость для ЭСД (картридж) до 1 мл.",'Справочник цен (2024 год)'!I2885,VLOOKUP(E2883,'Справочник цен (2024 год)'!$A$3:$I$10,9,0)*D2883)),""),)</f>
        <v/>
      </c>
      <c r="I2883" s="8" t="str">
        <f t="shared" si="23"/>
        <v/>
      </c>
    </row>
    <row r="2884" spans="5:9" x14ac:dyDescent="0.2">
      <c r="E2884" s="8"/>
      <c r="F2884" s="8" t="str">
        <f>IFERROR(IF(AND(D2884&gt;0),VLOOKUP(E2884,'Справочник цен (2024 год)'!$A$3:$E$10,5,0)*D2884,""),"")</f>
        <v/>
      </c>
      <c r="G2884" s="8" t="str">
        <f t="shared" si="22"/>
        <v/>
      </c>
      <c r="H2884" s="8" t="str">
        <f>IFERROR(IF(D2884&gt;0, IF(E2884="Одноразовые устройства (до 4 мл.)",'Справочник цен (2024 год)'!I2889,IF(E2884="Жидкость для ЭСД (картридж) до 1 мл.",'Справочник цен (2024 год)'!I2886,VLOOKUP(E2884,'Справочник цен (2024 год)'!$A$3:$I$10,9,0)*D2884)),""),)</f>
        <v/>
      </c>
      <c r="I2884" s="8" t="str">
        <f t="shared" si="23"/>
        <v/>
      </c>
    </row>
    <row r="2885" spans="5:9" x14ac:dyDescent="0.2">
      <c r="E2885" s="8"/>
      <c r="F2885" s="8" t="str">
        <f>IFERROR(IF(AND(D2885&gt;0),VLOOKUP(E2885,'Справочник цен (2024 год)'!$A$3:$E$10,5,0)*D2885,""),"")</f>
        <v/>
      </c>
      <c r="G2885" s="8" t="str">
        <f t="shared" si="22"/>
        <v/>
      </c>
      <c r="H2885" s="8" t="str">
        <f>IFERROR(IF(D2885&gt;0, IF(E2885="Одноразовые устройства (до 4 мл.)",'Справочник цен (2024 год)'!I2890,IF(E2885="Жидкость для ЭСД (картридж) до 1 мл.",'Справочник цен (2024 год)'!I2887,VLOOKUP(E2885,'Справочник цен (2024 год)'!$A$3:$I$10,9,0)*D2885)),""),)</f>
        <v/>
      </c>
      <c r="I2885" s="8" t="str">
        <f t="shared" si="23"/>
        <v/>
      </c>
    </row>
    <row r="2886" spans="5:9" x14ac:dyDescent="0.2">
      <c r="E2886" s="8"/>
      <c r="F2886" s="8" t="str">
        <f>IFERROR(IF(AND(D2886&gt;0),VLOOKUP(E2886,'Справочник цен (2024 год)'!$A$3:$E$10,5,0)*D2886,""),"")</f>
        <v/>
      </c>
      <c r="G2886" s="8" t="str">
        <f t="shared" si="22"/>
        <v/>
      </c>
      <c r="H2886" s="8" t="str">
        <f>IFERROR(IF(D2886&gt;0, IF(E2886="Одноразовые устройства (до 4 мл.)",'Справочник цен (2024 год)'!I2891,IF(E2886="Жидкость для ЭСД (картридж) до 1 мл.",'Справочник цен (2024 год)'!I2888,VLOOKUP(E2886,'Справочник цен (2024 год)'!$A$3:$I$10,9,0)*D2886)),""),)</f>
        <v/>
      </c>
      <c r="I2886" s="8" t="str">
        <f t="shared" si="23"/>
        <v/>
      </c>
    </row>
    <row r="2887" spans="5:9" x14ac:dyDescent="0.2">
      <c r="E2887" s="8"/>
      <c r="F2887" s="8" t="str">
        <f>IFERROR(IF(AND(D2887&gt;0),VLOOKUP(E2887,'Справочник цен (2024 год)'!$A$3:$E$10,5,0)*D2887,""),"")</f>
        <v/>
      </c>
      <c r="G2887" s="8" t="str">
        <f t="shared" si="22"/>
        <v/>
      </c>
      <c r="H2887" s="8" t="str">
        <f>IFERROR(IF(D2887&gt;0, IF(E2887="Одноразовые устройства (до 4 мл.)",'Справочник цен (2024 год)'!I2892,IF(E2887="Жидкость для ЭСД (картридж) до 1 мл.",'Справочник цен (2024 год)'!I2889,VLOOKUP(E2887,'Справочник цен (2024 год)'!$A$3:$I$10,9,0)*D2887)),""),)</f>
        <v/>
      </c>
      <c r="I2887" s="8" t="str">
        <f t="shared" si="23"/>
        <v/>
      </c>
    </row>
    <row r="2888" spans="5:9" x14ac:dyDescent="0.2">
      <c r="E2888" s="8"/>
      <c r="F2888" s="8" t="str">
        <f>IFERROR(IF(AND(D2888&gt;0),VLOOKUP(E2888,'Справочник цен (2024 год)'!$A$3:$E$10,5,0)*D2888,""),"")</f>
        <v/>
      </c>
      <c r="G2888" s="8" t="str">
        <f t="shared" si="22"/>
        <v/>
      </c>
      <c r="H2888" s="8" t="str">
        <f>IFERROR(IF(D2888&gt;0, IF(E2888="Одноразовые устройства (до 4 мл.)",'Справочник цен (2024 год)'!I2893,IF(E2888="Жидкость для ЭСД (картридж) до 1 мл.",'Справочник цен (2024 год)'!I2890,VLOOKUP(E2888,'Справочник цен (2024 год)'!$A$3:$I$10,9,0)*D2888)),""),)</f>
        <v/>
      </c>
      <c r="I2888" s="8" t="str">
        <f t="shared" si="23"/>
        <v/>
      </c>
    </row>
    <row r="2889" spans="5:9" x14ac:dyDescent="0.2">
      <c r="E2889" s="8"/>
      <c r="F2889" s="8" t="str">
        <f>IFERROR(IF(AND(D2889&gt;0),VLOOKUP(E2889,'Справочник цен (2024 год)'!$A$3:$E$10,5,0)*D2889,""),"")</f>
        <v/>
      </c>
      <c r="G2889" s="8" t="str">
        <f t="shared" si="22"/>
        <v/>
      </c>
      <c r="H2889" s="8" t="str">
        <f>IFERROR(IF(D2889&gt;0, IF(E2889="Одноразовые устройства (до 4 мл.)",'Справочник цен (2024 год)'!I2894,IF(E2889="Жидкость для ЭСД (картридж) до 1 мл.",'Справочник цен (2024 год)'!I2891,VLOOKUP(E2889,'Справочник цен (2024 год)'!$A$3:$I$10,9,0)*D2889)),""),)</f>
        <v/>
      </c>
      <c r="I2889" s="8" t="str">
        <f t="shared" si="23"/>
        <v/>
      </c>
    </row>
    <row r="2890" spans="5:9" x14ac:dyDescent="0.2">
      <c r="E2890" s="8"/>
      <c r="F2890" s="8" t="str">
        <f>IFERROR(IF(AND(D2890&gt;0),VLOOKUP(E2890,'Справочник цен (2024 год)'!$A$3:$E$10,5,0)*D2890,""),"")</f>
        <v/>
      </c>
      <c r="G2890" s="8" t="str">
        <f t="shared" si="22"/>
        <v/>
      </c>
      <c r="H2890" s="8" t="str">
        <f>IFERROR(IF(D2890&gt;0, IF(E2890="Одноразовые устройства (до 4 мл.)",'Справочник цен (2024 год)'!I2895,IF(E2890="Жидкость для ЭСД (картридж) до 1 мл.",'Справочник цен (2024 год)'!I2892,VLOOKUP(E2890,'Справочник цен (2024 год)'!$A$3:$I$10,9,0)*D2890)),""),)</f>
        <v/>
      </c>
      <c r="I2890" s="8" t="str">
        <f t="shared" si="23"/>
        <v/>
      </c>
    </row>
    <row r="2891" spans="5:9" x14ac:dyDescent="0.2">
      <c r="E2891" s="8"/>
      <c r="F2891" s="8" t="str">
        <f>IFERROR(IF(AND(D2891&gt;0),VLOOKUP(E2891,'Справочник цен (2024 год)'!$A$3:$E$10,5,0)*D2891,""),"")</f>
        <v/>
      </c>
      <c r="G2891" s="8" t="str">
        <f t="shared" si="22"/>
        <v/>
      </c>
      <c r="H2891" s="8" t="str">
        <f>IFERROR(IF(D2891&gt;0, IF(E2891="Одноразовые устройства (до 4 мл.)",'Справочник цен (2024 год)'!I2896,IF(E2891="Жидкость для ЭСД (картридж) до 1 мл.",'Справочник цен (2024 год)'!I2893,VLOOKUP(E2891,'Справочник цен (2024 год)'!$A$3:$I$10,9,0)*D2891)),""),)</f>
        <v/>
      </c>
      <c r="I2891" s="8" t="str">
        <f t="shared" si="23"/>
        <v/>
      </c>
    </row>
    <row r="2892" spans="5:9" x14ac:dyDescent="0.2">
      <c r="E2892" s="8"/>
      <c r="F2892" s="8" t="str">
        <f>IFERROR(IF(AND(D2892&gt;0),VLOOKUP(E2892,'Справочник цен (2024 год)'!$A$3:$E$10,5,0)*D2892,""),"")</f>
        <v/>
      </c>
      <c r="G2892" s="8" t="str">
        <f t="shared" si="22"/>
        <v/>
      </c>
      <c r="H2892" s="8" t="str">
        <f>IFERROR(IF(D2892&gt;0, IF(E2892="Одноразовые устройства (до 4 мл.)",'Справочник цен (2024 год)'!I2897,IF(E2892="Жидкость для ЭСД (картридж) до 1 мл.",'Справочник цен (2024 год)'!I2894,VLOOKUP(E2892,'Справочник цен (2024 год)'!$A$3:$I$10,9,0)*D2892)),""),)</f>
        <v/>
      </c>
      <c r="I2892" s="8" t="str">
        <f t="shared" si="23"/>
        <v/>
      </c>
    </row>
    <row r="2893" spans="5:9" x14ac:dyDescent="0.2">
      <c r="E2893" s="8"/>
      <c r="F2893" s="8" t="str">
        <f>IFERROR(IF(AND(D2893&gt;0),VLOOKUP(E2893,'Справочник цен (2024 год)'!$A$3:$E$10,5,0)*D2893,""),"")</f>
        <v/>
      </c>
      <c r="G2893" s="8" t="str">
        <f t="shared" si="22"/>
        <v/>
      </c>
      <c r="H2893" s="8" t="str">
        <f>IFERROR(IF(D2893&gt;0, IF(E2893="Одноразовые устройства (до 4 мл.)",'Справочник цен (2024 год)'!I2898,IF(E2893="Жидкость для ЭСД (картридж) до 1 мл.",'Справочник цен (2024 год)'!I2895,VLOOKUP(E2893,'Справочник цен (2024 год)'!$A$3:$I$10,9,0)*D2893)),""),)</f>
        <v/>
      </c>
      <c r="I2893" s="8" t="str">
        <f t="shared" si="23"/>
        <v/>
      </c>
    </row>
    <row r="2894" spans="5:9" x14ac:dyDescent="0.2">
      <c r="E2894" s="8"/>
      <c r="F2894" s="8" t="str">
        <f>IFERROR(IF(AND(D2894&gt;0),VLOOKUP(E2894,'Справочник цен (2024 год)'!$A$3:$E$10,5,0)*D2894,""),"")</f>
        <v/>
      </c>
      <c r="G2894" s="8" t="str">
        <f t="shared" si="22"/>
        <v/>
      </c>
      <c r="H2894" s="8" t="str">
        <f>IFERROR(IF(D2894&gt;0, IF(E2894="Одноразовые устройства (до 4 мл.)",'Справочник цен (2024 год)'!I2899,IF(E2894="Жидкость для ЭСД (картридж) до 1 мл.",'Справочник цен (2024 год)'!I2896,VLOOKUP(E2894,'Справочник цен (2024 год)'!$A$3:$I$10,9,0)*D2894)),""),)</f>
        <v/>
      </c>
      <c r="I2894" s="8" t="str">
        <f t="shared" si="23"/>
        <v/>
      </c>
    </row>
    <row r="2895" spans="5:9" x14ac:dyDescent="0.2">
      <c r="E2895" s="8"/>
      <c r="F2895" s="8" t="str">
        <f>IFERROR(IF(AND(D2895&gt;0),VLOOKUP(E2895,'Справочник цен (2024 год)'!$A$3:$E$10,5,0)*D2895,""),"")</f>
        <v/>
      </c>
      <c r="G2895" s="8" t="str">
        <f t="shared" si="22"/>
        <v/>
      </c>
      <c r="H2895" s="8" t="str">
        <f>IFERROR(IF(D2895&gt;0, IF(E2895="Одноразовые устройства (до 4 мл.)",'Справочник цен (2024 год)'!I2900,IF(E2895="Жидкость для ЭСД (картридж) до 1 мл.",'Справочник цен (2024 год)'!I2897,VLOOKUP(E2895,'Справочник цен (2024 год)'!$A$3:$I$10,9,0)*D2895)),""),)</f>
        <v/>
      </c>
      <c r="I2895" s="8" t="str">
        <f t="shared" si="23"/>
        <v/>
      </c>
    </row>
    <row r="2896" spans="5:9" x14ac:dyDescent="0.2">
      <c r="E2896" s="8"/>
      <c r="F2896" s="8" t="str">
        <f>IFERROR(IF(AND(D2896&gt;0),VLOOKUP(E2896,'Справочник цен (2024 год)'!$A$3:$E$10,5,0)*D2896,""),"")</f>
        <v/>
      </c>
      <c r="G2896" s="8" t="str">
        <f t="shared" si="22"/>
        <v/>
      </c>
      <c r="H2896" s="8" t="str">
        <f>IFERROR(IF(D2896&gt;0, IF(E2896="Одноразовые устройства (до 4 мл.)",'Справочник цен (2024 год)'!I2901,IF(E2896="Жидкость для ЭСД (картридж) до 1 мл.",'Справочник цен (2024 год)'!I2898,VLOOKUP(E2896,'Справочник цен (2024 год)'!$A$3:$I$10,9,0)*D2896)),""),)</f>
        <v/>
      </c>
      <c r="I2896" s="8" t="str">
        <f t="shared" si="23"/>
        <v/>
      </c>
    </row>
    <row r="2897" spans="5:9" x14ac:dyDescent="0.2">
      <c r="E2897" s="8"/>
      <c r="F2897" s="8" t="str">
        <f>IFERROR(IF(AND(D2897&gt;0),VLOOKUP(E2897,'Справочник цен (2024 год)'!$A$3:$E$10,5,0)*D2897,""),"")</f>
        <v/>
      </c>
      <c r="G2897" s="8" t="str">
        <f t="shared" si="22"/>
        <v/>
      </c>
      <c r="H2897" s="8" t="str">
        <f>IFERROR(IF(D2897&gt;0, IF(E2897="Одноразовые устройства (до 4 мл.)",'Справочник цен (2024 год)'!I2902,IF(E2897="Жидкость для ЭСД (картридж) до 1 мл.",'Справочник цен (2024 год)'!I2899,VLOOKUP(E2897,'Справочник цен (2024 год)'!$A$3:$I$10,9,0)*D2897)),""),)</f>
        <v/>
      </c>
      <c r="I2897" s="8" t="str">
        <f t="shared" si="23"/>
        <v/>
      </c>
    </row>
    <row r="2898" spans="5:9" x14ac:dyDescent="0.2">
      <c r="E2898" s="8"/>
      <c r="F2898" s="8" t="str">
        <f>IFERROR(IF(AND(D2898&gt;0),VLOOKUP(E2898,'Справочник цен (2024 год)'!$A$3:$E$10,5,0)*D2898,""),"")</f>
        <v/>
      </c>
      <c r="G2898" s="8" t="str">
        <f t="shared" si="22"/>
        <v/>
      </c>
      <c r="H2898" s="8" t="str">
        <f>IFERROR(IF(D2898&gt;0, IF(E2898="Одноразовые устройства (до 4 мл.)",'Справочник цен (2024 год)'!I2903,IF(E2898="Жидкость для ЭСД (картридж) до 1 мл.",'Справочник цен (2024 год)'!I2900,VLOOKUP(E2898,'Справочник цен (2024 год)'!$A$3:$I$10,9,0)*D2898)),""),)</f>
        <v/>
      </c>
      <c r="I2898" s="8" t="str">
        <f t="shared" si="23"/>
        <v/>
      </c>
    </row>
    <row r="2899" spans="5:9" x14ac:dyDescent="0.2">
      <c r="E2899" s="8"/>
      <c r="F2899" s="8" t="str">
        <f>IFERROR(IF(AND(D2899&gt;0),VLOOKUP(E2899,'Справочник цен (2024 год)'!$A$3:$E$10,5,0)*D2899,""),"")</f>
        <v/>
      </c>
      <c r="G2899" s="8" t="str">
        <f t="shared" si="22"/>
        <v/>
      </c>
      <c r="H2899" s="8" t="str">
        <f>IFERROR(IF(D2899&gt;0, IF(E2899="Одноразовые устройства (до 4 мл.)",'Справочник цен (2024 год)'!I2904,IF(E2899="Жидкость для ЭСД (картридж) до 1 мл.",'Справочник цен (2024 год)'!I2901,VLOOKUP(E2899,'Справочник цен (2024 год)'!$A$3:$I$10,9,0)*D2899)),""),)</f>
        <v/>
      </c>
      <c r="I2899" s="8" t="str">
        <f t="shared" si="23"/>
        <v/>
      </c>
    </row>
    <row r="2900" spans="5:9" x14ac:dyDescent="0.2">
      <c r="E2900" s="8"/>
      <c r="F2900" s="8" t="str">
        <f>IFERROR(IF(AND(D2900&gt;0),VLOOKUP(E2900,'Справочник цен (2024 год)'!$A$3:$E$10,5,0)*D2900,""),"")</f>
        <v/>
      </c>
      <c r="G2900" s="8" t="str">
        <f t="shared" si="22"/>
        <v/>
      </c>
      <c r="H2900" s="8" t="str">
        <f>IFERROR(IF(D2900&gt;0, IF(E2900="Одноразовые устройства (до 4 мл.)",'Справочник цен (2024 год)'!I2905,IF(E2900="Жидкость для ЭСД (картридж) до 1 мл.",'Справочник цен (2024 год)'!I2902,VLOOKUP(E2900,'Справочник цен (2024 год)'!$A$3:$I$10,9,0)*D2900)),""),)</f>
        <v/>
      </c>
      <c r="I2900" s="8" t="str">
        <f t="shared" si="23"/>
        <v/>
      </c>
    </row>
    <row r="2901" spans="5:9" x14ac:dyDescent="0.2">
      <c r="E2901" s="8"/>
      <c r="F2901" s="8" t="str">
        <f>IFERROR(IF(AND(D2901&gt;0),VLOOKUP(E2901,'Справочник цен (2024 год)'!$A$3:$E$10,5,0)*D2901,""),"")</f>
        <v/>
      </c>
      <c r="G2901" s="8" t="str">
        <f t="shared" si="22"/>
        <v/>
      </c>
      <c r="H2901" s="8" t="str">
        <f>IFERROR(IF(D2901&gt;0, IF(E2901="Одноразовые устройства (до 4 мл.)",'Справочник цен (2024 год)'!I2906,IF(E2901="Жидкость для ЭСД (картридж) до 1 мл.",'Справочник цен (2024 год)'!I2903,VLOOKUP(E2901,'Справочник цен (2024 год)'!$A$3:$I$10,9,0)*D2901)),""),)</f>
        <v/>
      </c>
      <c r="I2901" s="8" t="str">
        <f t="shared" si="23"/>
        <v/>
      </c>
    </row>
    <row r="2902" spans="5:9" x14ac:dyDescent="0.2">
      <c r="E2902" s="8"/>
      <c r="F2902" s="8" t="str">
        <f>IFERROR(IF(AND(D2902&gt;0),VLOOKUP(E2902,'Справочник цен (2024 год)'!$A$3:$E$10,5,0)*D2902,""),"")</f>
        <v/>
      </c>
      <c r="G2902" s="8" t="str">
        <f t="shared" si="22"/>
        <v/>
      </c>
      <c r="H2902" s="8" t="str">
        <f>IFERROR(IF(D2902&gt;0, IF(E2902="Одноразовые устройства (до 4 мл.)",'Справочник цен (2024 год)'!I2907,IF(E2902="Жидкость для ЭСД (картридж) до 1 мл.",'Справочник цен (2024 год)'!I2904,VLOOKUP(E2902,'Справочник цен (2024 год)'!$A$3:$I$10,9,0)*D2902)),""),)</f>
        <v/>
      </c>
      <c r="I2902" s="8" t="str">
        <f t="shared" si="23"/>
        <v/>
      </c>
    </row>
    <row r="2903" spans="5:9" x14ac:dyDescent="0.2">
      <c r="E2903" s="8"/>
      <c r="F2903" s="8" t="str">
        <f>IFERROR(IF(AND(D2903&gt;0),VLOOKUP(E2903,'Справочник цен (2024 год)'!$A$3:$E$10,5,0)*D2903,""),"")</f>
        <v/>
      </c>
      <c r="G2903" s="8" t="str">
        <f t="shared" si="22"/>
        <v/>
      </c>
      <c r="H2903" s="8" t="str">
        <f>IFERROR(IF(D2903&gt;0, IF(E2903="Одноразовые устройства (до 4 мл.)",'Справочник цен (2024 год)'!I2908,IF(E2903="Жидкость для ЭСД (картридж) до 1 мл.",'Справочник цен (2024 год)'!I2905,VLOOKUP(E2903,'Справочник цен (2024 год)'!$A$3:$I$10,9,0)*D2903)),""),)</f>
        <v/>
      </c>
      <c r="I2903" s="8" t="str">
        <f t="shared" si="23"/>
        <v/>
      </c>
    </row>
    <row r="2904" spans="5:9" x14ac:dyDescent="0.2">
      <c r="E2904" s="8"/>
      <c r="F2904" s="8" t="str">
        <f>IFERROR(IF(AND(D2904&gt;0),VLOOKUP(E2904,'Справочник цен (2024 год)'!$A$3:$E$10,5,0)*D2904,""),"")</f>
        <v/>
      </c>
      <c r="G2904" s="8" t="str">
        <f t="shared" si="22"/>
        <v/>
      </c>
      <c r="H2904" s="8" t="str">
        <f>IFERROR(IF(D2904&gt;0, IF(E2904="Одноразовые устройства (до 4 мл.)",'Справочник цен (2024 год)'!I2909,IF(E2904="Жидкость для ЭСД (картридж) до 1 мл.",'Справочник цен (2024 год)'!I2906,VLOOKUP(E2904,'Справочник цен (2024 год)'!$A$3:$I$10,9,0)*D2904)),""),)</f>
        <v/>
      </c>
      <c r="I2904" s="8" t="str">
        <f t="shared" si="23"/>
        <v/>
      </c>
    </row>
    <row r="2905" spans="5:9" x14ac:dyDescent="0.2">
      <c r="E2905" s="8"/>
      <c r="F2905" s="8" t="str">
        <f>IFERROR(IF(AND(D2905&gt;0),VLOOKUP(E2905,'Справочник цен (2024 год)'!$A$3:$E$10,5,0)*D2905,""),"")</f>
        <v/>
      </c>
      <c r="G2905" s="8" t="str">
        <f t="shared" si="22"/>
        <v/>
      </c>
      <c r="H2905" s="8" t="str">
        <f>IFERROR(IF(D2905&gt;0, IF(E2905="Одноразовые устройства (до 4 мл.)",'Справочник цен (2024 год)'!I2910,IF(E2905="Жидкость для ЭСД (картридж) до 1 мл.",'Справочник цен (2024 год)'!I2907,VLOOKUP(E2905,'Справочник цен (2024 год)'!$A$3:$I$10,9,0)*D2905)),""),)</f>
        <v/>
      </c>
      <c r="I2905" s="8" t="str">
        <f t="shared" si="23"/>
        <v/>
      </c>
    </row>
    <row r="2906" spans="5:9" x14ac:dyDescent="0.2">
      <c r="E2906" s="8"/>
      <c r="F2906" s="8" t="str">
        <f>IFERROR(IF(AND(D2906&gt;0),VLOOKUP(E2906,'Справочник цен (2024 год)'!$A$3:$E$10,5,0)*D2906,""),"")</f>
        <v/>
      </c>
      <c r="G2906" s="8" t="str">
        <f t="shared" si="22"/>
        <v/>
      </c>
      <c r="H2906" s="8" t="str">
        <f>IFERROR(IF(D2906&gt;0, IF(E2906="Одноразовые устройства (до 4 мл.)",'Справочник цен (2024 год)'!I2911,IF(E2906="Жидкость для ЭСД (картридж) до 1 мл.",'Справочник цен (2024 год)'!I2908,VLOOKUP(E2906,'Справочник цен (2024 год)'!$A$3:$I$10,9,0)*D2906)),""),)</f>
        <v/>
      </c>
      <c r="I2906" s="8" t="str">
        <f t="shared" si="23"/>
        <v/>
      </c>
    </row>
    <row r="2907" spans="5:9" x14ac:dyDescent="0.2">
      <c r="E2907" s="8"/>
      <c r="F2907" s="8" t="str">
        <f>IFERROR(IF(AND(D2907&gt;0),VLOOKUP(E2907,'Справочник цен (2024 год)'!$A$3:$E$10,5,0)*D2907,""),"")</f>
        <v/>
      </c>
      <c r="G2907" s="8" t="str">
        <f t="shared" si="22"/>
        <v/>
      </c>
      <c r="H2907" s="8" t="str">
        <f>IFERROR(IF(D2907&gt;0, IF(E2907="Одноразовые устройства (до 4 мл.)",'Справочник цен (2024 год)'!I2912,IF(E2907="Жидкость для ЭСД (картридж) до 1 мл.",'Справочник цен (2024 год)'!I2909,VLOOKUP(E2907,'Справочник цен (2024 год)'!$A$3:$I$10,9,0)*D2907)),""),)</f>
        <v/>
      </c>
      <c r="I2907" s="8" t="str">
        <f t="shared" si="23"/>
        <v/>
      </c>
    </row>
    <row r="2908" spans="5:9" x14ac:dyDescent="0.2">
      <c r="E2908" s="8"/>
      <c r="F2908" s="8" t="str">
        <f>IFERROR(IF(AND(D2908&gt;0),VLOOKUP(E2908,'Справочник цен (2024 год)'!$A$3:$E$10,5,0)*D2908,""),"")</f>
        <v/>
      </c>
      <c r="G2908" s="8" t="str">
        <f t="shared" si="22"/>
        <v/>
      </c>
      <c r="H2908" s="8" t="str">
        <f>IFERROR(IF(D2908&gt;0, IF(E2908="Одноразовые устройства (до 4 мл.)",'Справочник цен (2024 год)'!I2913,IF(E2908="Жидкость для ЭСД (картридж) до 1 мл.",'Справочник цен (2024 год)'!I2910,VLOOKUP(E2908,'Справочник цен (2024 год)'!$A$3:$I$10,9,0)*D2908)),""),)</f>
        <v/>
      </c>
      <c r="I2908" s="8" t="str">
        <f t="shared" si="23"/>
        <v/>
      </c>
    </row>
    <row r="2909" spans="5:9" x14ac:dyDescent="0.2">
      <c r="E2909" s="8"/>
      <c r="F2909" s="8" t="str">
        <f>IFERROR(IF(AND(D2909&gt;0),VLOOKUP(E2909,'Справочник цен (2024 год)'!$A$3:$E$10,5,0)*D2909,""),"")</f>
        <v/>
      </c>
      <c r="G2909" s="8" t="str">
        <f t="shared" si="22"/>
        <v/>
      </c>
      <c r="H2909" s="8" t="str">
        <f>IFERROR(IF(D2909&gt;0, IF(E2909="Одноразовые устройства (до 4 мл.)",'Справочник цен (2024 год)'!I2914,IF(E2909="Жидкость для ЭСД (картридж) до 1 мл.",'Справочник цен (2024 год)'!I2911,VLOOKUP(E2909,'Справочник цен (2024 год)'!$A$3:$I$10,9,0)*D2909)),""),)</f>
        <v/>
      </c>
      <c r="I2909" s="8" t="str">
        <f t="shared" si="23"/>
        <v/>
      </c>
    </row>
    <row r="2910" spans="5:9" x14ac:dyDescent="0.2">
      <c r="E2910" s="8"/>
      <c r="F2910" s="8" t="str">
        <f>IFERROR(IF(AND(D2910&gt;0),VLOOKUP(E2910,'Справочник цен (2024 год)'!$A$3:$E$10,5,0)*D2910,""),"")</f>
        <v/>
      </c>
      <c r="G2910" s="8" t="str">
        <f t="shared" si="22"/>
        <v/>
      </c>
      <c r="H2910" s="8" t="str">
        <f>IFERROR(IF(D2910&gt;0, IF(E2910="Одноразовые устройства (до 4 мл.)",'Справочник цен (2024 год)'!I2915,IF(E2910="Жидкость для ЭСД (картридж) до 1 мл.",'Справочник цен (2024 год)'!I2912,VLOOKUP(E2910,'Справочник цен (2024 год)'!$A$3:$I$10,9,0)*D2910)),""),)</f>
        <v/>
      </c>
      <c r="I2910" s="8" t="str">
        <f t="shared" si="23"/>
        <v/>
      </c>
    </row>
    <row r="2911" spans="5:9" x14ac:dyDescent="0.2">
      <c r="E2911" s="8"/>
      <c r="F2911" s="8" t="str">
        <f>IFERROR(IF(AND(D2911&gt;0),VLOOKUP(E2911,'Справочник цен (2024 год)'!$A$3:$E$10,5,0)*D2911,""),"")</f>
        <v/>
      </c>
      <c r="G2911" s="8" t="str">
        <f t="shared" si="22"/>
        <v/>
      </c>
      <c r="H2911" s="8" t="str">
        <f>IFERROR(IF(D2911&gt;0, IF(E2911="Одноразовые устройства (до 4 мл.)",'Справочник цен (2024 год)'!I2916,IF(E2911="Жидкость для ЭСД (картридж) до 1 мл.",'Справочник цен (2024 год)'!I2913,VLOOKUP(E2911,'Справочник цен (2024 год)'!$A$3:$I$10,9,0)*D2911)),""),)</f>
        <v/>
      </c>
      <c r="I2911" s="8" t="str">
        <f t="shared" si="23"/>
        <v/>
      </c>
    </row>
    <row r="2912" spans="5:9" x14ac:dyDescent="0.2">
      <c r="E2912" s="8"/>
      <c r="F2912" s="8" t="str">
        <f>IFERROR(IF(AND(D2912&gt;0),VLOOKUP(E2912,'Справочник цен (2024 год)'!$A$3:$E$10,5,0)*D2912,""),"")</f>
        <v/>
      </c>
      <c r="G2912" s="8" t="str">
        <f t="shared" si="22"/>
        <v/>
      </c>
      <c r="H2912" s="8" t="str">
        <f>IFERROR(IF(D2912&gt;0, IF(E2912="Одноразовые устройства (до 4 мл.)",'Справочник цен (2024 год)'!I2917,IF(E2912="Жидкость для ЭСД (картридж) до 1 мл.",'Справочник цен (2024 год)'!I2914,VLOOKUP(E2912,'Справочник цен (2024 год)'!$A$3:$I$10,9,0)*D2912)),""),)</f>
        <v/>
      </c>
      <c r="I2912" s="8" t="str">
        <f t="shared" si="23"/>
        <v/>
      </c>
    </row>
    <row r="2913" spans="5:9" x14ac:dyDescent="0.2">
      <c r="E2913" s="8"/>
      <c r="F2913" s="8" t="str">
        <f>IFERROR(IF(AND(D2913&gt;0),VLOOKUP(E2913,'Справочник цен (2024 год)'!$A$3:$E$10,5,0)*D2913,""),"")</f>
        <v/>
      </c>
      <c r="G2913" s="8" t="str">
        <f t="shared" si="22"/>
        <v/>
      </c>
      <c r="H2913" s="8" t="str">
        <f>IFERROR(IF(D2913&gt;0, IF(E2913="Одноразовые устройства (до 4 мл.)",'Справочник цен (2024 год)'!I2918,IF(E2913="Жидкость для ЭСД (картридж) до 1 мл.",'Справочник цен (2024 год)'!I2915,VLOOKUP(E2913,'Справочник цен (2024 год)'!$A$3:$I$10,9,0)*D2913)),""),)</f>
        <v/>
      </c>
      <c r="I2913" s="8" t="str">
        <f t="shared" si="23"/>
        <v/>
      </c>
    </row>
    <row r="2914" spans="5:9" x14ac:dyDescent="0.2">
      <c r="E2914" s="8"/>
      <c r="F2914" s="8" t="str">
        <f>IFERROR(IF(AND(D2914&gt;0),VLOOKUP(E2914,'Справочник цен (2024 год)'!$A$3:$E$10,5,0)*D2914,""),"")</f>
        <v/>
      </c>
      <c r="G2914" s="8" t="str">
        <f t="shared" si="22"/>
        <v/>
      </c>
      <c r="H2914" s="8" t="str">
        <f>IFERROR(IF(D2914&gt;0, IF(E2914="Одноразовые устройства (до 4 мл.)",'Справочник цен (2024 год)'!I2919,IF(E2914="Жидкость для ЭСД (картридж) до 1 мл.",'Справочник цен (2024 год)'!I2916,VLOOKUP(E2914,'Справочник цен (2024 год)'!$A$3:$I$10,9,0)*D2914)),""),)</f>
        <v/>
      </c>
      <c r="I2914" s="8" t="str">
        <f t="shared" si="23"/>
        <v/>
      </c>
    </row>
    <row r="2915" spans="5:9" x14ac:dyDescent="0.2">
      <c r="E2915" s="8"/>
      <c r="F2915" s="8" t="str">
        <f>IFERROR(IF(AND(D2915&gt;0),VLOOKUP(E2915,'Справочник цен (2024 год)'!$A$3:$E$10,5,0)*D2915,""),"")</f>
        <v/>
      </c>
      <c r="G2915" s="8" t="str">
        <f t="shared" si="22"/>
        <v/>
      </c>
      <c r="H2915" s="8" t="str">
        <f>IFERROR(IF(D2915&gt;0, IF(E2915="Одноразовые устройства (до 4 мл.)",'Справочник цен (2024 год)'!I2920,IF(E2915="Жидкость для ЭСД (картридж) до 1 мл.",'Справочник цен (2024 год)'!I2917,VLOOKUP(E2915,'Справочник цен (2024 год)'!$A$3:$I$10,9,0)*D2915)),""),)</f>
        <v/>
      </c>
      <c r="I2915" s="8" t="str">
        <f t="shared" si="23"/>
        <v/>
      </c>
    </row>
    <row r="2916" spans="5:9" x14ac:dyDescent="0.2">
      <c r="E2916" s="8"/>
      <c r="F2916" s="8" t="str">
        <f>IFERROR(IF(AND(D2916&gt;0),VLOOKUP(E2916,'Справочник цен (2024 год)'!$A$3:$E$10,5,0)*D2916,""),"")</f>
        <v/>
      </c>
      <c r="G2916" s="8" t="str">
        <f t="shared" si="22"/>
        <v/>
      </c>
      <c r="H2916" s="8" t="str">
        <f>IFERROR(IF(D2916&gt;0, IF(E2916="Одноразовые устройства (до 4 мл.)",'Справочник цен (2024 год)'!I2921,IF(E2916="Жидкость для ЭСД (картридж) до 1 мл.",'Справочник цен (2024 год)'!I2918,VLOOKUP(E2916,'Справочник цен (2024 год)'!$A$3:$I$10,9,0)*D2916)),""),)</f>
        <v/>
      </c>
      <c r="I2916" s="8" t="str">
        <f t="shared" si="23"/>
        <v/>
      </c>
    </row>
    <row r="2917" spans="5:9" x14ac:dyDescent="0.2">
      <c r="E2917" s="8"/>
      <c r="F2917" s="8" t="str">
        <f>IFERROR(IF(AND(D2917&gt;0),VLOOKUP(E2917,'Справочник цен (2024 год)'!$A$3:$E$10,5,0)*D2917,""),"")</f>
        <v/>
      </c>
      <c r="G2917" s="8" t="str">
        <f t="shared" si="22"/>
        <v/>
      </c>
      <c r="H2917" s="8" t="str">
        <f>IFERROR(IF(D2917&gt;0, IF(E2917="Одноразовые устройства (до 4 мл.)",'Справочник цен (2024 год)'!I2922,IF(E2917="Жидкость для ЭСД (картридж) до 1 мл.",'Справочник цен (2024 год)'!I2919,VLOOKUP(E2917,'Справочник цен (2024 год)'!$A$3:$I$10,9,0)*D2917)),""),)</f>
        <v/>
      </c>
      <c r="I2917" s="8" t="str">
        <f t="shared" si="23"/>
        <v/>
      </c>
    </row>
    <row r="2918" spans="5:9" x14ac:dyDescent="0.2">
      <c r="E2918" s="8"/>
      <c r="F2918" s="8" t="str">
        <f>IFERROR(IF(AND(D2918&gt;0),VLOOKUP(E2918,'Справочник цен (2024 год)'!$A$3:$E$10,5,0)*D2918,""),"")</f>
        <v/>
      </c>
      <c r="G2918" s="8" t="str">
        <f t="shared" si="22"/>
        <v/>
      </c>
      <c r="H2918" s="8" t="str">
        <f>IFERROR(IF(D2918&gt;0, IF(E2918="Одноразовые устройства (до 4 мл.)",'Справочник цен (2024 год)'!I2923,IF(E2918="Жидкость для ЭСД (картридж) до 1 мл.",'Справочник цен (2024 год)'!I2920,VLOOKUP(E2918,'Справочник цен (2024 год)'!$A$3:$I$10,9,0)*D2918)),""),)</f>
        <v/>
      </c>
      <c r="I2918" s="8" t="str">
        <f t="shared" si="23"/>
        <v/>
      </c>
    </row>
    <row r="2919" spans="5:9" x14ac:dyDescent="0.2">
      <c r="E2919" s="8"/>
      <c r="F2919" s="8" t="str">
        <f>IFERROR(IF(AND(D2919&gt;0),VLOOKUP(E2919,'Справочник цен (2024 год)'!$A$3:$E$10,5,0)*D2919,""),"")</f>
        <v/>
      </c>
      <c r="G2919" s="8" t="str">
        <f t="shared" si="22"/>
        <v/>
      </c>
      <c r="H2919" s="8" t="str">
        <f>IFERROR(IF(D2919&gt;0, IF(E2919="Одноразовые устройства (до 4 мл.)",'Справочник цен (2024 год)'!I2924,IF(E2919="Жидкость для ЭСД (картридж) до 1 мл.",'Справочник цен (2024 год)'!I2921,VLOOKUP(E2919,'Справочник цен (2024 год)'!$A$3:$I$10,9,0)*D2919)),""),)</f>
        <v/>
      </c>
      <c r="I2919" s="8" t="str">
        <f t="shared" si="23"/>
        <v/>
      </c>
    </row>
    <row r="2920" spans="5:9" x14ac:dyDescent="0.2">
      <c r="E2920" s="8"/>
      <c r="F2920" s="8" t="str">
        <f>IFERROR(IF(AND(D2920&gt;0),VLOOKUP(E2920,'Справочник цен (2024 год)'!$A$3:$E$10,5,0)*D2920,""),"")</f>
        <v/>
      </c>
      <c r="G2920" s="8" t="str">
        <f t="shared" si="22"/>
        <v/>
      </c>
      <c r="H2920" s="8" t="str">
        <f>IFERROR(IF(D2920&gt;0, IF(E2920="Одноразовые устройства (до 4 мл.)",'Справочник цен (2024 год)'!I2925,IF(E2920="Жидкость для ЭСД (картридж) до 1 мл.",'Справочник цен (2024 год)'!I2922,VLOOKUP(E2920,'Справочник цен (2024 год)'!$A$3:$I$10,9,0)*D2920)),""),)</f>
        <v/>
      </c>
      <c r="I2920" s="8" t="str">
        <f t="shared" si="23"/>
        <v/>
      </c>
    </row>
    <row r="2921" spans="5:9" x14ac:dyDescent="0.2">
      <c r="E2921" s="8"/>
      <c r="F2921" s="8" t="str">
        <f>IFERROR(IF(AND(D2921&gt;0),VLOOKUP(E2921,'Справочник цен (2024 год)'!$A$3:$E$10,5,0)*D2921,""),"")</f>
        <v/>
      </c>
      <c r="G2921" s="8" t="str">
        <f t="shared" si="22"/>
        <v/>
      </c>
      <c r="H2921" s="8" t="str">
        <f>IFERROR(IF(D2921&gt;0, IF(E2921="Одноразовые устройства (до 4 мл.)",'Справочник цен (2024 год)'!I2926,IF(E2921="Жидкость для ЭСД (картридж) до 1 мл.",'Справочник цен (2024 год)'!I2923,VLOOKUP(E2921,'Справочник цен (2024 год)'!$A$3:$I$10,9,0)*D2921)),""),)</f>
        <v/>
      </c>
      <c r="I2921" s="8" t="str">
        <f t="shared" si="23"/>
        <v/>
      </c>
    </row>
    <row r="2922" spans="5:9" x14ac:dyDescent="0.2">
      <c r="E2922" s="8"/>
      <c r="F2922" s="8" t="str">
        <f>IFERROR(IF(AND(D2922&gt;0),VLOOKUP(E2922,'Справочник цен (2024 год)'!$A$3:$E$10,5,0)*D2922,""),"")</f>
        <v/>
      </c>
      <c r="G2922" s="8" t="str">
        <f t="shared" si="22"/>
        <v/>
      </c>
      <c r="H2922" s="8" t="str">
        <f>IFERROR(IF(D2922&gt;0, IF(E2922="Одноразовые устройства (до 4 мл.)",'Справочник цен (2024 год)'!I2927,IF(E2922="Жидкость для ЭСД (картридж) до 1 мл.",'Справочник цен (2024 год)'!I2924,VLOOKUP(E2922,'Справочник цен (2024 год)'!$A$3:$I$10,9,0)*D2922)),""),)</f>
        <v/>
      </c>
      <c r="I2922" s="8" t="str">
        <f t="shared" si="23"/>
        <v/>
      </c>
    </row>
    <row r="2923" spans="5:9" x14ac:dyDescent="0.2">
      <c r="E2923" s="8"/>
      <c r="F2923" s="8" t="str">
        <f>IFERROR(IF(AND(D2923&gt;0),VLOOKUP(E2923,'Справочник цен (2024 год)'!$A$3:$E$10,5,0)*D2923,""),"")</f>
        <v/>
      </c>
      <c r="G2923" s="8" t="str">
        <f t="shared" si="22"/>
        <v/>
      </c>
      <c r="H2923" s="8" t="str">
        <f>IFERROR(IF(D2923&gt;0, IF(E2923="Одноразовые устройства (до 4 мл.)",'Справочник цен (2024 год)'!I2928,IF(E2923="Жидкость для ЭСД (картридж) до 1 мл.",'Справочник цен (2024 год)'!I2925,VLOOKUP(E2923,'Справочник цен (2024 год)'!$A$3:$I$10,9,0)*D2923)),""),)</f>
        <v/>
      </c>
      <c r="I2923" s="8" t="str">
        <f t="shared" si="23"/>
        <v/>
      </c>
    </row>
    <row r="2924" spans="5:9" x14ac:dyDescent="0.2">
      <c r="E2924" s="8"/>
      <c r="F2924" s="8" t="str">
        <f>IFERROR(IF(AND(D2924&gt;0),VLOOKUP(E2924,'Справочник цен (2024 год)'!$A$3:$E$10,5,0)*D2924,""),"")</f>
        <v/>
      </c>
      <c r="G2924" s="8" t="str">
        <f t="shared" si="22"/>
        <v/>
      </c>
      <c r="H2924" s="8" t="str">
        <f>IFERROR(IF(D2924&gt;0, IF(E2924="Одноразовые устройства (до 4 мл.)",'Справочник цен (2024 год)'!I2929,IF(E2924="Жидкость для ЭСД (картридж) до 1 мл.",'Справочник цен (2024 год)'!I2926,VLOOKUP(E2924,'Справочник цен (2024 год)'!$A$3:$I$10,9,0)*D2924)),""),)</f>
        <v/>
      </c>
      <c r="I2924" s="8" t="str">
        <f t="shared" si="23"/>
        <v/>
      </c>
    </row>
    <row r="2925" spans="5:9" x14ac:dyDescent="0.2">
      <c r="E2925" s="8"/>
      <c r="F2925" s="8" t="str">
        <f>IFERROR(IF(AND(D2925&gt;0),VLOOKUP(E2925,'Справочник цен (2024 год)'!$A$3:$E$10,5,0)*D2925,""),"")</f>
        <v/>
      </c>
      <c r="G2925" s="8" t="str">
        <f t="shared" si="22"/>
        <v/>
      </c>
      <c r="H2925" s="8" t="str">
        <f>IFERROR(IF(D2925&gt;0, IF(E2925="Одноразовые устройства (до 4 мл.)",'Справочник цен (2024 год)'!I2930,IF(E2925="Жидкость для ЭСД (картридж) до 1 мл.",'Справочник цен (2024 год)'!I2927,VLOOKUP(E2925,'Справочник цен (2024 год)'!$A$3:$I$10,9,0)*D2925)),""),)</f>
        <v/>
      </c>
      <c r="I2925" s="8" t="str">
        <f t="shared" si="23"/>
        <v/>
      </c>
    </row>
    <row r="2926" spans="5:9" x14ac:dyDescent="0.2">
      <c r="E2926" s="8"/>
      <c r="F2926" s="8" t="str">
        <f>IFERROR(IF(AND(D2926&gt;0),VLOOKUP(E2926,'Справочник цен (2024 год)'!$A$3:$E$10,5,0)*D2926,""),"")</f>
        <v/>
      </c>
      <c r="G2926" s="8" t="str">
        <f t="shared" si="22"/>
        <v/>
      </c>
      <c r="H2926" s="8" t="str">
        <f>IFERROR(IF(D2926&gt;0, IF(E2926="Одноразовые устройства (до 4 мл.)",'Справочник цен (2024 год)'!I2931,IF(E2926="Жидкость для ЭСД (картридж) до 1 мл.",'Справочник цен (2024 год)'!I2928,VLOOKUP(E2926,'Справочник цен (2024 год)'!$A$3:$I$10,9,0)*D2926)),""),)</f>
        <v/>
      </c>
      <c r="I2926" s="8" t="str">
        <f t="shared" si="23"/>
        <v/>
      </c>
    </row>
    <row r="2927" spans="5:9" x14ac:dyDescent="0.2">
      <c r="E2927" s="8"/>
      <c r="F2927" s="8" t="str">
        <f>IFERROR(IF(AND(D2927&gt;0),VLOOKUP(E2927,'Справочник цен (2024 год)'!$A$3:$E$10,5,0)*D2927,""),"")</f>
        <v/>
      </c>
      <c r="G2927" s="8" t="str">
        <f t="shared" si="22"/>
        <v/>
      </c>
      <c r="H2927" s="8" t="str">
        <f>IFERROR(IF(D2927&gt;0, IF(E2927="Одноразовые устройства (до 4 мл.)",'Справочник цен (2024 год)'!I2932,IF(E2927="Жидкость для ЭСД (картридж) до 1 мл.",'Справочник цен (2024 год)'!I2929,VLOOKUP(E2927,'Справочник цен (2024 год)'!$A$3:$I$10,9,0)*D2927)),""),)</f>
        <v/>
      </c>
      <c r="I2927" s="8" t="str">
        <f t="shared" si="23"/>
        <v/>
      </c>
    </row>
    <row r="2928" spans="5:9" x14ac:dyDescent="0.2">
      <c r="E2928" s="8"/>
      <c r="F2928" s="8" t="str">
        <f>IFERROR(IF(AND(D2928&gt;0),VLOOKUP(E2928,'Справочник цен (2024 год)'!$A$3:$E$10,5,0)*D2928,""),"")</f>
        <v/>
      </c>
      <c r="G2928" s="8" t="str">
        <f t="shared" si="22"/>
        <v/>
      </c>
      <c r="H2928" s="8" t="str">
        <f>IFERROR(IF(D2928&gt;0, IF(E2928="Одноразовые устройства (до 4 мл.)",'Справочник цен (2024 год)'!I2933,IF(E2928="Жидкость для ЭСД (картридж) до 1 мл.",'Справочник цен (2024 год)'!I2930,VLOOKUP(E2928,'Справочник цен (2024 год)'!$A$3:$I$10,9,0)*D2928)),""),)</f>
        <v/>
      </c>
      <c r="I2928" s="8" t="str">
        <f t="shared" si="23"/>
        <v/>
      </c>
    </row>
    <row r="2929" spans="5:9" x14ac:dyDescent="0.2">
      <c r="E2929" s="8"/>
      <c r="F2929" s="8" t="str">
        <f>IFERROR(IF(AND(D2929&gt;0),VLOOKUP(E2929,'Справочник цен (2024 год)'!$A$3:$E$10,5,0)*D2929,""),"")</f>
        <v/>
      </c>
      <c r="G2929" s="8" t="str">
        <f t="shared" si="22"/>
        <v/>
      </c>
      <c r="H2929" s="8" t="str">
        <f>IFERROR(IF(D2929&gt;0, IF(E2929="Одноразовые устройства (до 4 мл.)",'Справочник цен (2024 год)'!I2934,IF(E2929="Жидкость для ЭСД (картридж) до 1 мл.",'Справочник цен (2024 год)'!I2931,VLOOKUP(E2929,'Справочник цен (2024 год)'!$A$3:$I$10,9,0)*D2929)),""),)</f>
        <v/>
      </c>
      <c r="I2929" s="8" t="str">
        <f t="shared" si="23"/>
        <v/>
      </c>
    </row>
    <row r="2930" spans="5:9" x14ac:dyDescent="0.2">
      <c r="E2930" s="8"/>
      <c r="F2930" s="8" t="str">
        <f>IFERROR(IF(AND(D2930&gt;0),VLOOKUP(E2930,'Справочник цен (2024 год)'!$A$3:$E$10,5,0)*D2930,""),"")</f>
        <v/>
      </c>
      <c r="G2930" s="8" t="str">
        <f t="shared" si="22"/>
        <v/>
      </c>
      <c r="H2930" s="8" t="str">
        <f>IFERROR(IF(D2930&gt;0, IF(E2930="Одноразовые устройства (до 4 мл.)",'Справочник цен (2024 год)'!I2935,IF(E2930="Жидкость для ЭСД (картридж) до 1 мл.",'Справочник цен (2024 год)'!I2932,VLOOKUP(E2930,'Справочник цен (2024 год)'!$A$3:$I$10,9,0)*D2930)),""),)</f>
        <v/>
      </c>
      <c r="I2930" s="8" t="str">
        <f t="shared" si="23"/>
        <v/>
      </c>
    </row>
    <row r="2931" spans="5:9" x14ac:dyDescent="0.2">
      <c r="E2931" s="8"/>
      <c r="F2931" s="8" t="str">
        <f>IFERROR(IF(AND(D2931&gt;0),VLOOKUP(E2931,'Справочник цен (2024 год)'!$A$3:$E$10,5,0)*D2931,""),"")</f>
        <v/>
      </c>
      <c r="G2931" s="8" t="str">
        <f t="shared" si="22"/>
        <v/>
      </c>
      <c r="H2931" s="8" t="str">
        <f>IFERROR(IF(D2931&gt;0, IF(E2931="Одноразовые устройства (до 4 мл.)",'Справочник цен (2024 год)'!I2936,IF(E2931="Жидкость для ЭСД (картридж) до 1 мл.",'Справочник цен (2024 год)'!I2933,VLOOKUP(E2931,'Справочник цен (2024 год)'!$A$3:$I$10,9,0)*D2931)),""),)</f>
        <v/>
      </c>
      <c r="I2931" s="8" t="str">
        <f t="shared" si="23"/>
        <v/>
      </c>
    </row>
    <row r="2932" spans="5:9" x14ac:dyDescent="0.2">
      <c r="E2932" s="8"/>
      <c r="F2932" s="8" t="str">
        <f>IFERROR(IF(AND(D2932&gt;0),VLOOKUP(E2932,'Справочник цен (2024 год)'!$A$3:$E$10,5,0)*D2932,""),"")</f>
        <v/>
      </c>
      <c r="G2932" s="8" t="str">
        <f t="shared" si="22"/>
        <v/>
      </c>
      <c r="H2932" s="8" t="str">
        <f>IFERROR(IF(D2932&gt;0, IF(E2932="Одноразовые устройства (до 4 мл.)",'Справочник цен (2024 год)'!I2937,IF(E2932="Жидкость для ЭСД (картридж) до 1 мл.",'Справочник цен (2024 год)'!I2934,VLOOKUP(E2932,'Справочник цен (2024 год)'!$A$3:$I$10,9,0)*D2932)),""),)</f>
        <v/>
      </c>
      <c r="I2932" s="8" t="str">
        <f t="shared" si="23"/>
        <v/>
      </c>
    </row>
    <row r="2933" spans="5:9" x14ac:dyDescent="0.2">
      <c r="E2933" s="8"/>
      <c r="F2933" s="8" t="str">
        <f>IFERROR(IF(AND(D2933&gt;0),VLOOKUP(E2933,'Справочник цен (2024 год)'!$A$3:$E$10,5,0)*D2933,""),"")</f>
        <v/>
      </c>
      <c r="G2933" s="8" t="str">
        <f t="shared" si="22"/>
        <v/>
      </c>
      <c r="H2933" s="8" t="str">
        <f>IFERROR(IF(D2933&gt;0, IF(E2933="Одноразовые устройства (до 4 мл.)",'Справочник цен (2024 год)'!I2938,IF(E2933="Жидкость для ЭСД (картридж) до 1 мл.",'Справочник цен (2024 год)'!I2935,VLOOKUP(E2933,'Справочник цен (2024 год)'!$A$3:$I$10,9,0)*D2933)),""),)</f>
        <v/>
      </c>
      <c r="I2933" s="8" t="str">
        <f t="shared" si="23"/>
        <v/>
      </c>
    </row>
    <row r="2934" spans="5:9" x14ac:dyDescent="0.2">
      <c r="E2934" s="8"/>
      <c r="F2934" s="8" t="str">
        <f>IFERROR(IF(AND(D2934&gt;0),VLOOKUP(E2934,'Справочник цен (2024 год)'!$A$3:$E$10,5,0)*D2934,""),"")</f>
        <v/>
      </c>
      <c r="G2934" s="8" t="str">
        <f t="shared" si="22"/>
        <v/>
      </c>
      <c r="H2934" s="8" t="str">
        <f>IFERROR(IF(D2934&gt;0, IF(E2934="Одноразовые устройства (до 4 мл.)",'Справочник цен (2024 год)'!I2939,IF(E2934="Жидкость для ЭСД (картридж) до 1 мл.",'Справочник цен (2024 год)'!I2936,VLOOKUP(E2934,'Справочник цен (2024 год)'!$A$3:$I$10,9,0)*D2934)),""),)</f>
        <v/>
      </c>
      <c r="I2934" s="8" t="str">
        <f t="shared" si="23"/>
        <v/>
      </c>
    </row>
    <row r="2935" spans="5:9" x14ac:dyDescent="0.2">
      <c r="E2935" s="8"/>
      <c r="F2935" s="8" t="str">
        <f>IFERROR(IF(AND(D2935&gt;0),VLOOKUP(E2935,'Справочник цен (2024 год)'!$A$3:$E$10,5,0)*D2935,""),"")</f>
        <v/>
      </c>
      <c r="G2935" s="8" t="str">
        <f t="shared" si="22"/>
        <v/>
      </c>
      <c r="H2935" s="8" t="str">
        <f>IFERROR(IF(D2935&gt;0, IF(E2935="Одноразовые устройства (до 4 мл.)",'Справочник цен (2024 год)'!I2940,IF(E2935="Жидкость для ЭСД (картридж) до 1 мл.",'Справочник цен (2024 год)'!I2937,VLOOKUP(E2935,'Справочник цен (2024 год)'!$A$3:$I$10,9,0)*D2935)),""),)</f>
        <v/>
      </c>
      <c r="I2935" s="8" t="str">
        <f t="shared" si="23"/>
        <v/>
      </c>
    </row>
    <row r="2936" spans="5:9" x14ac:dyDescent="0.2">
      <c r="E2936" s="8"/>
      <c r="F2936" s="8" t="str">
        <f>IFERROR(IF(AND(D2936&gt;0),VLOOKUP(E2936,'Справочник цен (2024 год)'!$A$3:$E$10,5,0)*D2936,""),"")</f>
        <v/>
      </c>
      <c r="G2936" s="8" t="str">
        <f t="shared" si="22"/>
        <v/>
      </c>
      <c r="H2936" s="8" t="str">
        <f>IFERROR(IF(D2936&gt;0, IF(E2936="Одноразовые устройства (до 4 мл.)",'Справочник цен (2024 год)'!I2941,IF(E2936="Жидкость для ЭСД (картридж) до 1 мл.",'Справочник цен (2024 год)'!I2938,VLOOKUP(E2936,'Справочник цен (2024 год)'!$A$3:$I$10,9,0)*D2936)),""),)</f>
        <v/>
      </c>
      <c r="I2936" s="8" t="str">
        <f t="shared" si="23"/>
        <v/>
      </c>
    </row>
    <row r="2937" spans="5:9" x14ac:dyDescent="0.2">
      <c r="E2937" s="8"/>
      <c r="F2937" s="8" t="str">
        <f>IFERROR(IF(AND(D2937&gt;0),VLOOKUP(E2937,'Справочник цен (2024 год)'!$A$3:$E$10,5,0)*D2937,""),"")</f>
        <v/>
      </c>
      <c r="G2937" s="8" t="str">
        <f t="shared" si="22"/>
        <v/>
      </c>
      <c r="H2937" s="8" t="str">
        <f>IFERROR(IF(D2937&gt;0, IF(E2937="Одноразовые устройства (до 4 мл.)",'Справочник цен (2024 год)'!I2942,IF(E2937="Жидкость для ЭСД (картридж) до 1 мл.",'Справочник цен (2024 год)'!I2939,VLOOKUP(E2937,'Справочник цен (2024 год)'!$A$3:$I$10,9,0)*D2937)),""),)</f>
        <v/>
      </c>
      <c r="I2937" s="8" t="str">
        <f t="shared" si="23"/>
        <v/>
      </c>
    </row>
    <row r="2938" spans="5:9" x14ac:dyDescent="0.2">
      <c r="E2938" s="8"/>
      <c r="F2938" s="8" t="str">
        <f>IFERROR(IF(AND(D2938&gt;0),VLOOKUP(E2938,'Справочник цен (2024 год)'!$A$3:$E$10,5,0)*D2938,""),"")</f>
        <v/>
      </c>
      <c r="G2938" s="8" t="str">
        <f t="shared" si="22"/>
        <v/>
      </c>
      <c r="H2938" s="8" t="str">
        <f>IFERROR(IF(D2938&gt;0, IF(E2938="Одноразовые устройства (до 4 мл.)",'Справочник цен (2024 год)'!I2943,IF(E2938="Жидкость для ЭСД (картридж) до 1 мл.",'Справочник цен (2024 год)'!I2940,VLOOKUP(E2938,'Справочник цен (2024 год)'!$A$3:$I$10,9,0)*D2938)),""),)</f>
        <v/>
      </c>
      <c r="I2938" s="8" t="str">
        <f t="shared" si="23"/>
        <v/>
      </c>
    </row>
    <row r="2939" spans="5:9" x14ac:dyDescent="0.2">
      <c r="E2939" s="8"/>
      <c r="F2939" s="8" t="str">
        <f>IFERROR(IF(AND(D2939&gt;0),VLOOKUP(E2939,'Справочник цен (2024 год)'!$A$3:$E$10,5,0)*D2939,""),"")</f>
        <v/>
      </c>
      <c r="G2939" s="8" t="str">
        <f t="shared" si="22"/>
        <v/>
      </c>
      <c r="H2939" s="8" t="str">
        <f>IFERROR(IF(D2939&gt;0, IF(E2939="Одноразовые устройства (до 4 мл.)",'Справочник цен (2024 год)'!I2944,IF(E2939="Жидкость для ЭСД (картридж) до 1 мл.",'Справочник цен (2024 год)'!I2941,VLOOKUP(E2939,'Справочник цен (2024 год)'!$A$3:$I$10,9,0)*D2939)),""),)</f>
        <v/>
      </c>
      <c r="I2939" s="8" t="str">
        <f t="shared" si="23"/>
        <v/>
      </c>
    </row>
    <row r="2940" spans="5:9" x14ac:dyDescent="0.2">
      <c r="E2940" s="8"/>
      <c r="F2940" s="8" t="str">
        <f>IFERROR(IF(AND(D2940&gt;0),VLOOKUP(E2940,'Справочник цен (2024 год)'!$A$3:$E$10,5,0)*D2940,""),"")</f>
        <v/>
      </c>
      <c r="G2940" s="8" t="str">
        <f t="shared" si="22"/>
        <v/>
      </c>
      <c r="H2940" s="8" t="str">
        <f>IFERROR(IF(D2940&gt;0, IF(E2940="Одноразовые устройства (до 4 мл.)",'Справочник цен (2024 год)'!I2945,IF(E2940="Жидкость для ЭСД (картридж) до 1 мл.",'Справочник цен (2024 год)'!I2942,VLOOKUP(E2940,'Справочник цен (2024 год)'!$A$3:$I$10,9,0)*D2940)),""),)</f>
        <v/>
      </c>
      <c r="I2940" s="8" t="str">
        <f t="shared" si="23"/>
        <v/>
      </c>
    </row>
    <row r="2941" spans="5:9" x14ac:dyDescent="0.2">
      <c r="E2941" s="8"/>
      <c r="F2941" s="8" t="str">
        <f>IFERROR(IF(AND(D2941&gt;0),VLOOKUP(E2941,'Справочник цен (2024 год)'!$A$3:$E$10,5,0)*D2941,""),"")</f>
        <v/>
      </c>
      <c r="G2941" s="8" t="str">
        <f t="shared" si="22"/>
        <v/>
      </c>
      <c r="H2941" s="8" t="str">
        <f>IFERROR(IF(D2941&gt;0, IF(E2941="Одноразовые устройства (до 4 мл.)",'Справочник цен (2024 год)'!I2946,IF(E2941="Жидкость для ЭСД (картридж) до 1 мл.",'Справочник цен (2024 год)'!I2943,VLOOKUP(E2941,'Справочник цен (2024 год)'!$A$3:$I$10,9,0)*D2941)),""),)</f>
        <v/>
      </c>
      <c r="I2941" s="8" t="str">
        <f t="shared" si="23"/>
        <v/>
      </c>
    </row>
    <row r="2942" spans="5:9" x14ac:dyDescent="0.2">
      <c r="E2942" s="8"/>
      <c r="F2942" s="8" t="str">
        <f>IFERROR(IF(AND(D2942&gt;0),VLOOKUP(E2942,'Справочник цен (2024 год)'!$A$3:$E$10,5,0)*D2942,""),"")</f>
        <v/>
      </c>
      <c r="G2942" s="8" t="str">
        <f t="shared" si="22"/>
        <v/>
      </c>
      <c r="H2942" s="8" t="str">
        <f>IFERROR(IF(D2942&gt;0, IF(E2942="Одноразовые устройства (до 4 мл.)",'Справочник цен (2024 год)'!I2947,IF(E2942="Жидкость для ЭСД (картридж) до 1 мл.",'Справочник цен (2024 год)'!I2944,VLOOKUP(E2942,'Справочник цен (2024 год)'!$A$3:$I$10,9,0)*D2942)),""),)</f>
        <v/>
      </c>
      <c r="I2942" s="8" t="str">
        <f t="shared" si="23"/>
        <v/>
      </c>
    </row>
    <row r="2943" spans="5:9" x14ac:dyDescent="0.2">
      <c r="E2943" s="8"/>
      <c r="F2943" s="8" t="str">
        <f>IFERROR(IF(AND(D2943&gt;0),VLOOKUP(E2943,'Справочник цен (2024 год)'!$A$3:$E$10,5,0)*D2943,""),"")</f>
        <v/>
      </c>
      <c r="G2943" s="8" t="str">
        <f t="shared" si="22"/>
        <v/>
      </c>
      <c r="H2943" s="8" t="str">
        <f>IFERROR(IF(D2943&gt;0, IF(E2943="Одноразовые устройства (до 4 мл.)",'Справочник цен (2024 год)'!I2948,IF(E2943="Жидкость для ЭСД (картридж) до 1 мл.",'Справочник цен (2024 год)'!I2945,VLOOKUP(E2943,'Справочник цен (2024 год)'!$A$3:$I$10,9,0)*D2943)),""),)</f>
        <v/>
      </c>
      <c r="I2943" s="8" t="str">
        <f t="shared" si="23"/>
        <v/>
      </c>
    </row>
    <row r="2944" spans="5:9" x14ac:dyDescent="0.2">
      <c r="E2944" s="8"/>
      <c r="F2944" s="8" t="str">
        <f>IFERROR(IF(AND(D2944&gt;0),VLOOKUP(E2944,'Справочник цен (2024 год)'!$A$3:$E$10,5,0)*D2944,""),"")</f>
        <v/>
      </c>
      <c r="G2944" s="8" t="str">
        <f t="shared" si="22"/>
        <v/>
      </c>
      <c r="H2944" s="8" t="str">
        <f>IFERROR(IF(D2944&gt;0, IF(E2944="Одноразовые устройства (до 4 мл.)",'Справочник цен (2024 год)'!I2949,IF(E2944="Жидкость для ЭСД (картридж) до 1 мл.",'Справочник цен (2024 год)'!I2946,VLOOKUP(E2944,'Справочник цен (2024 год)'!$A$3:$I$10,9,0)*D2944)),""),)</f>
        <v/>
      </c>
      <c r="I2944" s="8" t="str">
        <f t="shared" si="23"/>
        <v/>
      </c>
    </row>
    <row r="2945" spans="5:9" x14ac:dyDescent="0.2">
      <c r="E2945" s="8"/>
      <c r="F2945" s="8" t="str">
        <f>IFERROR(IF(AND(D2945&gt;0),VLOOKUP(E2945,'Справочник цен (2024 год)'!$A$3:$E$10,5,0)*D2945,""),"")</f>
        <v/>
      </c>
      <c r="G2945" s="8" t="str">
        <f t="shared" si="22"/>
        <v/>
      </c>
      <c r="H2945" s="8" t="str">
        <f>IFERROR(IF(D2945&gt;0, IF(E2945="Одноразовые устройства (до 4 мл.)",'Справочник цен (2024 год)'!I2950,IF(E2945="Жидкость для ЭСД (картридж) до 1 мл.",'Справочник цен (2024 год)'!I2947,VLOOKUP(E2945,'Справочник цен (2024 год)'!$A$3:$I$10,9,0)*D2945)),""),)</f>
        <v/>
      </c>
      <c r="I2945" s="8" t="str">
        <f t="shared" si="23"/>
        <v/>
      </c>
    </row>
    <row r="2946" spans="5:9" x14ac:dyDescent="0.2">
      <c r="E2946" s="8"/>
      <c r="F2946" s="8" t="str">
        <f>IFERROR(IF(AND(D2946&gt;0),VLOOKUP(E2946,'Справочник цен (2024 год)'!$A$3:$E$10,5,0)*D2946,""),"")</f>
        <v/>
      </c>
      <c r="G2946" s="8" t="str">
        <f t="shared" si="22"/>
        <v/>
      </c>
      <c r="H2946" s="8" t="str">
        <f>IFERROR(IF(D2946&gt;0, IF(E2946="Одноразовые устройства (до 4 мл.)",'Справочник цен (2024 год)'!I2951,IF(E2946="Жидкость для ЭСД (картридж) до 1 мл.",'Справочник цен (2024 год)'!I2948,VLOOKUP(E2946,'Справочник цен (2024 год)'!$A$3:$I$10,9,0)*D2946)),""),)</f>
        <v/>
      </c>
      <c r="I2946" s="8" t="str">
        <f t="shared" si="23"/>
        <v/>
      </c>
    </row>
    <row r="2947" spans="5:9" x14ac:dyDescent="0.2">
      <c r="E2947" s="8"/>
      <c r="F2947" s="8" t="str">
        <f>IFERROR(IF(AND(D2947&gt;0),VLOOKUP(E2947,'Справочник цен (2024 год)'!$A$3:$E$10,5,0)*D2947,""),"")</f>
        <v/>
      </c>
      <c r="G2947" s="8" t="str">
        <f t="shared" si="22"/>
        <v/>
      </c>
      <c r="H2947" s="8" t="str">
        <f>IFERROR(IF(D2947&gt;0, IF(E2947="Одноразовые устройства (до 4 мл.)",'Справочник цен (2024 год)'!I2952,IF(E2947="Жидкость для ЭСД (картридж) до 1 мл.",'Справочник цен (2024 год)'!I2949,VLOOKUP(E2947,'Справочник цен (2024 год)'!$A$3:$I$10,9,0)*D2947)),""),)</f>
        <v/>
      </c>
      <c r="I2947" s="8" t="str">
        <f t="shared" si="23"/>
        <v/>
      </c>
    </row>
    <row r="2948" spans="5:9" x14ac:dyDescent="0.2">
      <c r="E2948" s="8"/>
      <c r="F2948" s="8" t="str">
        <f>IFERROR(IF(AND(D2948&gt;0),VLOOKUP(E2948,'Справочник цен (2024 год)'!$A$3:$E$10,5,0)*D2948,""),"")</f>
        <v/>
      </c>
      <c r="G2948" s="8" t="str">
        <f t="shared" si="22"/>
        <v/>
      </c>
      <c r="H2948" s="8" t="str">
        <f>IFERROR(IF(D2948&gt;0, IF(E2948="Одноразовые устройства (до 4 мл.)",'Справочник цен (2024 год)'!I2953,IF(E2948="Жидкость для ЭСД (картридж) до 1 мл.",'Справочник цен (2024 год)'!I2950,VLOOKUP(E2948,'Справочник цен (2024 год)'!$A$3:$I$10,9,0)*D2948)),""),)</f>
        <v/>
      </c>
      <c r="I2948" s="8" t="str">
        <f t="shared" si="23"/>
        <v/>
      </c>
    </row>
    <row r="2949" spans="5:9" x14ac:dyDescent="0.2">
      <c r="E2949" s="8"/>
      <c r="F2949" s="8" t="str">
        <f>IFERROR(IF(AND(D2949&gt;0),VLOOKUP(E2949,'Справочник цен (2024 год)'!$A$3:$E$10,5,0)*D2949,""),"")</f>
        <v/>
      </c>
      <c r="G2949" s="8" t="str">
        <f t="shared" si="22"/>
        <v/>
      </c>
      <c r="H2949" s="8" t="str">
        <f>IFERROR(IF(D2949&gt;0, IF(E2949="Одноразовые устройства (до 4 мл.)",'Справочник цен (2024 год)'!I2954,IF(E2949="Жидкость для ЭСД (картридж) до 1 мл.",'Справочник цен (2024 год)'!I2951,VLOOKUP(E2949,'Справочник цен (2024 год)'!$A$3:$I$10,9,0)*D2949)),""),)</f>
        <v/>
      </c>
      <c r="I2949" s="8" t="str">
        <f t="shared" si="23"/>
        <v/>
      </c>
    </row>
    <row r="2950" spans="5:9" x14ac:dyDescent="0.2">
      <c r="E2950" s="8"/>
      <c r="F2950" s="8" t="str">
        <f>IFERROR(IF(AND(D2950&gt;0),VLOOKUP(E2950,'Справочник цен (2024 год)'!$A$3:$E$10,5,0)*D2950,""),"")</f>
        <v/>
      </c>
      <c r="G2950" s="8" t="str">
        <f t="shared" si="22"/>
        <v/>
      </c>
      <c r="H2950" s="8" t="str">
        <f>IFERROR(IF(D2950&gt;0, IF(E2950="Одноразовые устройства (до 4 мл.)",'Справочник цен (2024 год)'!I2955,IF(E2950="Жидкость для ЭСД (картридж) до 1 мл.",'Справочник цен (2024 год)'!I2952,VLOOKUP(E2950,'Справочник цен (2024 год)'!$A$3:$I$10,9,0)*D2950)),""),)</f>
        <v/>
      </c>
      <c r="I2950" s="8" t="str">
        <f t="shared" si="23"/>
        <v/>
      </c>
    </row>
    <row r="2951" spans="5:9" x14ac:dyDescent="0.2">
      <c r="E2951" s="8"/>
      <c r="F2951" s="8" t="str">
        <f>IFERROR(IF(AND(D2951&gt;0),VLOOKUP(E2951,'Справочник цен (2024 год)'!$A$3:$E$10,5,0)*D2951,""),"")</f>
        <v/>
      </c>
      <c r="G2951" s="8" t="str">
        <f t="shared" si="22"/>
        <v/>
      </c>
      <c r="H2951" s="8" t="str">
        <f>IFERROR(IF(D2951&gt;0, IF(E2951="Одноразовые устройства (до 4 мл.)",'Справочник цен (2024 год)'!I2956,IF(E2951="Жидкость для ЭСД (картридж) до 1 мл.",'Справочник цен (2024 год)'!I2953,VLOOKUP(E2951,'Справочник цен (2024 год)'!$A$3:$I$10,9,0)*D2951)),""),)</f>
        <v/>
      </c>
      <c r="I2951" s="8" t="str">
        <f t="shared" si="23"/>
        <v/>
      </c>
    </row>
    <row r="2952" spans="5:9" x14ac:dyDescent="0.2">
      <c r="E2952" s="8"/>
      <c r="F2952" s="8" t="str">
        <f>IFERROR(IF(AND(D2952&gt;0),VLOOKUP(E2952,'Справочник цен (2024 год)'!$A$3:$E$10,5,0)*D2952,""),"")</f>
        <v/>
      </c>
      <c r="G2952" s="8" t="str">
        <f t="shared" si="22"/>
        <v/>
      </c>
      <c r="H2952" s="8" t="str">
        <f>IFERROR(IF(D2952&gt;0, IF(E2952="Одноразовые устройства (до 4 мл.)",'Справочник цен (2024 год)'!I2957,IF(E2952="Жидкость для ЭСД (картридж) до 1 мл.",'Справочник цен (2024 год)'!I2954,VLOOKUP(E2952,'Справочник цен (2024 год)'!$A$3:$I$10,9,0)*D2952)),""),)</f>
        <v/>
      </c>
      <c r="I2952" s="8" t="str">
        <f t="shared" si="23"/>
        <v/>
      </c>
    </row>
    <row r="2953" spans="5:9" x14ac:dyDescent="0.2">
      <c r="E2953" s="8"/>
      <c r="F2953" s="8" t="str">
        <f>IFERROR(IF(AND(D2953&gt;0),VLOOKUP(E2953,'Справочник цен (2024 год)'!$A$3:$E$10,5,0)*D2953,""),"")</f>
        <v/>
      </c>
      <c r="G2953" s="8" t="str">
        <f t="shared" si="22"/>
        <v/>
      </c>
      <c r="H2953" s="8" t="str">
        <f>IFERROR(IF(D2953&gt;0, IF(E2953="Одноразовые устройства (до 4 мл.)",'Справочник цен (2024 год)'!I2958,IF(E2953="Жидкость для ЭСД (картридж) до 1 мл.",'Справочник цен (2024 год)'!I2955,VLOOKUP(E2953,'Справочник цен (2024 год)'!$A$3:$I$10,9,0)*D2953)),""),)</f>
        <v/>
      </c>
      <c r="I2953" s="8" t="str">
        <f t="shared" si="23"/>
        <v/>
      </c>
    </row>
    <row r="2954" spans="5:9" x14ac:dyDescent="0.2">
      <c r="E2954" s="8"/>
      <c r="F2954" s="8" t="str">
        <f>IFERROR(IF(AND(D2954&gt;0),VLOOKUP(E2954,'Справочник цен (2024 год)'!$A$3:$E$10,5,0)*D2954,""),"")</f>
        <v/>
      </c>
      <c r="G2954" s="8" t="str">
        <f t="shared" si="22"/>
        <v/>
      </c>
      <c r="H2954" s="8" t="str">
        <f>IFERROR(IF(D2954&gt;0, IF(E2954="Одноразовые устройства (до 4 мл.)",'Справочник цен (2024 год)'!I2959,IF(E2954="Жидкость для ЭСД (картридж) до 1 мл.",'Справочник цен (2024 год)'!I2956,VLOOKUP(E2954,'Справочник цен (2024 год)'!$A$3:$I$10,9,0)*D2954)),""),)</f>
        <v/>
      </c>
      <c r="I2954" s="8" t="str">
        <f t="shared" si="23"/>
        <v/>
      </c>
    </row>
    <row r="2955" spans="5:9" x14ac:dyDescent="0.2">
      <c r="E2955" s="8"/>
      <c r="F2955" s="8" t="str">
        <f>IFERROR(IF(AND(D2955&gt;0),VLOOKUP(E2955,'Справочник цен (2024 год)'!$A$3:$E$10,5,0)*D2955,""),"")</f>
        <v/>
      </c>
      <c r="G2955" s="8" t="str">
        <f t="shared" si="22"/>
        <v/>
      </c>
      <c r="H2955" s="8" t="str">
        <f>IFERROR(IF(D2955&gt;0, IF(E2955="Одноразовые устройства (до 4 мл.)",'Справочник цен (2024 год)'!I2960,IF(E2955="Жидкость для ЭСД (картридж) до 1 мл.",'Справочник цен (2024 год)'!I2957,VLOOKUP(E2955,'Справочник цен (2024 год)'!$A$3:$I$10,9,0)*D2955)),""),)</f>
        <v/>
      </c>
      <c r="I2955" s="8" t="str">
        <f t="shared" si="23"/>
        <v/>
      </c>
    </row>
    <row r="2956" spans="5:9" x14ac:dyDescent="0.2">
      <c r="E2956" s="8"/>
      <c r="F2956" s="8" t="str">
        <f>IFERROR(IF(AND(D2956&gt;0),VLOOKUP(E2956,'Справочник цен (2024 год)'!$A$3:$E$10,5,0)*D2956,""),"")</f>
        <v/>
      </c>
      <c r="G2956" s="8" t="str">
        <f t="shared" si="22"/>
        <v/>
      </c>
      <c r="H2956" s="8" t="str">
        <f>IFERROR(IF(D2956&gt;0, IF(E2956="Одноразовые устройства (до 4 мл.)",'Справочник цен (2024 год)'!I2961,IF(E2956="Жидкость для ЭСД (картридж) до 1 мл.",'Справочник цен (2024 год)'!I2958,VLOOKUP(E2956,'Справочник цен (2024 год)'!$A$3:$I$10,9,0)*D2956)),""),)</f>
        <v/>
      </c>
      <c r="I2956" s="8" t="str">
        <f t="shared" si="23"/>
        <v/>
      </c>
    </row>
    <row r="2957" spans="5:9" x14ac:dyDescent="0.2">
      <c r="E2957" s="8"/>
      <c r="F2957" s="8" t="str">
        <f>IFERROR(IF(AND(D2957&gt;0),VLOOKUP(E2957,'Справочник цен (2024 год)'!$A$3:$E$10,5,0)*D2957,""),"")</f>
        <v/>
      </c>
      <c r="G2957" s="8" t="str">
        <f t="shared" si="22"/>
        <v/>
      </c>
      <c r="H2957" s="8" t="str">
        <f>IFERROR(IF(D2957&gt;0, IF(E2957="Одноразовые устройства (до 4 мл.)",'Справочник цен (2024 год)'!I2962,IF(E2957="Жидкость для ЭСД (картридж) до 1 мл.",'Справочник цен (2024 год)'!I2959,VLOOKUP(E2957,'Справочник цен (2024 год)'!$A$3:$I$10,9,0)*D2957)),""),)</f>
        <v/>
      </c>
      <c r="I2957" s="8" t="str">
        <f t="shared" si="23"/>
        <v/>
      </c>
    </row>
    <row r="2958" spans="5:9" x14ac:dyDescent="0.2">
      <c r="E2958" s="8"/>
      <c r="F2958" s="8" t="str">
        <f>IFERROR(IF(AND(D2958&gt;0),VLOOKUP(E2958,'Справочник цен (2024 год)'!$A$3:$E$10,5,0)*D2958,""),"")</f>
        <v/>
      </c>
      <c r="G2958" s="8" t="str">
        <f t="shared" si="22"/>
        <v/>
      </c>
      <c r="H2958" s="8" t="str">
        <f>IFERROR(IF(D2958&gt;0, IF(E2958="Одноразовые устройства (до 4 мл.)",'Справочник цен (2024 год)'!I2963,IF(E2958="Жидкость для ЭСД (картридж) до 1 мл.",'Справочник цен (2024 год)'!I2960,VLOOKUP(E2958,'Справочник цен (2024 год)'!$A$3:$I$10,9,0)*D2958)),""),)</f>
        <v/>
      </c>
      <c r="I2958" s="8" t="str">
        <f t="shared" si="23"/>
        <v/>
      </c>
    </row>
    <row r="2959" spans="5:9" x14ac:dyDescent="0.2">
      <c r="E2959" s="8"/>
      <c r="F2959" s="8" t="str">
        <f>IFERROR(IF(AND(D2959&gt;0),VLOOKUP(E2959,'Справочник цен (2024 год)'!$A$3:$E$10,5,0)*D2959,""),"")</f>
        <v/>
      </c>
      <c r="G2959" s="8" t="str">
        <f t="shared" si="22"/>
        <v/>
      </c>
      <c r="H2959" s="8" t="str">
        <f>IFERROR(IF(D2959&gt;0, IF(E2959="Одноразовые устройства (до 4 мл.)",'Справочник цен (2024 год)'!I2964,IF(E2959="Жидкость для ЭСД (картридж) до 1 мл.",'Справочник цен (2024 год)'!I2961,VLOOKUP(E2959,'Справочник цен (2024 год)'!$A$3:$I$10,9,0)*D2959)),""),)</f>
        <v/>
      </c>
      <c r="I2959" s="8" t="str">
        <f t="shared" si="23"/>
        <v/>
      </c>
    </row>
    <row r="2960" spans="5:9" x14ac:dyDescent="0.2">
      <c r="E2960" s="8"/>
      <c r="F2960" s="8" t="str">
        <f>IFERROR(IF(AND(D2960&gt;0),VLOOKUP(E2960,'Справочник цен (2024 год)'!$A$3:$E$10,5,0)*D2960,""),"")</f>
        <v/>
      </c>
      <c r="G2960" s="8" t="str">
        <f t="shared" si="22"/>
        <v/>
      </c>
      <c r="H2960" s="8" t="str">
        <f>IFERROR(IF(D2960&gt;0, IF(E2960="Одноразовые устройства (до 4 мл.)",'Справочник цен (2024 год)'!I2965,IF(E2960="Жидкость для ЭСД (картридж) до 1 мл.",'Справочник цен (2024 год)'!I2962,VLOOKUP(E2960,'Справочник цен (2024 год)'!$A$3:$I$10,9,0)*D2960)),""),)</f>
        <v/>
      </c>
      <c r="I2960" s="8" t="str">
        <f t="shared" si="23"/>
        <v/>
      </c>
    </row>
    <row r="2961" spans="5:9" x14ac:dyDescent="0.2">
      <c r="E2961" s="8"/>
      <c r="F2961" s="8" t="str">
        <f>IFERROR(IF(AND(D2961&gt;0),VLOOKUP(E2961,'Справочник цен (2024 год)'!$A$3:$E$10,5,0)*D2961,""),"")</f>
        <v/>
      </c>
      <c r="G2961" s="8" t="str">
        <f t="shared" si="22"/>
        <v/>
      </c>
      <c r="H2961" s="8" t="str">
        <f>IFERROR(IF(D2961&gt;0, IF(E2961="Одноразовые устройства (до 4 мл.)",'Справочник цен (2024 год)'!I2966,IF(E2961="Жидкость для ЭСД (картридж) до 1 мл.",'Справочник цен (2024 год)'!I2963,VLOOKUP(E2961,'Справочник цен (2024 год)'!$A$3:$I$10,9,0)*D2961)),""),)</f>
        <v/>
      </c>
      <c r="I2961" s="8" t="str">
        <f t="shared" si="23"/>
        <v/>
      </c>
    </row>
    <row r="2962" spans="5:9" x14ac:dyDescent="0.2">
      <c r="E2962" s="8"/>
      <c r="F2962" s="8" t="str">
        <f>IFERROR(IF(AND(D2962&gt;0),VLOOKUP(E2962,'Справочник цен (2024 год)'!$A$3:$E$10,5,0)*D2962,""),"")</f>
        <v/>
      </c>
      <c r="G2962" s="8" t="str">
        <f t="shared" si="22"/>
        <v/>
      </c>
      <c r="H2962" s="8" t="str">
        <f>IFERROR(IF(D2962&gt;0, IF(E2962="Одноразовые устройства (до 4 мл.)",'Справочник цен (2024 год)'!I2967,IF(E2962="Жидкость для ЭСД (картридж) до 1 мл.",'Справочник цен (2024 год)'!I2964,VLOOKUP(E2962,'Справочник цен (2024 год)'!$A$3:$I$10,9,0)*D2962)),""),)</f>
        <v/>
      </c>
      <c r="I2962" s="8" t="str">
        <f t="shared" si="23"/>
        <v/>
      </c>
    </row>
    <row r="2963" spans="5:9" x14ac:dyDescent="0.2">
      <c r="E2963" s="8"/>
      <c r="F2963" s="8" t="str">
        <f>IFERROR(IF(AND(D2963&gt;0),VLOOKUP(E2963,'Справочник цен (2024 год)'!$A$3:$E$10,5,0)*D2963,""),"")</f>
        <v/>
      </c>
      <c r="G2963" s="8" t="str">
        <f t="shared" si="22"/>
        <v/>
      </c>
      <c r="H2963" s="8" t="str">
        <f>IFERROR(IF(D2963&gt;0, IF(E2963="Одноразовые устройства (до 4 мл.)",'Справочник цен (2024 год)'!I2968,IF(E2963="Жидкость для ЭСД (картридж) до 1 мл.",'Справочник цен (2024 год)'!I2965,VLOOKUP(E2963,'Справочник цен (2024 год)'!$A$3:$I$10,9,0)*D2963)),""),)</f>
        <v/>
      </c>
      <c r="I2963" s="8" t="str">
        <f t="shared" si="23"/>
        <v/>
      </c>
    </row>
    <row r="2964" spans="5:9" x14ac:dyDescent="0.2">
      <c r="E2964" s="8"/>
      <c r="F2964" s="8" t="str">
        <f>IFERROR(IF(AND(D2964&gt;0),VLOOKUP(E2964,'Справочник цен (2024 год)'!$A$3:$E$10,5,0)*D2964,""),"")</f>
        <v/>
      </c>
      <c r="G2964" s="8" t="str">
        <f t="shared" si="22"/>
        <v/>
      </c>
      <c r="H2964" s="8" t="str">
        <f>IFERROR(IF(D2964&gt;0, IF(E2964="Одноразовые устройства (до 4 мл.)",'Справочник цен (2024 год)'!I2969,IF(E2964="Жидкость для ЭСД (картридж) до 1 мл.",'Справочник цен (2024 год)'!I2966,VLOOKUP(E2964,'Справочник цен (2024 год)'!$A$3:$I$10,9,0)*D2964)),""),)</f>
        <v/>
      </c>
      <c r="I2964" s="8" t="str">
        <f t="shared" si="23"/>
        <v/>
      </c>
    </row>
    <row r="2965" spans="5:9" x14ac:dyDescent="0.2">
      <c r="E2965" s="8"/>
      <c r="F2965" s="8" t="str">
        <f>IFERROR(IF(AND(D2965&gt;0),VLOOKUP(E2965,'Справочник цен (2024 год)'!$A$3:$E$10,5,0)*D2965,""),"")</f>
        <v/>
      </c>
      <c r="G2965" s="8" t="str">
        <f t="shared" si="22"/>
        <v/>
      </c>
      <c r="H2965" s="8" t="str">
        <f>IFERROR(IF(D2965&gt;0, IF(E2965="Одноразовые устройства (до 4 мл.)",'Справочник цен (2024 год)'!I2970,IF(E2965="Жидкость для ЭСД (картридж) до 1 мл.",'Справочник цен (2024 год)'!I2967,VLOOKUP(E2965,'Справочник цен (2024 год)'!$A$3:$I$10,9,0)*D2965)),""),)</f>
        <v/>
      </c>
      <c r="I2965" s="8" t="str">
        <f t="shared" si="23"/>
        <v/>
      </c>
    </row>
    <row r="2966" spans="5:9" x14ac:dyDescent="0.2">
      <c r="E2966" s="8"/>
      <c r="F2966" s="8" t="str">
        <f>IFERROR(IF(AND(D2966&gt;0),VLOOKUP(E2966,'Справочник цен (2024 год)'!$A$3:$E$10,5,0)*D2966,""),"")</f>
        <v/>
      </c>
      <c r="G2966" s="8" t="str">
        <f t="shared" si="22"/>
        <v/>
      </c>
      <c r="H2966" s="8" t="str">
        <f>IFERROR(IF(D2966&gt;0, IF(E2966="Одноразовые устройства (до 4 мл.)",'Справочник цен (2024 год)'!I2971,IF(E2966="Жидкость для ЭСД (картридж) до 1 мл.",'Справочник цен (2024 год)'!I2968,VLOOKUP(E2966,'Справочник цен (2024 год)'!$A$3:$I$10,9,0)*D2966)),""),)</f>
        <v/>
      </c>
      <c r="I2966" s="8" t="str">
        <f t="shared" si="23"/>
        <v/>
      </c>
    </row>
    <row r="2967" spans="5:9" x14ac:dyDescent="0.2">
      <c r="E2967" s="8"/>
      <c r="F2967" s="8" t="str">
        <f>IFERROR(IF(AND(D2967&gt;0),VLOOKUP(E2967,'Справочник цен (2024 год)'!$A$3:$E$10,5,0)*D2967,""),"")</f>
        <v/>
      </c>
      <c r="G2967" s="8" t="str">
        <f t="shared" si="22"/>
        <v/>
      </c>
      <c r="H2967" s="8" t="str">
        <f>IFERROR(IF(D2967&gt;0, IF(E2967="Одноразовые устройства (до 4 мл.)",'Справочник цен (2024 год)'!I2972,IF(E2967="Жидкость для ЭСД (картридж) до 1 мл.",'Справочник цен (2024 год)'!I2969,VLOOKUP(E2967,'Справочник цен (2024 год)'!$A$3:$I$10,9,0)*D2967)),""),)</f>
        <v/>
      </c>
      <c r="I2967" s="8" t="str">
        <f t="shared" si="23"/>
        <v/>
      </c>
    </row>
    <row r="2968" spans="5:9" x14ac:dyDescent="0.2">
      <c r="E2968" s="8"/>
      <c r="F2968" s="8" t="str">
        <f>IFERROR(IF(AND(D2968&gt;0),VLOOKUP(E2968,'Справочник цен (2024 год)'!$A$3:$E$10,5,0)*D2968,""),"")</f>
        <v/>
      </c>
      <c r="G2968" s="8" t="str">
        <f t="shared" si="22"/>
        <v/>
      </c>
      <c r="H2968" s="8" t="str">
        <f>IFERROR(IF(D2968&gt;0, IF(E2968="Одноразовые устройства (до 4 мл.)",'Справочник цен (2024 год)'!I2973,IF(E2968="Жидкость для ЭСД (картридж) до 1 мл.",'Справочник цен (2024 год)'!I2970,VLOOKUP(E2968,'Справочник цен (2024 год)'!$A$3:$I$10,9,0)*D2968)),""),)</f>
        <v/>
      </c>
      <c r="I2968" s="8" t="str">
        <f t="shared" si="23"/>
        <v/>
      </c>
    </row>
    <row r="2969" spans="5:9" x14ac:dyDescent="0.2">
      <c r="E2969" s="8"/>
      <c r="F2969" s="8" t="str">
        <f>IFERROR(IF(AND(D2969&gt;0),VLOOKUP(E2969,'Справочник цен (2024 год)'!$A$3:$E$10,5,0)*D2969,""),"")</f>
        <v/>
      </c>
      <c r="G2969" s="8" t="str">
        <f t="shared" si="22"/>
        <v/>
      </c>
      <c r="H2969" s="8" t="str">
        <f>IFERROR(IF(D2969&gt;0, IF(E2969="Одноразовые устройства (до 4 мл.)",'Справочник цен (2024 год)'!I2974,IF(E2969="Жидкость для ЭСД (картридж) до 1 мл.",'Справочник цен (2024 год)'!I2971,VLOOKUP(E2969,'Справочник цен (2024 год)'!$A$3:$I$10,9,0)*D2969)),""),)</f>
        <v/>
      </c>
      <c r="I2969" s="8" t="str">
        <f t="shared" si="23"/>
        <v/>
      </c>
    </row>
    <row r="2970" spans="5:9" x14ac:dyDescent="0.2">
      <c r="E2970" s="8"/>
      <c r="F2970" s="8" t="str">
        <f>IFERROR(IF(AND(D2970&gt;0),VLOOKUP(E2970,'Справочник цен (2024 год)'!$A$3:$E$10,5,0)*D2970,""),"")</f>
        <v/>
      </c>
      <c r="G2970" s="8" t="str">
        <f t="shared" si="22"/>
        <v/>
      </c>
      <c r="H2970" s="8" t="str">
        <f>IFERROR(IF(D2970&gt;0, IF(E2970="Одноразовые устройства (до 4 мл.)",'Справочник цен (2024 год)'!I2975,IF(E2970="Жидкость для ЭСД (картридж) до 1 мл.",'Справочник цен (2024 год)'!I2972,VLOOKUP(E2970,'Справочник цен (2024 год)'!$A$3:$I$10,9,0)*D2970)),""),)</f>
        <v/>
      </c>
      <c r="I2970" s="8" t="str">
        <f t="shared" si="23"/>
        <v/>
      </c>
    </row>
    <row r="2971" spans="5:9" x14ac:dyDescent="0.2">
      <c r="E2971" s="8"/>
      <c r="F2971" s="8" t="str">
        <f>IFERROR(IF(AND(D2971&gt;0),VLOOKUP(E2971,'Справочник цен (2024 год)'!$A$3:$E$10,5,0)*D2971,""),"")</f>
        <v/>
      </c>
      <c r="G2971" s="8" t="str">
        <f t="shared" si="22"/>
        <v/>
      </c>
      <c r="H2971" s="8" t="str">
        <f>IFERROR(IF(D2971&gt;0, IF(E2971="Одноразовые устройства (до 4 мл.)",'Справочник цен (2024 год)'!I2976,IF(E2971="Жидкость для ЭСД (картридж) до 1 мл.",'Справочник цен (2024 год)'!I2973,VLOOKUP(E2971,'Справочник цен (2024 год)'!$A$3:$I$10,9,0)*D2971)),""),)</f>
        <v/>
      </c>
      <c r="I2971" s="8" t="str">
        <f t="shared" si="23"/>
        <v/>
      </c>
    </row>
    <row r="2972" spans="5:9" x14ac:dyDescent="0.2">
      <c r="E2972" s="8"/>
      <c r="F2972" s="8" t="str">
        <f>IFERROR(IF(AND(D2972&gt;0),VLOOKUP(E2972,'Справочник цен (2024 год)'!$A$3:$E$10,5,0)*D2972,""),"")</f>
        <v/>
      </c>
      <c r="G2972" s="8" t="str">
        <f t="shared" si="22"/>
        <v/>
      </c>
      <c r="H2972" s="8" t="str">
        <f>IFERROR(IF(D2972&gt;0, IF(E2972="Одноразовые устройства (до 4 мл.)",'Справочник цен (2024 год)'!I2977,IF(E2972="Жидкость для ЭСД (картридж) до 1 мл.",'Справочник цен (2024 год)'!I2974,VLOOKUP(E2972,'Справочник цен (2024 год)'!$A$3:$I$10,9,0)*D2972)),""),)</f>
        <v/>
      </c>
      <c r="I2972" s="8" t="str">
        <f t="shared" si="23"/>
        <v/>
      </c>
    </row>
    <row r="2973" spans="5:9" x14ac:dyDescent="0.2">
      <c r="E2973" s="8"/>
      <c r="F2973" s="8" t="str">
        <f>IFERROR(IF(AND(D2973&gt;0),VLOOKUP(E2973,'Справочник цен (2024 год)'!$A$3:$E$10,5,0)*D2973,""),"")</f>
        <v/>
      </c>
      <c r="G2973" s="8" t="str">
        <f t="shared" si="22"/>
        <v/>
      </c>
      <c r="H2973" s="8" t="str">
        <f>IFERROR(IF(D2973&gt;0, IF(E2973="Одноразовые устройства (до 4 мл.)",'Справочник цен (2024 год)'!I2978,IF(E2973="Жидкость для ЭСД (картридж) до 1 мл.",'Справочник цен (2024 год)'!I2975,VLOOKUP(E2973,'Справочник цен (2024 год)'!$A$3:$I$10,9,0)*D2973)),""),)</f>
        <v/>
      </c>
      <c r="I2973" s="8" t="str">
        <f t="shared" si="23"/>
        <v/>
      </c>
    </row>
    <row r="2974" spans="5:9" x14ac:dyDescent="0.2">
      <c r="E2974" s="8"/>
      <c r="F2974" s="8" t="str">
        <f>IFERROR(IF(AND(D2974&gt;0),VLOOKUP(E2974,'Справочник цен (2024 год)'!$A$3:$E$10,5,0)*D2974,""),"")</f>
        <v/>
      </c>
      <c r="G2974" s="8" t="str">
        <f t="shared" si="22"/>
        <v/>
      </c>
      <c r="H2974" s="8" t="str">
        <f>IFERROR(IF(D2974&gt;0, IF(E2974="Одноразовые устройства (до 4 мл.)",'Справочник цен (2024 год)'!I2979,IF(E2974="Жидкость для ЭСД (картридж) до 1 мл.",'Справочник цен (2024 год)'!I2976,VLOOKUP(E2974,'Справочник цен (2024 год)'!$A$3:$I$10,9,0)*D2974)),""),)</f>
        <v/>
      </c>
      <c r="I2974" s="8" t="str">
        <f t="shared" si="23"/>
        <v/>
      </c>
    </row>
    <row r="2975" spans="5:9" x14ac:dyDescent="0.2">
      <c r="E2975" s="8"/>
      <c r="F2975" s="8" t="str">
        <f>IFERROR(IF(AND(D2975&gt;0),VLOOKUP(E2975,'Справочник цен (2024 год)'!$A$3:$E$10,5,0)*D2975,""),"")</f>
        <v/>
      </c>
      <c r="G2975" s="8" t="str">
        <f t="shared" si="22"/>
        <v/>
      </c>
      <c r="H2975" s="8" t="str">
        <f>IFERROR(IF(D2975&gt;0, IF(E2975="Одноразовые устройства (до 4 мл.)",'Справочник цен (2024 год)'!I2980,IF(E2975="Жидкость для ЭСД (картридж) до 1 мл.",'Справочник цен (2024 год)'!I2977,VLOOKUP(E2975,'Справочник цен (2024 год)'!$A$3:$I$10,9,0)*D2975)),""),)</f>
        <v/>
      </c>
      <c r="I2975" s="8" t="str">
        <f t="shared" si="23"/>
        <v/>
      </c>
    </row>
    <row r="2976" spans="5:9" x14ac:dyDescent="0.2">
      <c r="E2976" s="8"/>
      <c r="F2976" s="8" t="str">
        <f>IFERROR(IF(AND(D2976&gt;0),VLOOKUP(E2976,'Справочник цен (2024 год)'!$A$3:$E$10,5,0)*D2976,""),"")</f>
        <v/>
      </c>
      <c r="G2976" s="8" t="str">
        <f t="shared" si="22"/>
        <v/>
      </c>
      <c r="H2976" s="8" t="str">
        <f>IFERROR(IF(D2976&gt;0, IF(E2976="Одноразовые устройства (до 4 мл.)",'Справочник цен (2024 год)'!I2981,IF(E2976="Жидкость для ЭСД (картридж) до 1 мл.",'Справочник цен (2024 год)'!I2978,VLOOKUP(E2976,'Справочник цен (2024 год)'!$A$3:$I$10,9,0)*D2976)),""),)</f>
        <v/>
      </c>
      <c r="I2976" s="8" t="str">
        <f t="shared" si="23"/>
        <v/>
      </c>
    </row>
    <row r="2977" spans="5:9" x14ac:dyDescent="0.2">
      <c r="E2977" s="8"/>
      <c r="F2977" s="8" t="str">
        <f>IFERROR(IF(AND(D2977&gt;0),VLOOKUP(E2977,'Справочник цен (2024 год)'!$A$3:$E$10,5,0)*D2977,""),"")</f>
        <v/>
      </c>
      <c r="G2977" s="8" t="str">
        <f t="shared" si="22"/>
        <v/>
      </c>
      <c r="H2977" s="8" t="str">
        <f>IFERROR(IF(D2977&gt;0, IF(E2977="Одноразовые устройства (до 4 мл.)",'Справочник цен (2024 год)'!I2982,IF(E2977="Жидкость для ЭСД (картридж) до 1 мл.",'Справочник цен (2024 год)'!I2979,VLOOKUP(E2977,'Справочник цен (2024 год)'!$A$3:$I$10,9,0)*D2977)),""),)</f>
        <v/>
      </c>
      <c r="I2977" s="8" t="str">
        <f t="shared" si="23"/>
        <v/>
      </c>
    </row>
    <row r="2978" spans="5:9" x14ac:dyDescent="0.2">
      <c r="E2978" s="8"/>
      <c r="F2978" s="8" t="str">
        <f>IFERROR(IF(AND(D2978&gt;0),VLOOKUP(E2978,'Справочник цен (2024 год)'!$A$3:$E$10,5,0)*D2978,""),"")</f>
        <v/>
      </c>
      <c r="G2978" s="8" t="str">
        <f t="shared" si="22"/>
        <v/>
      </c>
      <c r="H2978" s="8" t="str">
        <f>IFERROR(IF(D2978&gt;0, IF(E2978="Одноразовые устройства (до 4 мл.)",'Справочник цен (2024 год)'!I2983,IF(E2978="Жидкость для ЭСД (картридж) до 1 мл.",'Справочник цен (2024 год)'!I2980,VLOOKUP(E2978,'Справочник цен (2024 год)'!$A$3:$I$10,9,0)*D2978)),""),)</f>
        <v/>
      </c>
      <c r="I2978" s="8" t="str">
        <f t="shared" si="23"/>
        <v/>
      </c>
    </row>
    <row r="2979" spans="5:9" x14ac:dyDescent="0.2">
      <c r="E2979" s="8"/>
      <c r="F2979" s="8" t="str">
        <f>IFERROR(IF(AND(D2979&gt;0),VLOOKUP(E2979,'Справочник цен (2024 год)'!$A$3:$E$10,5,0)*D2979,""),"")</f>
        <v/>
      </c>
      <c r="G2979" s="8" t="str">
        <f t="shared" si="22"/>
        <v/>
      </c>
      <c r="H2979" s="8" t="str">
        <f>IFERROR(IF(D2979&gt;0, IF(E2979="Одноразовые устройства (до 4 мл.)",'Справочник цен (2024 год)'!I2984,IF(E2979="Жидкость для ЭСД (картридж) до 1 мл.",'Справочник цен (2024 год)'!I2981,VLOOKUP(E2979,'Справочник цен (2024 год)'!$A$3:$I$10,9,0)*D2979)),""),)</f>
        <v/>
      </c>
      <c r="I2979" s="8" t="str">
        <f t="shared" si="23"/>
        <v/>
      </c>
    </row>
    <row r="2980" spans="5:9" x14ac:dyDescent="0.2">
      <c r="E2980" s="8"/>
      <c r="F2980" s="8" t="str">
        <f>IFERROR(IF(AND(D2980&gt;0),VLOOKUP(E2980,'Справочник цен (2024 год)'!$A$3:$E$10,5,0)*D2980,""),"")</f>
        <v/>
      </c>
      <c r="G2980" s="8" t="str">
        <f t="shared" si="22"/>
        <v/>
      </c>
      <c r="H2980" s="8" t="str">
        <f>IFERROR(IF(D2980&gt;0, IF(E2980="Одноразовые устройства (до 4 мл.)",'Справочник цен (2024 год)'!I2985,IF(E2980="Жидкость для ЭСД (картридж) до 1 мл.",'Справочник цен (2024 год)'!I2982,VLOOKUP(E2980,'Справочник цен (2024 год)'!$A$3:$I$10,9,0)*D2980)),""),)</f>
        <v/>
      </c>
      <c r="I2980" s="8" t="str">
        <f t="shared" si="23"/>
        <v/>
      </c>
    </row>
    <row r="2981" spans="5:9" x14ac:dyDescent="0.2">
      <c r="E2981" s="8"/>
      <c r="F2981" s="8" t="str">
        <f>IFERROR(IF(AND(D2981&gt;0),VLOOKUP(E2981,'Справочник цен (2024 год)'!$A$3:$E$10,5,0)*D2981,""),"")</f>
        <v/>
      </c>
      <c r="G2981" s="8" t="str">
        <f t="shared" si="22"/>
        <v/>
      </c>
      <c r="H2981" s="8" t="str">
        <f>IFERROR(IF(D2981&gt;0, IF(E2981="Одноразовые устройства (до 4 мл.)",'Справочник цен (2024 год)'!I2986,IF(E2981="Жидкость для ЭСД (картридж) до 1 мл.",'Справочник цен (2024 год)'!I2983,VLOOKUP(E2981,'Справочник цен (2024 год)'!$A$3:$I$10,9,0)*D2981)),""),)</f>
        <v/>
      </c>
      <c r="I2981" s="8" t="str">
        <f t="shared" si="23"/>
        <v/>
      </c>
    </row>
    <row r="2982" spans="5:9" x14ac:dyDescent="0.2">
      <c r="E2982" s="8"/>
      <c r="F2982" s="8" t="str">
        <f>IFERROR(IF(AND(D2982&gt;0),VLOOKUP(E2982,'Справочник цен (2024 год)'!$A$3:$E$10,5,0)*D2982,""),"")</f>
        <v/>
      </c>
      <c r="G2982" s="8" t="str">
        <f t="shared" si="22"/>
        <v/>
      </c>
      <c r="H2982" s="8" t="str">
        <f>IFERROR(IF(D2982&gt;0, IF(E2982="Одноразовые устройства (до 4 мл.)",'Справочник цен (2024 год)'!I2987,IF(E2982="Жидкость для ЭСД (картридж) до 1 мл.",'Справочник цен (2024 год)'!I2984,VLOOKUP(E2982,'Справочник цен (2024 год)'!$A$3:$I$10,9,0)*D2982)),""),)</f>
        <v/>
      </c>
      <c r="I2982" s="8" t="str">
        <f t="shared" si="23"/>
        <v/>
      </c>
    </row>
    <row r="2983" spans="5:9" x14ac:dyDescent="0.2">
      <c r="E2983" s="8"/>
      <c r="F2983" s="8" t="str">
        <f>IFERROR(IF(AND(D2983&gt;0),VLOOKUP(E2983,'Справочник цен (2024 год)'!$A$3:$E$10,5,0)*D2983,""),"")</f>
        <v/>
      </c>
      <c r="G2983" s="8" t="str">
        <f t="shared" si="22"/>
        <v/>
      </c>
      <c r="H2983" s="8" t="str">
        <f>IFERROR(IF(D2983&gt;0, IF(E2983="Одноразовые устройства (до 4 мл.)",'Справочник цен (2024 год)'!I2988,IF(E2983="Жидкость для ЭСД (картридж) до 1 мл.",'Справочник цен (2024 год)'!I2985,VLOOKUP(E2983,'Справочник цен (2024 год)'!$A$3:$I$10,9,0)*D2983)),""),)</f>
        <v/>
      </c>
      <c r="I2983" s="8" t="str">
        <f t="shared" si="23"/>
        <v/>
      </c>
    </row>
    <row r="2984" spans="5:9" x14ac:dyDescent="0.2">
      <c r="E2984" s="8"/>
      <c r="F2984" s="8" t="str">
        <f>IFERROR(IF(AND(D2984&gt;0),VLOOKUP(E2984,'Справочник цен (2024 год)'!$A$3:$E$10,5,0)*D2984,""),"")</f>
        <v/>
      </c>
      <c r="G2984" s="8" t="str">
        <f t="shared" si="22"/>
        <v/>
      </c>
      <c r="H2984" s="8" t="str">
        <f>IFERROR(IF(D2984&gt;0, IF(E2984="Одноразовые устройства (до 4 мл.)",'Справочник цен (2024 год)'!I2989,IF(E2984="Жидкость для ЭСД (картридж) до 1 мл.",'Справочник цен (2024 год)'!I2986,VLOOKUP(E2984,'Справочник цен (2024 год)'!$A$3:$I$10,9,0)*D2984)),""),)</f>
        <v/>
      </c>
      <c r="I2984" s="8" t="str">
        <f t="shared" si="23"/>
        <v/>
      </c>
    </row>
    <row r="2985" spans="5:9" x14ac:dyDescent="0.2">
      <c r="E2985" s="8"/>
      <c r="F2985" s="8" t="str">
        <f>IFERROR(IF(AND(D2985&gt;0),VLOOKUP(E2985,'Справочник цен (2024 год)'!$A$3:$E$10,5,0)*D2985,""),"")</f>
        <v/>
      </c>
      <c r="G2985" s="8" t="str">
        <f t="shared" si="22"/>
        <v/>
      </c>
      <c r="H2985" s="8" t="str">
        <f>IFERROR(IF(D2985&gt;0, IF(E2985="Одноразовые устройства (до 4 мл.)",'Справочник цен (2024 год)'!I2990,IF(E2985="Жидкость для ЭСД (картридж) до 1 мл.",'Справочник цен (2024 год)'!I2987,VLOOKUP(E2985,'Справочник цен (2024 год)'!$A$3:$I$10,9,0)*D2985)),""),)</f>
        <v/>
      </c>
      <c r="I2985" s="8" t="str">
        <f t="shared" si="23"/>
        <v/>
      </c>
    </row>
    <row r="2986" spans="5:9" x14ac:dyDescent="0.2">
      <c r="E2986" s="8"/>
      <c r="F2986" s="8" t="str">
        <f>IFERROR(IF(AND(D2986&gt;0),VLOOKUP(E2986,'Справочник цен (2024 год)'!$A$3:$E$10,5,0)*D2986,""),"")</f>
        <v/>
      </c>
      <c r="G2986" s="8" t="str">
        <f t="shared" si="22"/>
        <v/>
      </c>
      <c r="H2986" s="8" t="str">
        <f>IFERROR(IF(D2986&gt;0, IF(E2986="Одноразовые устройства (до 4 мл.)",'Справочник цен (2024 год)'!I2991,IF(E2986="Жидкость для ЭСД (картридж) до 1 мл.",'Справочник цен (2024 год)'!I2988,VLOOKUP(E2986,'Справочник цен (2024 год)'!$A$3:$I$10,9,0)*D2986)),""),)</f>
        <v/>
      </c>
      <c r="I2986" s="8" t="str">
        <f t="shared" si="23"/>
        <v/>
      </c>
    </row>
    <row r="2987" spans="5:9" x14ac:dyDescent="0.2">
      <c r="E2987" s="8"/>
      <c r="F2987" s="8" t="str">
        <f>IFERROR(IF(AND(D2987&gt;0),VLOOKUP(E2987,'Справочник цен (2024 год)'!$A$3:$E$10,5,0)*D2987,""),"")</f>
        <v/>
      </c>
      <c r="G2987" s="8" t="str">
        <f t="shared" si="22"/>
        <v/>
      </c>
      <c r="H2987" s="8" t="str">
        <f>IFERROR(IF(D2987&gt;0, IF(E2987="Одноразовые устройства (до 4 мл.)",'Справочник цен (2024 год)'!I2992,IF(E2987="Жидкость для ЭСД (картридж) до 1 мл.",'Справочник цен (2024 год)'!I2989,VLOOKUP(E2987,'Справочник цен (2024 год)'!$A$3:$I$10,9,0)*D2987)),""),)</f>
        <v/>
      </c>
      <c r="I2987" s="8" t="str">
        <f t="shared" si="23"/>
        <v/>
      </c>
    </row>
    <row r="2988" spans="5:9" x14ac:dyDescent="0.2">
      <c r="E2988" s="8"/>
      <c r="F2988" s="8" t="str">
        <f>IFERROR(IF(AND(D2988&gt;0),VLOOKUP(E2988,'Справочник цен (2024 год)'!$A$3:$E$10,5,0)*D2988,""),"")</f>
        <v/>
      </c>
      <c r="G2988" s="8" t="str">
        <f t="shared" si="22"/>
        <v/>
      </c>
      <c r="H2988" s="8" t="str">
        <f>IFERROR(IF(D2988&gt;0, IF(E2988="Одноразовые устройства (до 4 мл.)",'Справочник цен (2024 год)'!I2993,IF(E2988="Жидкость для ЭСД (картридж) до 1 мл.",'Справочник цен (2024 год)'!I2990,VLOOKUP(E2988,'Справочник цен (2024 год)'!$A$3:$I$10,9,0)*D2988)),""),)</f>
        <v/>
      </c>
      <c r="I2988" s="8" t="str">
        <f t="shared" si="23"/>
        <v/>
      </c>
    </row>
    <row r="2989" spans="5:9" x14ac:dyDescent="0.2">
      <c r="E2989" s="8"/>
      <c r="F2989" s="8" t="str">
        <f>IFERROR(IF(AND(D2989&gt;0),VLOOKUP(E2989,'Справочник цен (2024 год)'!$A$3:$E$10,5,0)*D2989,""),"")</f>
        <v/>
      </c>
      <c r="G2989" s="8" t="str">
        <f t="shared" si="22"/>
        <v/>
      </c>
      <c r="H2989" s="8" t="str">
        <f>IFERROR(IF(D2989&gt;0, IF(E2989="Одноразовые устройства (до 4 мл.)",'Справочник цен (2024 год)'!I2994,IF(E2989="Жидкость для ЭСД (картридж) до 1 мл.",'Справочник цен (2024 год)'!I2991,VLOOKUP(E2989,'Справочник цен (2024 год)'!$A$3:$I$10,9,0)*D2989)),""),)</f>
        <v/>
      </c>
      <c r="I2989" s="8" t="str">
        <f t="shared" si="23"/>
        <v/>
      </c>
    </row>
    <row r="2990" spans="5:9" x14ac:dyDescent="0.2">
      <c r="E2990" s="8"/>
      <c r="F2990" s="8" t="str">
        <f>IFERROR(IF(AND(D2990&gt;0),VLOOKUP(E2990,'Справочник цен (2024 год)'!$A$3:$E$10,5,0)*D2990,""),"")</f>
        <v/>
      </c>
      <c r="G2990" s="8" t="str">
        <f t="shared" si="22"/>
        <v/>
      </c>
      <c r="H2990" s="8" t="str">
        <f>IFERROR(IF(D2990&gt;0, IF(E2990="Одноразовые устройства (до 4 мл.)",'Справочник цен (2024 год)'!I2995,IF(E2990="Жидкость для ЭСД (картридж) до 1 мл.",'Справочник цен (2024 год)'!I2992,VLOOKUP(E2990,'Справочник цен (2024 год)'!$A$3:$I$10,9,0)*D2990)),""),)</f>
        <v/>
      </c>
      <c r="I2990" s="8" t="str">
        <f t="shared" si="23"/>
        <v/>
      </c>
    </row>
    <row r="2991" spans="5:9" x14ac:dyDescent="0.2">
      <c r="E2991" s="8"/>
      <c r="F2991" s="8" t="str">
        <f>IFERROR(IF(AND(D2991&gt;0),VLOOKUP(E2991,'Справочник цен (2024 год)'!$A$3:$E$10,5,0)*D2991,""),"")</f>
        <v/>
      </c>
      <c r="G2991" s="8" t="str">
        <f t="shared" si="22"/>
        <v/>
      </c>
      <c r="H2991" s="8" t="str">
        <f>IFERROR(IF(D2991&gt;0, IF(E2991="Одноразовые устройства (до 4 мл.)",'Справочник цен (2024 год)'!I2996,IF(E2991="Жидкость для ЭСД (картридж) до 1 мл.",'Справочник цен (2024 год)'!I2993,VLOOKUP(E2991,'Справочник цен (2024 год)'!$A$3:$I$10,9,0)*D2991)),""),)</f>
        <v/>
      </c>
      <c r="I2991" s="8" t="str">
        <f t="shared" si="23"/>
        <v/>
      </c>
    </row>
    <row r="2992" spans="5:9" x14ac:dyDescent="0.2">
      <c r="E2992" s="8"/>
      <c r="F2992" s="8" t="str">
        <f>IFERROR(IF(AND(D2992&gt;0),VLOOKUP(E2992,'Справочник цен (2024 год)'!$A$3:$E$10,5,0)*D2992,""),"")</f>
        <v/>
      </c>
      <c r="G2992" s="8" t="str">
        <f t="shared" si="22"/>
        <v/>
      </c>
      <c r="H2992" s="8" t="str">
        <f>IFERROR(IF(D2992&gt;0, IF(E2992="Одноразовые устройства (до 4 мл.)",'Справочник цен (2024 год)'!I2997,IF(E2992="Жидкость для ЭСД (картридж) до 1 мл.",'Справочник цен (2024 год)'!I2994,VLOOKUP(E2992,'Справочник цен (2024 год)'!$A$3:$I$10,9,0)*D2992)),""),)</f>
        <v/>
      </c>
      <c r="I2992" s="8" t="str">
        <f t="shared" si="23"/>
        <v/>
      </c>
    </row>
    <row r="2993" spans="5:9" x14ac:dyDescent="0.2">
      <c r="E2993" s="8"/>
      <c r="F2993" s="8" t="str">
        <f>IFERROR(IF(AND(D2993&gt;0),VLOOKUP(E2993,'Справочник цен (2024 год)'!$A$3:$E$10,5,0)*D2993,""),"")</f>
        <v/>
      </c>
      <c r="G2993" s="8" t="str">
        <f t="shared" si="22"/>
        <v/>
      </c>
      <c r="H2993" s="8" t="str">
        <f>IFERROR(IF(D2993&gt;0, IF(E2993="Одноразовые устройства (до 4 мл.)",'Справочник цен (2024 год)'!I2998,IF(E2993="Жидкость для ЭСД (картридж) до 1 мл.",'Справочник цен (2024 год)'!I2995,VLOOKUP(E2993,'Справочник цен (2024 год)'!$A$3:$I$10,9,0)*D2993)),""),)</f>
        <v/>
      </c>
      <c r="I2993" s="8" t="str">
        <f t="shared" si="23"/>
        <v/>
      </c>
    </row>
    <row r="2994" spans="5:9" x14ac:dyDescent="0.2">
      <c r="E2994" s="8"/>
      <c r="F2994" s="8" t="str">
        <f>IFERROR(IF(AND(D2994&gt;0),VLOOKUP(E2994,'Справочник цен (2024 год)'!$A$3:$E$10,5,0)*D2994,""),"")</f>
        <v/>
      </c>
      <c r="G2994" s="8" t="str">
        <f t="shared" si="22"/>
        <v/>
      </c>
      <c r="H2994" s="8" t="str">
        <f>IFERROR(IF(D2994&gt;0, IF(E2994="Одноразовые устройства (до 4 мл.)",'Справочник цен (2024 год)'!I2999,IF(E2994="Жидкость для ЭСД (картридж) до 1 мл.",'Справочник цен (2024 год)'!I2996,VLOOKUP(E2994,'Справочник цен (2024 год)'!$A$3:$I$10,9,0)*D2994)),""),)</f>
        <v/>
      </c>
      <c r="I2994" s="8" t="str">
        <f t="shared" si="23"/>
        <v/>
      </c>
    </row>
    <row r="2995" spans="5:9" x14ac:dyDescent="0.2">
      <c r="E2995" s="8"/>
      <c r="F2995" s="8" t="str">
        <f>IFERROR(IF(AND(D2995&gt;0),VLOOKUP(E2995,'Справочник цен (2024 год)'!$A$3:$E$10,5,0)*D2995,""),"")</f>
        <v/>
      </c>
      <c r="G2995" s="8" t="str">
        <f t="shared" si="22"/>
        <v/>
      </c>
      <c r="H2995" s="8" t="str">
        <f>IFERROR(IF(D2995&gt;0, IF(E2995="Одноразовые устройства (до 4 мл.)",'Справочник цен (2024 год)'!I3000,IF(E2995="Жидкость для ЭСД (картридж) до 1 мл.",'Справочник цен (2024 год)'!I2997,VLOOKUP(E2995,'Справочник цен (2024 год)'!$A$3:$I$10,9,0)*D2995)),""),)</f>
        <v/>
      </c>
      <c r="I2995" s="8" t="str">
        <f t="shared" si="23"/>
        <v/>
      </c>
    </row>
    <row r="2996" spans="5:9" x14ac:dyDescent="0.2">
      <c r="E2996" s="8"/>
      <c r="F2996" s="8" t="str">
        <f>IFERROR(IF(AND(D2996&gt;0),VLOOKUP(E2996,'Справочник цен (2024 год)'!$A$3:$E$10,5,0)*D2996,""),"")</f>
        <v/>
      </c>
      <c r="G2996" s="8" t="str">
        <f t="shared" si="22"/>
        <v/>
      </c>
      <c r="H2996" s="8" t="str">
        <f>IFERROR(IF(D2996&gt;0, IF(E2996="Одноразовые устройства (до 4 мл.)",'Справочник цен (2024 год)'!I3001,IF(E2996="Жидкость для ЭСД (картридж) до 1 мл.",'Справочник цен (2024 год)'!I2998,VLOOKUP(E2996,'Справочник цен (2024 год)'!$A$3:$I$10,9,0)*D2996)),""),)</f>
        <v/>
      </c>
      <c r="I2996" s="8" t="str">
        <f t="shared" si="23"/>
        <v/>
      </c>
    </row>
    <row r="2997" spans="5:9" x14ac:dyDescent="0.2">
      <c r="E2997" s="8"/>
      <c r="F2997" s="8" t="str">
        <f>IFERROR(IF(AND(D2997&gt;0),VLOOKUP(E2997,'Справочник цен (2024 год)'!$A$3:$E$10,5,0)*D2997,""),"")</f>
        <v/>
      </c>
      <c r="G2997" s="8" t="str">
        <f t="shared" si="22"/>
        <v/>
      </c>
      <c r="H2997" s="8" t="str">
        <f>IFERROR(IF(D2997&gt;0, IF(E2997="Одноразовые устройства (до 4 мл.)",'Справочник цен (2024 год)'!I3002,IF(E2997="Жидкость для ЭСД (картридж) до 1 мл.",'Справочник цен (2024 год)'!I2999,VLOOKUP(E2997,'Справочник цен (2024 год)'!$A$3:$I$10,9,0)*D2997)),""),)</f>
        <v/>
      </c>
      <c r="I2997" s="8" t="str">
        <f t="shared" si="23"/>
        <v/>
      </c>
    </row>
    <row r="2998" spans="5:9" x14ac:dyDescent="0.2">
      <c r="E2998" s="8"/>
      <c r="F2998" s="8" t="str">
        <f>IFERROR(IF(AND(D2998&gt;0),VLOOKUP(E2998,'Справочник цен (2024 год)'!$A$3:$E$10,5,0)*D2998,""),"")</f>
        <v/>
      </c>
      <c r="G2998" s="8" t="str">
        <f t="shared" si="22"/>
        <v/>
      </c>
      <c r="H2998" s="8" t="str">
        <f>IFERROR(IF(D2998&gt;0, IF(E2998="Одноразовые устройства (до 4 мл.)",'Справочник цен (2024 год)'!I3003,IF(E2998="Жидкость для ЭСД (картридж) до 1 мл.",'Справочник цен (2024 год)'!I3000,VLOOKUP(E2998,'Справочник цен (2024 год)'!$A$3:$I$10,9,0)*D2998)),""),)</f>
        <v/>
      </c>
      <c r="I2998" s="8" t="str">
        <f t="shared" si="23"/>
        <v/>
      </c>
    </row>
    <row r="2999" spans="5:9" x14ac:dyDescent="0.2">
      <c r="E2999" s="8"/>
      <c r="F2999" s="8" t="str">
        <f>IFERROR(IF(AND(D2999&gt;0),VLOOKUP(E2999,'Справочник цен (2024 год)'!$A$3:$E$10,5,0)*D2999,""),"")</f>
        <v/>
      </c>
      <c r="G2999" s="8" t="str">
        <f t="shared" si="22"/>
        <v/>
      </c>
      <c r="H2999" s="8" t="str">
        <f>IFERROR(IF(D2999&gt;0, IF(E2999="Одноразовые устройства (до 4 мл.)",'Справочник цен (2024 год)'!I3004,IF(E2999="Жидкость для ЭСД (картридж) до 1 мл.",'Справочник цен (2024 год)'!I3001,VLOOKUP(E2999,'Справочник цен (2024 год)'!$A$3:$I$10,9,0)*D2999)),""),)</f>
        <v/>
      </c>
      <c r="I2999" s="8" t="str">
        <f t="shared" si="23"/>
        <v/>
      </c>
    </row>
    <row r="3000" spans="5:9" x14ac:dyDescent="0.2">
      <c r="E3000" s="8"/>
      <c r="F3000" s="8" t="str">
        <f>IFERROR(IF(AND(D3000&gt;0),VLOOKUP(E3000,'Справочник цен (2024 год)'!$A$3:$E$10,5,0)*D3000,""),"")</f>
        <v/>
      </c>
      <c r="G3000" s="8" t="str">
        <f t="shared" si="22"/>
        <v/>
      </c>
      <c r="H3000" s="8" t="str">
        <f>IFERROR(IF(D3000&gt;0, IF(E3000="Одноразовые устройства (до 4 мл.)",'Справочник цен (2024 год)'!I3005,IF(E3000="Жидкость для ЭСД (картридж) до 1 мл.",'Справочник цен (2024 год)'!I3002,VLOOKUP(E3000,'Справочник цен (2024 год)'!$A$3:$I$10,9,0)*D3000)),""),)</f>
        <v/>
      </c>
      <c r="I3000" s="8" t="str">
        <f t="shared" si="23"/>
        <v/>
      </c>
    </row>
    <row r="3001" spans="5:9" x14ac:dyDescent="0.2">
      <c r="E3001" s="8"/>
      <c r="F3001" s="8" t="str">
        <f>IFERROR(IF(AND(D3001&gt;0),VLOOKUP(E3001,'Справочник цен (2024 год)'!$A$3:$E$10,5,0)*D3001,""),"")</f>
        <v/>
      </c>
      <c r="G3001" s="8" t="str">
        <f t="shared" si="22"/>
        <v/>
      </c>
      <c r="H3001" s="8" t="str">
        <f>IFERROR(IF(D3001&gt;0, IF(E3001="Одноразовые устройства (до 4 мл.)",'Справочник цен (2024 год)'!I3006,IF(E3001="Жидкость для ЭСД (картридж) до 1 мл.",'Справочник цен (2024 год)'!I3003,VLOOKUP(E3001,'Справочник цен (2024 год)'!$A$3:$I$10,9,0)*D3001)),""),)</f>
        <v/>
      </c>
      <c r="I3001" s="8" t="str">
        <f t="shared" si="23"/>
        <v/>
      </c>
    </row>
    <row r="3002" spans="5:9" x14ac:dyDescent="0.2">
      <c r="E3002" s="8"/>
      <c r="F3002" s="8" t="str">
        <f>IFERROR(IF(AND(D3002&gt;0),VLOOKUP(E3002,'Справочник цен (2024 год)'!$A$3:$E$10,5,0)*D3002,""),"")</f>
        <v/>
      </c>
      <c r="G3002" s="8" t="str">
        <f t="shared" si="22"/>
        <v/>
      </c>
      <c r="H3002" s="8" t="str">
        <f>IFERROR(IF(D3002&gt;0, IF(E3002="Одноразовые устройства (до 4 мл.)",'Справочник цен (2024 год)'!I3007,IF(E3002="Жидкость для ЭСД (картридж) до 1 мл.",'Справочник цен (2024 год)'!I3004,VLOOKUP(E3002,'Справочник цен (2024 год)'!$A$3:$I$10,9,0)*D3002)),""),)</f>
        <v/>
      </c>
      <c r="I3002" s="8" t="str">
        <f t="shared" si="23"/>
        <v/>
      </c>
    </row>
    <row r="3003" spans="5:9" x14ac:dyDescent="0.2">
      <c r="E3003" s="8"/>
      <c r="F3003" s="8" t="str">
        <f>IFERROR(IF(AND(D3003&gt;0),VLOOKUP(E3003,'Справочник цен (2024 год)'!$A$3:$E$10,5,0)*D3003,""),"")</f>
        <v/>
      </c>
      <c r="G3003" s="8" t="str">
        <f t="shared" si="22"/>
        <v/>
      </c>
      <c r="H3003" s="8" t="str">
        <f>IFERROR(IF(D3003&gt;0, IF(E3003="Одноразовые устройства (до 4 мл.)",'Справочник цен (2024 год)'!I3008,IF(E3003="Жидкость для ЭСД (картридж) до 1 мл.",'Справочник цен (2024 год)'!I3005,VLOOKUP(E3003,'Справочник цен (2024 год)'!$A$3:$I$10,9,0)*D3003)),""),)</f>
        <v/>
      </c>
      <c r="I3003" s="8" t="str">
        <f t="shared" si="23"/>
        <v/>
      </c>
    </row>
    <row r="3004" spans="5:9" x14ac:dyDescent="0.2">
      <c r="E3004" s="8"/>
      <c r="F3004" s="8" t="str">
        <f>IFERROR(IF(AND(D3004&gt;0),VLOOKUP(E3004,'Справочник цен (2024 год)'!$A$3:$E$10,5,0)*D3004,""),"")</f>
        <v/>
      </c>
      <c r="G3004" s="8" t="str">
        <f t="shared" si="22"/>
        <v/>
      </c>
      <c r="H3004" s="8" t="str">
        <f>IFERROR(IF(D3004&gt;0, IF(E3004="Одноразовые устройства (до 4 мл.)",'Справочник цен (2024 год)'!I3009,IF(E3004="Жидкость для ЭСД (картридж) до 1 мл.",'Справочник цен (2024 год)'!I3006,VLOOKUP(E3004,'Справочник цен (2024 год)'!$A$3:$I$10,9,0)*D3004)),""),)</f>
        <v/>
      </c>
      <c r="I3004" s="8" t="str">
        <f t="shared" si="23"/>
        <v/>
      </c>
    </row>
    <row r="3005" spans="5:9" x14ac:dyDescent="0.2">
      <c r="E3005" s="8"/>
      <c r="F3005" s="8" t="str">
        <f>IFERROR(IF(AND(D3005&gt;0),VLOOKUP(E3005,'Справочник цен (2024 год)'!$A$3:$E$10,5,0)*D3005,""),"")</f>
        <v/>
      </c>
      <c r="G3005" s="8" t="str">
        <f t="shared" si="22"/>
        <v/>
      </c>
      <c r="H3005" s="8" t="str">
        <f>IFERROR(IF(D3005&gt;0, IF(E3005="Одноразовые устройства (до 4 мл.)",'Справочник цен (2024 год)'!I3010,IF(E3005="Жидкость для ЭСД (картридж) до 1 мл.",'Справочник цен (2024 год)'!I3007,VLOOKUP(E3005,'Справочник цен (2024 год)'!$A$3:$I$10,9,0)*D3005)),""),)</f>
        <v/>
      </c>
      <c r="I3005" s="8" t="str">
        <f t="shared" si="23"/>
        <v/>
      </c>
    </row>
    <row r="3006" spans="5:9" x14ac:dyDescent="0.2">
      <c r="E3006" s="8"/>
      <c r="F3006" s="8" t="str">
        <f>IFERROR(IF(AND(D3006&gt;0),VLOOKUP(E3006,'Справочник цен (2024 год)'!$A$3:$E$10,5,0)*D3006,""),"")</f>
        <v/>
      </c>
      <c r="G3006" s="8" t="str">
        <f t="shared" si="22"/>
        <v/>
      </c>
      <c r="H3006" s="8" t="str">
        <f>IFERROR(IF(D3006&gt;0, IF(E3006="Одноразовые устройства (до 4 мл.)",'Справочник цен (2024 год)'!I3011,IF(E3006="Жидкость для ЭСД (картридж) до 1 мл.",'Справочник цен (2024 год)'!I3008,VLOOKUP(E3006,'Справочник цен (2024 год)'!$A$3:$I$10,9,0)*D3006)),""),)</f>
        <v/>
      </c>
      <c r="I3006" s="8" t="str">
        <f t="shared" si="23"/>
        <v/>
      </c>
    </row>
    <row r="3007" spans="5:9" x14ac:dyDescent="0.2">
      <c r="E3007" s="8"/>
      <c r="F3007" s="8" t="str">
        <f>IFERROR(IF(AND(D3007&gt;0),VLOOKUP(E3007,'Справочник цен (2024 год)'!$A$3:$E$10,5,0)*D3007,""),"")</f>
        <v/>
      </c>
      <c r="G3007" s="8" t="str">
        <f t="shared" si="22"/>
        <v/>
      </c>
      <c r="H3007" s="8" t="str">
        <f>IFERROR(IF(D3007&gt;0, IF(E3007="Одноразовые устройства (до 4 мл.)",'Справочник цен (2024 год)'!I3012,IF(E3007="Жидкость для ЭСД (картридж) до 1 мл.",'Справочник цен (2024 год)'!I3009,VLOOKUP(E3007,'Справочник цен (2024 год)'!$A$3:$I$10,9,0)*D3007)),""),)</f>
        <v/>
      </c>
      <c r="I3007" s="8" t="str">
        <f t="shared" si="23"/>
        <v/>
      </c>
    </row>
    <row r="3008" spans="5:9" x14ac:dyDescent="0.2">
      <c r="E3008" s="8"/>
      <c r="F3008" s="8" t="str">
        <f>IFERROR(IF(AND(D3008&gt;0),VLOOKUP(E3008,'Справочник цен (2024 год)'!$A$3:$E$10,5,0)*D3008,""),"")</f>
        <v/>
      </c>
      <c r="G3008" s="8" t="str">
        <f t="shared" si="22"/>
        <v/>
      </c>
      <c r="H3008" s="8" t="str">
        <f>IFERROR(IF(D3008&gt;0, IF(E3008="Одноразовые устройства (до 4 мл.)",'Справочник цен (2024 год)'!I3013,IF(E3008="Жидкость для ЭСД (картридж) до 1 мл.",'Справочник цен (2024 год)'!I3010,VLOOKUP(E3008,'Справочник цен (2024 год)'!$A$3:$I$10,9,0)*D3008)),""),)</f>
        <v/>
      </c>
      <c r="I3008" s="8" t="str">
        <f t="shared" si="23"/>
        <v/>
      </c>
    </row>
    <row r="3009" spans="5:9" x14ac:dyDescent="0.2">
      <c r="E3009" s="8"/>
      <c r="F3009" s="8" t="str">
        <f>IFERROR(IF(AND(D3009&gt;0),VLOOKUP(E3009,'Справочник цен (2024 год)'!$A$3:$E$10,5,0)*D3009,""),"")</f>
        <v/>
      </c>
      <c r="G3009" s="8" t="str">
        <f t="shared" si="22"/>
        <v/>
      </c>
      <c r="H3009" s="8" t="str">
        <f>IFERROR(IF(D3009&gt;0, IF(E3009="Одноразовые устройства (до 4 мл.)",'Справочник цен (2024 год)'!I3014,IF(E3009="Жидкость для ЭСД (картридж) до 1 мл.",'Справочник цен (2024 год)'!I3011,VLOOKUP(E3009,'Справочник цен (2024 год)'!$A$3:$I$10,9,0)*D3009)),""),)</f>
        <v/>
      </c>
      <c r="I3009" s="8" t="str">
        <f t="shared" si="23"/>
        <v/>
      </c>
    </row>
    <row r="3010" spans="5:9" x14ac:dyDescent="0.2">
      <c r="E3010" s="8"/>
      <c r="F3010" s="8" t="str">
        <f>IFERROR(IF(AND(D3010&gt;0),VLOOKUP(E3010,'Справочник цен (2024 год)'!$A$3:$E$10,5,0)*D3010,""),"")</f>
        <v/>
      </c>
      <c r="G3010" s="8" t="str">
        <f t="shared" si="22"/>
        <v/>
      </c>
      <c r="H3010" s="8" t="str">
        <f>IFERROR(IF(D3010&gt;0, IF(E3010="Одноразовые устройства (до 4 мл.)",'Справочник цен (2024 год)'!I3015,IF(E3010="Жидкость для ЭСД (картридж) до 1 мл.",'Справочник цен (2024 год)'!I3012,VLOOKUP(E3010,'Справочник цен (2024 год)'!$A$3:$I$10,9,0)*D3010)),""),)</f>
        <v/>
      </c>
      <c r="I3010" s="8" t="str">
        <f t="shared" si="23"/>
        <v/>
      </c>
    </row>
    <row r="3011" spans="5:9" x14ac:dyDescent="0.2">
      <c r="E3011" s="8"/>
      <c r="F3011" s="8" t="str">
        <f>IFERROR(IF(AND(D3011&gt;0),VLOOKUP(E3011,'Справочник цен (2024 год)'!$A$3:$E$10,5,0)*D3011,""),"")</f>
        <v/>
      </c>
      <c r="G3011" s="8" t="str">
        <f t="shared" si="22"/>
        <v/>
      </c>
      <c r="H3011" s="8" t="str">
        <f>IFERROR(IF(D3011&gt;0, IF(E3011="Одноразовые устройства (до 4 мл.)",'Справочник цен (2024 год)'!I3016,IF(E3011="Жидкость для ЭСД (картридж) до 1 мл.",'Справочник цен (2024 год)'!I3013,VLOOKUP(E3011,'Справочник цен (2024 год)'!$A$3:$I$10,9,0)*D3011)),""),)</f>
        <v/>
      </c>
      <c r="I3011" s="8" t="str">
        <f t="shared" si="23"/>
        <v/>
      </c>
    </row>
    <row r="3012" spans="5:9" x14ac:dyDescent="0.2">
      <c r="E3012" s="8"/>
      <c r="F3012" s="8" t="str">
        <f>IFERROR(IF(AND(D3012&gt;0),VLOOKUP(E3012,'Справочник цен (2024 год)'!$A$3:$E$10,5,0)*D3012,""),"")</f>
        <v/>
      </c>
      <c r="G3012" s="8" t="str">
        <f t="shared" si="22"/>
        <v/>
      </c>
      <c r="H3012" s="8" t="str">
        <f>IFERROR(IF(D3012&gt;0, IF(E3012="Одноразовые устройства (до 4 мл.)",'Справочник цен (2024 год)'!I3017,IF(E3012="Жидкость для ЭСД (картридж) до 1 мл.",'Справочник цен (2024 год)'!I3014,VLOOKUP(E3012,'Справочник цен (2024 год)'!$A$3:$I$10,9,0)*D3012)),""),)</f>
        <v/>
      </c>
      <c r="I3012" s="8" t="str">
        <f t="shared" si="23"/>
        <v/>
      </c>
    </row>
    <row r="3013" spans="5:9" x14ac:dyDescent="0.2">
      <c r="E3013" s="8"/>
      <c r="F3013" s="8" t="str">
        <f>IFERROR(IF(AND(D3013&gt;0),VLOOKUP(E3013,'Справочник цен (2024 год)'!$A$3:$E$10,5,0)*D3013,""),"")</f>
        <v/>
      </c>
      <c r="G3013" s="8" t="str">
        <f t="shared" si="22"/>
        <v/>
      </c>
      <c r="H3013" s="8" t="str">
        <f>IFERROR(IF(D3013&gt;0, IF(E3013="Одноразовые устройства (до 4 мл.)",'Справочник цен (2024 год)'!I3018,IF(E3013="Жидкость для ЭСД (картридж) до 1 мл.",'Справочник цен (2024 год)'!I3015,VLOOKUP(E3013,'Справочник цен (2024 год)'!$A$3:$I$10,9,0)*D3013)),""),)</f>
        <v/>
      </c>
      <c r="I3013" s="8" t="str">
        <f t="shared" si="23"/>
        <v/>
      </c>
    </row>
    <row r="3014" spans="5:9" x14ac:dyDescent="0.2">
      <c r="E3014" s="8"/>
      <c r="F3014" s="8" t="str">
        <f>IFERROR(IF(AND(D3014&gt;0),VLOOKUP(E3014,'Справочник цен (2024 год)'!$A$3:$E$10,5,0)*D3014,""),"")</f>
        <v/>
      </c>
      <c r="G3014" s="8" t="str">
        <f t="shared" si="22"/>
        <v/>
      </c>
      <c r="H3014" s="8" t="str">
        <f>IFERROR(IF(D3014&gt;0, IF(E3014="Одноразовые устройства (до 4 мл.)",'Справочник цен (2024 год)'!I3019,IF(E3014="Жидкость для ЭСД (картридж) до 1 мл.",'Справочник цен (2024 год)'!I3016,VLOOKUP(E3014,'Справочник цен (2024 год)'!$A$3:$I$10,9,0)*D3014)),""),)</f>
        <v/>
      </c>
      <c r="I3014" s="8" t="str">
        <f t="shared" si="23"/>
        <v/>
      </c>
    </row>
    <row r="3015" spans="5:9" x14ac:dyDescent="0.2">
      <c r="E3015" s="8"/>
      <c r="F3015" s="8" t="str">
        <f>IFERROR(IF(AND(D3015&gt;0),VLOOKUP(E3015,'Справочник цен (2024 год)'!$A$3:$E$10,5,0)*D3015,""),"")</f>
        <v/>
      </c>
      <c r="G3015" s="8" t="str">
        <f t="shared" si="22"/>
        <v/>
      </c>
      <c r="H3015" s="8" t="str">
        <f>IFERROR(IF(D3015&gt;0, IF(E3015="Одноразовые устройства (до 4 мл.)",'Справочник цен (2024 год)'!I3020,IF(E3015="Жидкость для ЭСД (картридж) до 1 мл.",'Справочник цен (2024 год)'!I3017,VLOOKUP(E3015,'Справочник цен (2024 год)'!$A$3:$I$10,9,0)*D3015)),""),)</f>
        <v/>
      </c>
      <c r="I3015" s="8" t="str">
        <f t="shared" si="23"/>
        <v/>
      </c>
    </row>
    <row r="3016" spans="5:9" x14ac:dyDescent="0.2">
      <c r="E3016" s="8"/>
      <c r="F3016" s="8" t="str">
        <f>IFERROR(IF(AND(D3016&gt;0),VLOOKUP(E3016,'Справочник цен (2024 год)'!$A$3:$E$10,5,0)*D3016,""),"")</f>
        <v/>
      </c>
      <c r="G3016" s="8" t="str">
        <f t="shared" si="22"/>
        <v/>
      </c>
      <c r="H3016" s="8" t="str">
        <f>IFERROR(IF(D3016&gt;0, IF(E3016="Одноразовые устройства (до 4 мл.)",'Справочник цен (2024 год)'!I3021,IF(E3016="Жидкость для ЭСД (картридж) до 1 мл.",'Справочник цен (2024 год)'!I3018,VLOOKUP(E3016,'Справочник цен (2024 год)'!$A$3:$I$10,9,0)*D3016)),""),)</f>
        <v/>
      </c>
      <c r="I3016" s="8" t="str">
        <f t="shared" si="23"/>
        <v/>
      </c>
    </row>
    <row r="3017" spans="5:9" x14ac:dyDescent="0.2">
      <c r="E3017" s="8"/>
      <c r="F3017" s="8" t="str">
        <f>IFERROR(IF(AND(D3017&gt;0),VLOOKUP(E3017,'Справочник цен (2024 год)'!$A$3:$E$10,5,0)*D3017,""),"")</f>
        <v/>
      </c>
      <c r="G3017" s="8" t="str">
        <f t="shared" si="22"/>
        <v/>
      </c>
      <c r="H3017" s="8" t="str">
        <f>IFERROR(IF(D3017&gt;0, IF(E3017="Одноразовые устройства (до 4 мл.)",'Справочник цен (2024 год)'!I3022,IF(E3017="Жидкость для ЭСД (картридж) до 1 мл.",'Справочник цен (2024 год)'!I3019,VLOOKUP(E3017,'Справочник цен (2024 год)'!$A$3:$I$10,9,0)*D3017)),""),)</f>
        <v/>
      </c>
      <c r="I3017" s="8" t="str">
        <f t="shared" si="23"/>
        <v/>
      </c>
    </row>
    <row r="3018" spans="5:9" x14ac:dyDescent="0.2">
      <c r="E3018" s="8"/>
      <c r="F3018" s="8" t="str">
        <f>IFERROR(IF(AND(D3018&gt;0),VLOOKUP(E3018,'Справочник цен (2024 год)'!$A$3:$E$10,5,0)*D3018,""),"")</f>
        <v/>
      </c>
      <c r="G3018" s="8" t="str">
        <f t="shared" si="22"/>
        <v/>
      </c>
      <c r="H3018" s="8" t="str">
        <f>IFERROR(IF(D3018&gt;0, IF(E3018="Одноразовые устройства (до 4 мл.)",'Справочник цен (2024 год)'!I3023,IF(E3018="Жидкость для ЭСД (картридж) до 1 мл.",'Справочник цен (2024 год)'!I3020,VLOOKUP(E3018,'Справочник цен (2024 год)'!$A$3:$I$10,9,0)*D3018)),""),)</f>
        <v/>
      </c>
      <c r="I3018" s="8" t="str">
        <f t="shared" si="23"/>
        <v/>
      </c>
    </row>
    <row r="3019" spans="5:9" x14ac:dyDescent="0.2">
      <c r="E3019" s="8"/>
      <c r="F3019" s="8" t="str">
        <f>IFERROR(IF(AND(D3019&gt;0),VLOOKUP(E3019,'Справочник цен (2024 год)'!$A$3:$E$10,5,0)*D3019,""),"")</f>
        <v/>
      </c>
      <c r="G3019" s="8" t="str">
        <f t="shared" si="22"/>
        <v/>
      </c>
      <c r="H3019" s="8" t="str">
        <f>IFERROR(IF(D3019&gt;0, IF(E3019="Одноразовые устройства (до 4 мл.)",'Справочник цен (2024 год)'!I3024,IF(E3019="Жидкость для ЭСД (картридж) до 1 мл.",'Справочник цен (2024 год)'!I3021,VLOOKUP(E3019,'Справочник цен (2024 год)'!$A$3:$I$10,9,0)*D3019)),""),)</f>
        <v/>
      </c>
      <c r="I3019" s="8" t="str">
        <f t="shared" si="23"/>
        <v/>
      </c>
    </row>
    <row r="3020" spans="5:9" x14ac:dyDescent="0.2">
      <c r="E3020" s="8"/>
      <c r="F3020" s="8" t="str">
        <f>IFERROR(IF(AND(D3020&gt;0),VLOOKUP(E3020,'Справочник цен (2024 год)'!$A$3:$E$10,5,0)*D3020,""),"")</f>
        <v/>
      </c>
      <c r="G3020" s="8" t="str">
        <f t="shared" si="22"/>
        <v/>
      </c>
      <c r="H3020" s="8" t="str">
        <f>IFERROR(IF(D3020&gt;0, IF(E3020="Одноразовые устройства (до 4 мл.)",'Справочник цен (2024 год)'!I3025,IF(E3020="Жидкость для ЭСД (картридж) до 1 мл.",'Справочник цен (2024 год)'!I3022,VLOOKUP(E3020,'Справочник цен (2024 год)'!$A$3:$I$10,9,0)*D3020)),""),)</f>
        <v/>
      </c>
      <c r="I3020" s="8" t="str">
        <f t="shared" si="23"/>
        <v/>
      </c>
    </row>
    <row r="3021" spans="5:9" x14ac:dyDescent="0.2">
      <c r="E3021" s="8"/>
      <c r="F3021" s="8" t="str">
        <f>IFERROR(IF(AND(D3021&gt;0),VLOOKUP(E3021,'Справочник цен (2024 год)'!$A$3:$E$10,5,0)*D3021,""),"")</f>
        <v/>
      </c>
      <c r="G3021" s="8" t="str">
        <f t="shared" si="22"/>
        <v/>
      </c>
      <c r="H3021" s="8" t="str">
        <f>IFERROR(IF(D3021&gt;0, IF(E3021="Одноразовые устройства (до 4 мл.)",'Справочник цен (2024 год)'!I3026,IF(E3021="Жидкость для ЭСД (картридж) до 1 мл.",'Справочник цен (2024 год)'!I3023,VLOOKUP(E3021,'Справочник цен (2024 год)'!$A$3:$I$10,9,0)*D3021)),""),)</f>
        <v/>
      </c>
      <c r="I3021" s="8" t="str">
        <f t="shared" si="23"/>
        <v/>
      </c>
    </row>
    <row r="3022" spans="5:9" x14ac:dyDescent="0.2">
      <c r="E3022" s="8"/>
      <c r="F3022" s="8" t="str">
        <f>IFERROR(IF(AND(D3022&gt;0),VLOOKUP(E3022,'Справочник цен (2024 год)'!$A$3:$E$10,5,0)*D3022,""),"")</f>
        <v/>
      </c>
      <c r="G3022" s="8" t="str">
        <f t="shared" si="22"/>
        <v/>
      </c>
      <c r="H3022" s="8" t="str">
        <f>IFERROR(IF(D3022&gt;0, IF(E3022="Одноразовые устройства (до 4 мл.)",'Справочник цен (2024 год)'!I3027,IF(E3022="Жидкость для ЭСД (картридж) до 1 мл.",'Справочник цен (2024 год)'!I3024,VLOOKUP(E3022,'Справочник цен (2024 год)'!$A$3:$I$10,9,0)*D3022)),""),)</f>
        <v/>
      </c>
      <c r="I3022" s="8" t="str">
        <f t="shared" si="23"/>
        <v/>
      </c>
    </row>
    <row r="3023" spans="5:9" x14ac:dyDescent="0.2">
      <c r="E3023" s="8"/>
      <c r="F3023" s="8" t="str">
        <f>IFERROR(IF(AND(D3023&gt;0),VLOOKUP(E3023,'Справочник цен (2024 год)'!$A$3:$E$10,5,0)*D3023,""),"")</f>
        <v/>
      </c>
      <c r="G3023" s="8" t="str">
        <f t="shared" si="22"/>
        <v/>
      </c>
      <c r="H3023" s="8" t="str">
        <f>IFERROR(IF(D3023&gt;0, IF(E3023="Одноразовые устройства (до 4 мл.)",'Справочник цен (2024 год)'!I3028,IF(E3023="Жидкость для ЭСД (картридж) до 1 мл.",'Справочник цен (2024 год)'!I3025,VLOOKUP(E3023,'Справочник цен (2024 год)'!$A$3:$I$10,9,0)*D3023)),""),)</f>
        <v/>
      </c>
      <c r="I3023" s="8" t="str">
        <f t="shared" si="23"/>
        <v/>
      </c>
    </row>
    <row r="3024" spans="5:9" x14ac:dyDescent="0.2">
      <c r="E3024" s="8"/>
      <c r="F3024" s="8" t="str">
        <f>IFERROR(IF(AND(D3024&gt;0),VLOOKUP(E3024,'Справочник цен (2024 год)'!$A$3:$E$10,5,0)*D3024,""),"")</f>
        <v/>
      </c>
      <c r="G3024" s="8" t="str">
        <f t="shared" si="22"/>
        <v/>
      </c>
      <c r="H3024" s="8" t="str">
        <f>IFERROR(IF(D3024&gt;0, IF(E3024="Одноразовые устройства (до 4 мл.)",'Справочник цен (2024 год)'!I3029,IF(E3024="Жидкость для ЭСД (картридж) до 1 мл.",'Справочник цен (2024 год)'!I3026,VLOOKUP(E3024,'Справочник цен (2024 год)'!$A$3:$I$10,9,0)*D3024)),""),)</f>
        <v/>
      </c>
      <c r="I3024" s="8" t="str">
        <f t="shared" si="23"/>
        <v/>
      </c>
    </row>
    <row r="3025" spans="5:9" x14ac:dyDescent="0.2">
      <c r="E3025" s="8"/>
      <c r="F3025" s="8" t="str">
        <f>IFERROR(IF(AND(D3025&gt;0),VLOOKUP(E3025,'Справочник цен (2024 год)'!$A$3:$E$10,5,0)*D3025,""),"")</f>
        <v/>
      </c>
      <c r="G3025" s="8" t="str">
        <f t="shared" si="22"/>
        <v/>
      </c>
      <c r="H3025" s="8" t="str">
        <f>IFERROR(IF(D3025&gt;0, IF(E3025="Одноразовые устройства (до 4 мл.)",'Справочник цен (2024 год)'!I3030,IF(E3025="Жидкость для ЭСД (картридж) до 1 мл.",'Справочник цен (2024 год)'!I3027,VLOOKUP(E3025,'Справочник цен (2024 год)'!$A$3:$I$10,9,0)*D3025)),""),)</f>
        <v/>
      </c>
      <c r="I3025" s="8" t="str">
        <f t="shared" si="23"/>
        <v/>
      </c>
    </row>
    <row r="3026" spans="5:9" x14ac:dyDescent="0.2">
      <c r="E3026" s="8"/>
      <c r="F3026" s="8" t="str">
        <f>IFERROR(IF(AND(D3026&gt;0),VLOOKUP(E3026,'Справочник цен (2024 год)'!$A$3:$E$10,5,0)*D3026,""),"")</f>
        <v/>
      </c>
      <c r="G3026" s="8" t="str">
        <f t="shared" si="22"/>
        <v/>
      </c>
      <c r="H3026" s="8" t="str">
        <f>IFERROR(IF(D3026&gt;0, IF(E3026="Одноразовые устройства (до 4 мл.)",'Справочник цен (2024 год)'!I3031,IF(E3026="Жидкость для ЭСД (картридж) до 1 мл.",'Справочник цен (2024 год)'!I3028,VLOOKUP(E3026,'Справочник цен (2024 год)'!$A$3:$I$10,9,0)*D3026)),""),)</f>
        <v/>
      </c>
      <c r="I3026" s="8" t="str">
        <f t="shared" si="23"/>
        <v/>
      </c>
    </row>
    <row r="3027" spans="5:9" x14ac:dyDescent="0.2">
      <c r="E3027" s="8"/>
      <c r="F3027" s="8" t="str">
        <f>IFERROR(IF(AND(D3027&gt;0),VLOOKUP(E3027,'Справочник цен (2024 год)'!$A$3:$E$10,5,0)*D3027,""),"")</f>
        <v/>
      </c>
      <c r="G3027" s="8" t="str">
        <f t="shared" si="22"/>
        <v/>
      </c>
      <c r="H3027" s="8" t="str">
        <f>IFERROR(IF(D3027&gt;0, IF(E3027="Одноразовые устройства (до 4 мл.)",'Справочник цен (2024 год)'!I3032,IF(E3027="Жидкость для ЭСД (картридж) до 1 мл.",'Справочник цен (2024 год)'!I3029,VLOOKUP(E3027,'Справочник цен (2024 год)'!$A$3:$I$10,9,0)*D3027)),""),)</f>
        <v/>
      </c>
      <c r="I3027" s="8" t="str">
        <f t="shared" si="23"/>
        <v/>
      </c>
    </row>
    <row r="3028" spans="5:9" x14ac:dyDescent="0.2">
      <c r="E3028" s="8"/>
      <c r="F3028" s="8" t="str">
        <f>IFERROR(IF(AND(D3028&gt;0),VLOOKUP(E3028,'Справочник цен (2024 год)'!$A$3:$E$10,5,0)*D3028,""),"")</f>
        <v/>
      </c>
      <c r="G3028" s="8" t="str">
        <f t="shared" si="22"/>
        <v/>
      </c>
      <c r="H3028" s="8" t="str">
        <f>IFERROR(IF(D3028&gt;0, IF(E3028="Одноразовые устройства (до 4 мл.)",'Справочник цен (2024 год)'!I3033,IF(E3028="Жидкость для ЭСД (картридж) до 1 мл.",'Справочник цен (2024 год)'!I3030,VLOOKUP(E3028,'Справочник цен (2024 год)'!$A$3:$I$10,9,0)*D3028)),""),)</f>
        <v/>
      </c>
      <c r="I3028" s="8" t="str">
        <f t="shared" si="23"/>
        <v/>
      </c>
    </row>
    <row r="3029" spans="5:9" x14ac:dyDescent="0.2">
      <c r="E3029" s="8"/>
      <c r="F3029" s="8" t="str">
        <f>IFERROR(IF(AND(D3029&gt;0),VLOOKUP(E3029,'Справочник цен (2024 год)'!$A$3:$E$10,5,0)*D3029,""),"")</f>
        <v/>
      </c>
      <c r="G3029" s="8" t="str">
        <f t="shared" si="22"/>
        <v/>
      </c>
      <c r="H3029" s="8" t="str">
        <f>IFERROR(IF(D3029&gt;0, IF(E3029="Одноразовые устройства (до 4 мл.)",'Справочник цен (2024 год)'!I3034,IF(E3029="Жидкость для ЭСД (картридж) до 1 мл.",'Справочник цен (2024 год)'!I3031,VLOOKUP(E3029,'Справочник цен (2024 год)'!$A$3:$I$10,9,0)*D3029)),""),)</f>
        <v/>
      </c>
      <c r="I3029" s="8" t="str">
        <f t="shared" si="23"/>
        <v/>
      </c>
    </row>
    <row r="3030" spans="5:9" x14ac:dyDescent="0.2">
      <c r="E3030" s="8"/>
      <c r="F3030" s="8" t="str">
        <f>IFERROR(IF(AND(D3030&gt;0),VLOOKUP(E3030,'Справочник цен (2024 год)'!$A$3:$E$10,5,0)*D3030,""),"")</f>
        <v/>
      </c>
      <c r="G3030" s="8" t="str">
        <f t="shared" si="22"/>
        <v/>
      </c>
      <c r="H3030" s="8" t="str">
        <f>IFERROR(IF(D3030&gt;0, IF(E3030="Одноразовые устройства (до 4 мл.)",'Справочник цен (2024 год)'!I3035,IF(E3030="Жидкость для ЭСД (картридж) до 1 мл.",'Справочник цен (2024 год)'!I3032,VLOOKUP(E3030,'Справочник цен (2024 год)'!$A$3:$I$10,9,0)*D3030)),""),)</f>
        <v/>
      </c>
      <c r="I3030" s="8" t="str">
        <f t="shared" si="23"/>
        <v/>
      </c>
    </row>
    <row r="3031" spans="5:9" x14ac:dyDescent="0.2">
      <c r="E3031" s="8"/>
      <c r="F3031" s="8" t="str">
        <f>IFERROR(IF(AND(D3031&gt;0),VLOOKUP(E3031,'Справочник цен (2024 год)'!$A$3:$E$10,5,0)*D3031,""),"")</f>
        <v/>
      </c>
      <c r="G3031" s="8" t="str">
        <f t="shared" si="22"/>
        <v/>
      </c>
      <c r="H3031" s="8" t="str">
        <f>IFERROR(IF(D3031&gt;0, IF(E3031="Одноразовые устройства (до 4 мл.)",'Справочник цен (2024 год)'!I3036,IF(E3031="Жидкость для ЭСД (картридж) до 1 мл.",'Справочник цен (2024 год)'!I3033,VLOOKUP(E3031,'Справочник цен (2024 год)'!$A$3:$I$10,9,0)*D3031)),""),)</f>
        <v/>
      </c>
      <c r="I3031" s="8" t="str">
        <f t="shared" si="23"/>
        <v/>
      </c>
    </row>
    <row r="3032" spans="5:9" x14ac:dyDescent="0.2">
      <c r="E3032" s="8"/>
      <c r="F3032" s="8" t="str">
        <f>IFERROR(IF(AND(D3032&gt;0),VLOOKUP(E3032,'Справочник цен (2024 год)'!$A$3:$E$10,5,0)*D3032,""),"")</f>
        <v/>
      </c>
      <c r="G3032" s="8" t="str">
        <f t="shared" si="22"/>
        <v/>
      </c>
      <c r="H3032" s="8" t="str">
        <f>IFERROR(IF(D3032&gt;0, IF(E3032="Одноразовые устройства (до 4 мл.)",'Справочник цен (2024 год)'!I3037,IF(E3032="Жидкость для ЭСД (картридж) до 1 мл.",'Справочник цен (2024 год)'!I3034,VLOOKUP(E3032,'Справочник цен (2024 год)'!$A$3:$I$10,9,0)*D3032)),""),)</f>
        <v/>
      </c>
      <c r="I3032" s="8" t="str">
        <f t="shared" si="23"/>
        <v/>
      </c>
    </row>
    <row r="3033" spans="5:9" x14ac:dyDescent="0.2">
      <c r="E3033" s="8"/>
      <c r="F3033" s="8" t="str">
        <f>IFERROR(IF(AND(D3033&gt;0),VLOOKUP(E3033,'Справочник цен (2024 год)'!$A$3:$E$10,5,0)*D3033,""),"")</f>
        <v/>
      </c>
      <c r="G3033" s="8" t="str">
        <f t="shared" si="22"/>
        <v/>
      </c>
      <c r="H3033" s="8" t="str">
        <f>IFERROR(IF(D3033&gt;0, IF(E3033="Одноразовые устройства (до 4 мл.)",'Справочник цен (2024 год)'!I3038,IF(E3033="Жидкость для ЭСД (картридж) до 1 мл.",'Справочник цен (2024 год)'!I3035,VLOOKUP(E3033,'Справочник цен (2024 год)'!$A$3:$I$10,9,0)*D3033)),""),)</f>
        <v/>
      </c>
      <c r="I3033" s="8" t="str">
        <f t="shared" si="23"/>
        <v/>
      </c>
    </row>
    <row r="3034" spans="5:9" x14ac:dyDescent="0.2">
      <c r="E3034" s="8"/>
      <c r="F3034" s="8" t="str">
        <f>IFERROR(IF(AND(D3034&gt;0),VLOOKUP(E3034,'Справочник цен (2024 год)'!$A$3:$E$10,5,0)*D3034,""),"")</f>
        <v/>
      </c>
      <c r="G3034" s="8" t="str">
        <f t="shared" si="22"/>
        <v/>
      </c>
      <c r="H3034" s="8" t="str">
        <f>IFERROR(IF(D3034&gt;0, IF(E3034="Одноразовые устройства (до 4 мл.)",'Справочник цен (2024 год)'!I3039,IF(E3034="Жидкость для ЭСД (картридж) до 1 мл.",'Справочник цен (2024 год)'!I3036,VLOOKUP(E3034,'Справочник цен (2024 год)'!$A$3:$I$10,9,0)*D3034)),""),)</f>
        <v/>
      </c>
      <c r="I3034" s="8" t="str">
        <f t="shared" si="23"/>
        <v/>
      </c>
    </row>
    <row r="3035" spans="5:9" x14ac:dyDescent="0.2">
      <c r="E3035" s="8"/>
      <c r="F3035" s="8" t="str">
        <f>IFERROR(IF(AND(D3035&gt;0),VLOOKUP(E3035,'Справочник цен (2024 год)'!$A$3:$E$10,5,0)*D3035,""),"")</f>
        <v/>
      </c>
      <c r="G3035" s="8" t="str">
        <f t="shared" si="22"/>
        <v/>
      </c>
      <c r="H3035" s="8" t="str">
        <f>IFERROR(IF(D3035&gt;0, IF(E3035="Одноразовые устройства (до 4 мл.)",'Справочник цен (2024 год)'!I3040,IF(E3035="Жидкость для ЭСД (картридж) до 1 мл.",'Справочник цен (2024 год)'!I3037,VLOOKUP(E3035,'Справочник цен (2024 год)'!$A$3:$I$10,9,0)*D3035)),""),)</f>
        <v/>
      </c>
      <c r="I3035" s="8" t="str">
        <f t="shared" si="23"/>
        <v/>
      </c>
    </row>
    <row r="3036" spans="5:9" x14ac:dyDescent="0.2">
      <c r="E3036" s="8"/>
      <c r="F3036" s="8" t="str">
        <f>IFERROR(IF(AND(D3036&gt;0),VLOOKUP(E3036,'Справочник цен (2024 год)'!$A$3:$E$10,5,0)*D3036,""),"")</f>
        <v/>
      </c>
      <c r="G3036" s="8" t="str">
        <f t="shared" si="22"/>
        <v/>
      </c>
      <c r="H3036" s="8" t="str">
        <f>IFERROR(IF(D3036&gt;0, IF(E3036="Одноразовые устройства (до 4 мл.)",'Справочник цен (2024 год)'!I3041,IF(E3036="Жидкость для ЭСД (картридж) до 1 мл.",'Справочник цен (2024 год)'!I3038,VLOOKUP(E3036,'Справочник цен (2024 год)'!$A$3:$I$10,9,0)*D3036)),""),)</f>
        <v/>
      </c>
      <c r="I3036" s="8" t="str">
        <f t="shared" si="23"/>
        <v/>
      </c>
    </row>
    <row r="3037" spans="5:9" x14ac:dyDescent="0.2">
      <c r="E3037" s="8"/>
      <c r="F3037" s="8" t="str">
        <f>IFERROR(IF(AND(D3037&gt;0),VLOOKUP(E3037,'Справочник цен (2024 год)'!$A$3:$E$10,5,0)*D3037,""),"")</f>
        <v/>
      </c>
      <c r="G3037" s="8" t="str">
        <f t="shared" si="22"/>
        <v/>
      </c>
      <c r="H3037" s="8" t="str">
        <f>IFERROR(IF(D3037&gt;0, IF(E3037="Одноразовые устройства (до 4 мл.)",'Справочник цен (2024 год)'!I3042,IF(E3037="Жидкость для ЭСД (картридж) до 1 мл.",'Справочник цен (2024 год)'!I3039,VLOOKUP(E3037,'Справочник цен (2024 год)'!$A$3:$I$10,9,0)*D3037)),""),)</f>
        <v/>
      </c>
      <c r="I3037" s="8" t="str">
        <f t="shared" si="23"/>
        <v/>
      </c>
    </row>
    <row r="3038" spans="5:9" x14ac:dyDescent="0.2">
      <c r="E3038" s="8"/>
      <c r="F3038" s="8" t="str">
        <f>IFERROR(IF(AND(D3038&gt;0),VLOOKUP(E3038,'Справочник цен (2024 год)'!$A$3:$E$10,5,0)*D3038,""),"")</f>
        <v/>
      </c>
      <c r="G3038" s="8" t="str">
        <f t="shared" si="22"/>
        <v/>
      </c>
      <c r="H3038" s="8" t="str">
        <f>IFERROR(IF(D3038&gt;0, IF(E3038="Одноразовые устройства (до 4 мл.)",'Справочник цен (2024 год)'!I3043,IF(E3038="Жидкость для ЭСД (картридж) до 1 мл.",'Справочник цен (2024 год)'!I3040,VLOOKUP(E3038,'Справочник цен (2024 год)'!$A$3:$I$10,9,0)*D3038)),""),)</f>
        <v/>
      </c>
      <c r="I3038" s="8" t="str">
        <f t="shared" si="23"/>
        <v/>
      </c>
    </row>
    <row r="3039" spans="5:9" x14ac:dyDescent="0.2">
      <c r="E3039" s="8"/>
      <c r="F3039" s="8" t="str">
        <f>IFERROR(IF(AND(D3039&gt;0),VLOOKUP(E3039,'Справочник цен (2024 год)'!$A$3:$E$10,5,0)*D3039,""),"")</f>
        <v/>
      </c>
      <c r="G3039" s="8" t="str">
        <f t="shared" si="22"/>
        <v/>
      </c>
      <c r="H3039" s="8" t="str">
        <f>IFERROR(IF(D3039&gt;0, IF(E3039="Одноразовые устройства (до 4 мл.)",'Справочник цен (2024 год)'!I3044,IF(E3039="Жидкость для ЭСД (картридж) до 1 мл.",'Справочник цен (2024 год)'!I3041,VLOOKUP(E3039,'Справочник цен (2024 год)'!$A$3:$I$10,9,0)*D3039)),""),)</f>
        <v/>
      </c>
      <c r="I3039" s="8" t="str">
        <f t="shared" si="23"/>
        <v/>
      </c>
    </row>
    <row r="3040" spans="5:9" x14ac:dyDescent="0.2">
      <c r="E3040" s="8"/>
      <c r="F3040" s="8" t="str">
        <f>IFERROR(IF(AND(D3040&gt;0),VLOOKUP(E3040,'Справочник цен (2024 год)'!$A$3:$E$10,5,0)*D3040,""),"")</f>
        <v/>
      </c>
      <c r="G3040" s="8" t="str">
        <f t="shared" si="22"/>
        <v/>
      </c>
      <c r="H3040" s="8" t="str">
        <f>IFERROR(IF(D3040&gt;0, IF(E3040="Одноразовые устройства (до 4 мл.)",'Справочник цен (2024 год)'!I3045,IF(E3040="Жидкость для ЭСД (картридж) до 1 мл.",'Справочник цен (2024 год)'!I3042,VLOOKUP(E3040,'Справочник цен (2024 год)'!$A$3:$I$10,9,0)*D3040)),""),)</f>
        <v/>
      </c>
      <c r="I3040" s="8" t="str">
        <f t="shared" si="23"/>
        <v/>
      </c>
    </row>
    <row r="3041" spans="5:9" x14ac:dyDescent="0.2">
      <c r="E3041" s="8"/>
      <c r="F3041" s="8" t="str">
        <f>IFERROR(IF(AND(D3041&gt;0),VLOOKUP(E3041,'Справочник цен (2024 год)'!$A$3:$E$10,5,0)*D3041,""),"")</f>
        <v/>
      </c>
      <c r="G3041" s="8" t="str">
        <f t="shared" si="22"/>
        <v/>
      </c>
      <c r="H3041" s="8" t="str">
        <f>IFERROR(IF(D3041&gt;0, IF(E3041="Одноразовые устройства (до 4 мл.)",'Справочник цен (2024 год)'!I3046,IF(E3041="Жидкость для ЭСД (картридж) до 1 мл.",'Справочник цен (2024 год)'!I3043,VLOOKUP(E3041,'Справочник цен (2024 год)'!$A$3:$I$10,9,0)*D3041)),""),)</f>
        <v/>
      </c>
      <c r="I3041" s="8" t="str">
        <f t="shared" si="23"/>
        <v/>
      </c>
    </row>
    <row r="3042" spans="5:9" x14ac:dyDescent="0.2">
      <c r="E3042" s="8"/>
      <c r="F3042" s="8" t="str">
        <f>IFERROR(IF(AND(D3042&gt;0),VLOOKUP(E3042,'Справочник цен (2024 год)'!$A$3:$E$10,5,0)*D3042,""),"")</f>
        <v/>
      </c>
      <c r="G3042" s="8" t="str">
        <f t="shared" si="22"/>
        <v/>
      </c>
      <c r="H3042" s="8" t="str">
        <f>IFERROR(IF(D3042&gt;0, IF(E3042="Одноразовые устройства (до 4 мл.)",'Справочник цен (2024 год)'!I3047,IF(E3042="Жидкость для ЭСД (картридж) до 1 мл.",'Справочник цен (2024 год)'!I3044,VLOOKUP(E3042,'Справочник цен (2024 год)'!$A$3:$I$10,9,0)*D3042)),""),)</f>
        <v/>
      </c>
      <c r="I3042" s="8" t="str">
        <f t="shared" si="23"/>
        <v/>
      </c>
    </row>
    <row r="3043" spans="5:9" x14ac:dyDescent="0.2">
      <c r="E3043" s="8"/>
      <c r="F3043" s="8" t="str">
        <f>IFERROR(IF(AND(D3043&gt;0),VLOOKUP(E3043,'Справочник цен (2024 год)'!$A$3:$E$10,5,0)*D3043,""),"")</f>
        <v/>
      </c>
      <c r="G3043" s="8" t="str">
        <f t="shared" si="22"/>
        <v/>
      </c>
      <c r="H3043" s="8" t="str">
        <f>IFERROR(IF(D3043&gt;0, IF(E3043="Одноразовые устройства (до 4 мл.)",'Справочник цен (2024 год)'!I3048,IF(E3043="Жидкость для ЭСД (картридж) до 1 мл.",'Справочник цен (2024 год)'!I3045,VLOOKUP(E3043,'Справочник цен (2024 год)'!$A$3:$I$10,9,0)*D3043)),""),)</f>
        <v/>
      </c>
      <c r="I3043" s="8" t="str">
        <f t="shared" si="23"/>
        <v/>
      </c>
    </row>
    <row r="3044" spans="5:9" x14ac:dyDescent="0.2">
      <c r="E3044" s="8"/>
      <c r="F3044" s="8" t="str">
        <f>IFERROR(IF(AND(D3044&gt;0),VLOOKUP(E3044,'Справочник цен (2024 год)'!$A$3:$E$10,5,0)*D3044,""),"")</f>
        <v/>
      </c>
      <c r="G3044" s="8" t="str">
        <f t="shared" si="22"/>
        <v/>
      </c>
      <c r="H3044" s="8" t="str">
        <f>IFERROR(IF(D3044&gt;0, IF(E3044="Одноразовые устройства (до 4 мл.)",'Справочник цен (2024 год)'!I3049,IF(E3044="Жидкость для ЭСД (картридж) до 1 мл.",'Справочник цен (2024 год)'!I3046,VLOOKUP(E3044,'Справочник цен (2024 год)'!$A$3:$I$10,9,0)*D3044)),""),)</f>
        <v/>
      </c>
      <c r="I3044" s="8" t="str">
        <f t="shared" si="23"/>
        <v/>
      </c>
    </row>
    <row r="3045" spans="5:9" x14ac:dyDescent="0.2">
      <c r="E3045" s="8"/>
      <c r="F3045" s="8" t="str">
        <f>IFERROR(IF(AND(D3045&gt;0),VLOOKUP(E3045,'Справочник цен (2024 год)'!$A$3:$E$10,5,0)*D3045,""),"")</f>
        <v/>
      </c>
      <c r="G3045" s="8" t="str">
        <f t="shared" si="22"/>
        <v/>
      </c>
      <c r="H3045" s="8" t="str">
        <f>IFERROR(IF(D3045&gt;0, IF(E3045="Одноразовые устройства (до 4 мл.)",'Справочник цен (2024 год)'!I3050,IF(E3045="Жидкость для ЭСД (картридж) до 1 мл.",'Справочник цен (2024 год)'!I3047,VLOOKUP(E3045,'Справочник цен (2024 год)'!$A$3:$I$10,9,0)*D3045)),""),)</f>
        <v/>
      </c>
      <c r="I3045" s="8" t="str">
        <f t="shared" si="23"/>
        <v/>
      </c>
    </row>
    <row r="3046" spans="5:9" x14ac:dyDescent="0.2">
      <c r="E3046" s="8"/>
      <c r="F3046" s="8" t="str">
        <f>IFERROR(IF(AND(D3046&gt;0),VLOOKUP(E3046,'Справочник цен (2024 год)'!$A$3:$E$10,5,0)*D3046,""),"")</f>
        <v/>
      </c>
      <c r="G3046" s="8" t="str">
        <f t="shared" si="22"/>
        <v/>
      </c>
      <c r="H3046" s="8" t="str">
        <f>IFERROR(IF(D3046&gt;0, IF(E3046="Одноразовые устройства (до 4 мл.)",'Справочник цен (2024 год)'!I3051,IF(E3046="Жидкость для ЭСД (картридж) до 1 мл.",'Справочник цен (2024 год)'!I3048,VLOOKUP(E3046,'Справочник цен (2024 год)'!$A$3:$I$10,9,0)*D3046)),""),)</f>
        <v/>
      </c>
      <c r="I3046" s="8" t="str">
        <f t="shared" si="23"/>
        <v/>
      </c>
    </row>
    <row r="3047" spans="5:9" x14ac:dyDescent="0.2">
      <c r="E3047" s="8"/>
      <c r="F3047" s="8" t="str">
        <f>IFERROR(IF(AND(D3047&gt;0),VLOOKUP(E3047,'Справочник цен (2024 год)'!$A$3:$E$10,5,0)*D3047,""),"")</f>
        <v/>
      </c>
      <c r="G3047" s="8" t="str">
        <f t="shared" si="22"/>
        <v/>
      </c>
      <c r="H3047" s="8" t="str">
        <f>IFERROR(IF(D3047&gt;0, IF(E3047="Одноразовые устройства (до 4 мл.)",'Справочник цен (2024 год)'!I3052,IF(E3047="Жидкость для ЭСД (картридж) до 1 мл.",'Справочник цен (2024 год)'!I3049,VLOOKUP(E3047,'Справочник цен (2024 год)'!$A$3:$I$10,9,0)*D3047)),""),)</f>
        <v/>
      </c>
      <c r="I3047" s="8" t="str">
        <f t="shared" si="23"/>
        <v/>
      </c>
    </row>
    <row r="3048" spans="5:9" x14ac:dyDescent="0.2">
      <c r="E3048" s="8"/>
      <c r="F3048" s="8" t="str">
        <f>IFERROR(IF(AND(D3048&gt;0),VLOOKUP(E3048,'Справочник цен (2024 год)'!$A$3:$E$10,5,0)*D3048,""),"")</f>
        <v/>
      </c>
      <c r="G3048" s="8" t="str">
        <f t="shared" si="22"/>
        <v/>
      </c>
      <c r="H3048" s="8" t="str">
        <f>IFERROR(IF(D3048&gt;0, IF(E3048="Одноразовые устройства (до 4 мл.)",'Справочник цен (2024 год)'!I3053,IF(E3048="Жидкость для ЭСД (картридж) до 1 мл.",'Справочник цен (2024 год)'!I3050,VLOOKUP(E3048,'Справочник цен (2024 год)'!$A$3:$I$10,9,0)*D3048)),""),)</f>
        <v/>
      </c>
      <c r="I3048" s="8" t="str">
        <f t="shared" si="23"/>
        <v/>
      </c>
    </row>
    <row r="3049" spans="5:9" x14ac:dyDescent="0.2">
      <c r="E3049" s="8"/>
      <c r="F3049" s="8" t="str">
        <f>IFERROR(IF(AND(D3049&gt;0),VLOOKUP(E3049,'Справочник цен (2024 год)'!$A$3:$E$10,5,0)*D3049,""),"")</f>
        <v/>
      </c>
      <c r="G3049" s="8" t="str">
        <f t="shared" si="22"/>
        <v/>
      </c>
      <c r="H3049" s="8" t="str">
        <f>IFERROR(IF(D3049&gt;0, IF(E3049="Одноразовые устройства (до 4 мл.)",'Справочник цен (2024 год)'!I3054,IF(E3049="Жидкость для ЭСД (картридж) до 1 мл.",'Справочник цен (2024 год)'!I3051,VLOOKUP(E3049,'Справочник цен (2024 год)'!$A$3:$I$10,9,0)*D3049)),""),)</f>
        <v/>
      </c>
      <c r="I3049" s="8" t="str">
        <f t="shared" si="23"/>
        <v/>
      </c>
    </row>
    <row r="3050" spans="5:9" x14ac:dyDescent="0.2">
      <c r="E3050" s="8"/>
      <c r="F3050" s="8" t="str">
        <f>IFERROR(IF(AND(D3050&gt;0),VLOOKUP(E3050,'Справочник цен (2024 год)'!$A$3:$E$10,5,0)*D3050,""),"")</f>
        <v/>
      </c>
      <c r="G3050" s="8" t="str">
        <f t="shared" si="22"/>
        <v/>
      </c>
      <c r="H3050" s="8" t="str">
        <f>IFERROR(IF(D3050&gt;0, IF(E3050="Одноразовые устройства (до 4 мл.)",'Справочник цен (2024 год)'!I3055,IF(E3050="Жидкость для ЭСД (картридж) до 1 мл.",'Справочник цен (2024 год)'!I3052,VLOOKUP(E3050,'Справочник цен (2024 год)'!$A$3:$I$10,9,0)*D3050)),""),)</f>
        <v/>
      </c>
      <c r="I3050" s="8" t="str">
        <f t="shared" si="23"/>
        <v/>
      </c>
    </row>
    <row r="3051" spans="5:9" x14ac:dyDescent="0.2">
      <c r="E3051" s="8"/>
      <c r="F3051" s="8" t="str">
        <f>IFERROR(IF(AND(D3051&gt;0),VLOOKUP(E3051,'Справочник цен (2024 год)'!$A$3:$E$10,5,0)*D3051,""),"")</f>
        <v/>
      </c>
      <c r="G3051" s="8" t="str">
        <f t="shared" si="22"/>
        <v/>
      </c>
      <c r="H3051" s="8" t="str">
        <f>IFERROR(IF(D3051&gt;0, IF(E3051="Одноразовые устройства (до 4 мл.)",'Справочник цен (2024 год)'!I3056,IF(E3051="Жидкость для ЭСД (картридж) до 1 мл.",'Справочник цен (2024 год)'!I3053,VLOOKUP(E3051,'Справочник цен (2024 год)'!$A$3:$I$10,9,0)*D3051)),""),)</f>
        <v/>
      </c>
      <c r="I3051" s="8" t="str">
        <f t="shared" si="23"/>
        <v/>
      </c>
    </row>
    <row r="3052" spans="5:9" x14ac:dyDescent="0.2">
      <c r="E3052" s="8"/>
      <c r="F3052" s="8" t="str">
        <f>IFERROR(IF(AND(D3052&gt;0),VLOOKUP(E3052,'Справочник цен (2024 год)'!$A$3:$E$10,5,0)*D3052,""),"")</f>
        <v/>
      </c>
      <c r="G3052" s="8" t="str">
        <f t="shared" si="22"/>
        <v/>
      </c>
      <c r="H3052" s="8" t="str">
        <f>IFERROR(IF(D3052&gt;0, IF(E3052="Одноразовые устройства (до 4 мл.)",'Справочник цен (2024 год)'!I3057,IF(E3052="Жидкость для ЭСД (картридж) до 1 мл.",'Справочник цен (2024 год)'!I3054,VLOOKUP(E3052,'Справочник цен (2024 год)'!$A$3:$I$10,9,0)*D3052)),""),)</f>
        <v/>
      </c>
      <c r="I3052" s="8" t="str">
        <f t="shared" si="23"/>
        <v/>
      </c>
    </row>
    <row r="3053" spans="5:9" x14ac:dyDescent="0.2">
      <c r="E3053" s="8"/>
      <c r="F3053" s="8" t="str">
        <f>IFERROR(IF(AND(D3053&gt;0),VLOOKUP(E3053,'Справочник цен (2024 год)'!$A$3:$E$10,5,0)*D3053,""),"")</f>
        <v/>
      </c>
      <c r="G3053" s="8" t="str">
        <f t="shared" si="22"/>
        <v/>
      </c>
      <c r="H3053" s="8" t="str">
        <f>IFERROR(IF(D3053&gt;0, IF(E3053="Одноразовые устройства (до 4 мл.)",'Справочник цен (2024 год)'!I3058,IF(E3053="Жидкость для ЭСД (картридж) до 1 мл.",'Справочник цен (2024 год)'!I3055,VLOOKUP(E3053,'Справочник цен (2024 год)'!$A$3:$I$10,9,0)*D3053)),""),)</f>
        <v/>
      </c>
      <c r="I3053" s="8" t="str">
        <f t="shared" si="23"/>
        <v/>
      </c>
    </row>
    <row r="3054" spans="5:9" x14ac:dyDescent="0.2">
      <c r="E3054" s="8"/>
      <c r="F3054" s="8" t="str">
        <f>IFERROR(IF(AND(D3054&gt;0),VLOOKUP(E3054,'Справочник цен (2024 год)'!$A$3:$E$10,5,0)*D3054,""),"")</f>
        <v/>
      </c>
      <c r="G3054" s="8" t="str">
        <f t="shared" si="22"/>
        <v/>
      </c>
      <c r="H3054" s="8" t="str">
        <f>IFERROR(IF(D3054&gt;0, IF(E3054="Одноразовые устройства (до 4 мл.)",'Справочник цен (2024 год)'!I3059,IF(E3054="Жидкость для ЭСД (картридж) до 1 мл.",'Справочник цен (2024 год)'!I3056,VLOOKUP(E3054,'Справочник цен (2024 год)'!$A$3:$I$10,9,0)*D3054)),""),)</f>
        <v/>
      </c>
      <c r="I3054" s="8" t="str">
        <f t="shared" si="23"/>
        <v/>
      </c>
    </row>
    <row r="3055" spans="5:9" x14ac:dyDescent="0.2">
      <c r="E3055" s="8"/>
      <c r="F3055" s="8" t="str">
        <f>IFERROR(IF(AND(D3055&gt;0),VLOOKUP(E3055,'Справочник цен (2024 год)'!$A$3:$E$10,5,0)*D3055,""),"")</f>
        <v/>
      </c>
      <c r="G3055" s="8" t="str">
        <f t="shared" si="22"/>
        <v/>
      </c>
      <c r="H3055" s="8" t="str">
        <f>IFERROR(IF(D3055&gt;0, IF(E3055="Одноразовые устройства (до 4 мл.)",'Справочник цен (2024 год)'!I3060,IF(E3055="Жидкость для ЭСД (картридж) до 1 мл.",'Справочник цен (2024 год)'!I3057,VLOOKUP(E3055,'Справочник цен (2024 год)'!$A$3:$I$10,9,0)*D3055)),""),)</f>
        <v/>
      </c>
      <c r="I3055" s="8" t="str">
        <f t="shared" si="23"/>
        <v/>
      </c>
    </row>
    <row r="3056" spans="5:9" x14ac:dyDescent="0.2">
      <c r="E3056" s="8"/>
      <c r="F3056" s="8" t="str">
        <f>IFERROR(IF(AND(D3056&gt;0),VLOOKUP(E3056,'Справочник цен (2024 год)'!$A$3:$E$10,5,0)*D3056,""),"")</f>
        <v/>
      </c>
      <c r="G3056" s="8" t="str">
        <f t="shared" si="22"/>
        <v/>
      </c>
      <c r="H3056" s="8" t="str">
        <f>IFERROR(IF(D3056&gt;0, IF(E3056="Одноразовые устройства (до 4 мл.)",'Справочник цен (2024 год)'!I3061,IF(E3056="Жидкость для ЭСД (картридж) до 1 мл.",'Справочник цен (2024 год)'!I3058,VLOOKUP(E3056,'Справочник цен (2024 год)'!$A$3:$I$10,9,0)*D3056)),""),)</f>
        <v/>
      </c>
      <c r="I3056" s="8" t="str">
        <f t="shared" si="23"/>
        <v/>
      </c>
    </row>
    <row r="3057" spans="5:9" x14ac:dyDescent="0.2">
      <c r="E3057" s="8"/>
      <c r="F3057" s="8" t="str">
        <f>IFERROR(IF(AND(D3057&gt;0),VLOOKUP(E3057,'Справочник цен (2024 год)'!$A$3:$E$10,5,0)*D3057,""),"")</f>
        <v/>
      </c>
      <c r="G3057" s="8" t="str">
        <f t="shared" si="22"/>
        <v/>
      </c>
      <c r="H3057" s="8" t="str">
        <f>IFERROR(IF(D3057&gt;0, IF(E3057="Одноразовые устройства (до 4 мл.)",'Справочник цен (2024 год)'!I3062,IF(E3057="Жидкость для ЭСД (картридж) до 1 мл.",'Справочник цен (2024 год)'!I3059,VLOOKUP(E3057,'Справочник цен (2024 год)'!$A$3:$I$10,9,0)*D3057)),""),)</f>
        <v/>
      </c>
      <c r="I3057" s="8" t="str">
        <f t="shared" si="23"/>
        <v/>
      </c>
    </row>
    <row r="3058" spans="5:9" x14ac:dyDescent="0.2">
      <c r="E3058" s="8"/>
      <c r="F3058" s="8" t="str">
        <f>IFERROR(IF(AND(D3058&gt;0),VLOOKUP(E3058,'Справочник цен (2024 год)'!$A$3:$E$10,5,0)*D3058,""),"")</f>
        <v/>
      </c>
      <c r="G3058" s="8" t="str">
        <f t="shared" si="22"/>
        <v/>
      </c>
      <c r="H3058" s="8" t="str">
        <f>IFERROR(IF(D3058&gt;0, IF(E3058="Одноразовые устройства (до 4 мл.)",'Справочник цен (2024 год)'!I3063,IF(E3058="Жидкость для ЭСД (картридж) до 1 мл.",'Справочник цен (2024 год)'!I3060,VLOOKUP(E3058,'Справочник цен (2024 год)'!$A$3:$I$10,9,0)*D3058)),""),)</f>
        <v/>
      </c>
      <c r="I3058" s="8" t="str">
        <f t="shared" si="23"/>
        <v/>
      </c>
    </row>
    <row r="3059" spans="5:9" x14ac:dyDescent="0.2">
      <c r="E3059" s="8"/>
      <c r="F3059" s="8" t="str">
        <f>IFERROR(IF(AND(D3059&gt;0),VLOOKUP(E3059,'Справочник цен (2024 год)'!$A$3:$E$10,5,0)*D3059,""),"")</f>
        <v/>
      </c>
      <c r="G3059" s="8" t="str">
        <f t="shared" si="22"/>
        <v/>
      </c>
      <c r="H3059" s="8" t="str">
        <f>IFERROR(IF(D3059&gt;0, IF(E3059="Одноразовые устройства (до 4 мл.)",'Справочник цен (2024 год)'!I3064,IF(E3059="Жидкость для ЭСД (картридж) до 1 мл.",'Справочник цен (2024 год)'!I3061,VLOOKUP(E3059,'Справочник цен (2024 год)'!$A$3:$I$10,9,0)*D3059)),""),)</f>
        <v/>
      </c>
      <c r="I3059" s="8" t="str">
        <f t="shared" si="23"/>
        <v/>
      </c>
    </row>
    <row r="3060" spans="5:9" x14ac:dyDescent="0.2">
      <c r="E3060" s="8"/>
      <c r="F3060" s="8" t="str">
        <f>IFERROR(IF(AND(D3060&gt;0),VLOOKUP(E3060,'Справочник цен (2024 год)'!$A$3:$E$10,5,0)*D3060,""),"")</f>
        <v/>
      </c>
      <c r="G3060" s="8" t="str">
        <f t="shared" si="22"/>
        <v/>
      </c>
      <c r="H3060" s="8" t="str">
        <f>IFERROR(IF(D3060&gt;0, IF(E3060="Одноразовые устройства (до 4 мл.)",'Справочник цен (2024 год)'!I3065,IF(E3060="Жидкость для ЭСД (картридж) до 1 мл.",'Справочник цен (2024 год)'!I3062,VLOOKUP(E3060,'Справочник цен (2024 год)'!$A$3:$I$10,9,0)*D3060)),""),)</f>
        <v/>
      </c>
      <c r="I3060" s="8" t="str">
        <f t="shared" si="23"/>
        <v/>
      </c>
    </row>
    <row r="3061" spans="5:9" x14ac:dyDescent="0.2">
      <c r="E3061" s="8"/>
      <c r="F3061" s="8" t="str">
        <f>IFERROR(IF(AND(D3061&gt;0),VLOOKUP(E3061,'Справочник цен (2024 год)'!$A$3:$E$10,5,0)*D3061,""),"")</f>
        <v/>
      </c>
      <c r="G3061" s="8" t="str">
        <f t="shared" si="22"/>
        <v/>
      </c>
      <c r="H3061" s="8" t="str">
        <f>IFERROR(IF(D3061&gt;0, IF(E3061="Одноразовые устройства (до 4 мл.)",'Справочник цен (2024 год)'!I3066,IF(E3061="Жидкость для ЭСД (картридж) до 1 мл.",'Справочник цен (2024 год)'!I3063,VLOOKUP(E3061,'Справочник цен (2024 год)'!$A$3:$I$10,9,0)*D3061)),""),)</f>
        <v/>
      </c>
      <c r="I3061" s="8" t="str">
        <f t="shared" si="23"/>
        <v/>
      </c>
    </row>
    <row r="3062" spans="5:9" x14ac:dyDescent="0.2">
      <c r="E3062" s="8"/>
      <c r="F3062" s="8" t="str">
        <f>IFERROR(IF(AND(D3062&gt;0),VLOOKUP(E3062,'Справочник цен (2024 год)'!$A$3:$E$10,5,0)*D3062,""),"")</f>
        <v/>
      </c>
      <c r="G3062" s="8" t="str">
        <f t="shared" ref="G3062:G3316" si="24">IF(AND(C3062&gt;0,D3062&gt;0,F3062&gt;0),IF(C3062&gt;F3062,"Все верно","Установите цену больше ЕМЦ"),"")</f>
        <v/>
      </c>
      <c r="H3062" s="8" t="str">
        <f>IFERROR(IF(D3062&gt;0, IF(E3062="Одноразовые устройства (до 4 мл.)",'Справочник цен (2024 год)'!I3067,IF(E3062="Жидкость для ЭСД (картридж) до 1 мл.",'Справочник цен (2024 год)'!I3064,VLOOKUP(E3062,'Справочник цен (2024 год)'!$A$3:$I$10,9,0)*D3062)),""),)</f>
        <v/>
      </c>
      <c r="I3062" s="8" t="str">
        <f t="shared" ref="I3062:I3316" si="25">IF(AND(C3062&gt;0,D3062&gt;0,H3062&gt;0),IF(C3062&gt;H3062,"Все верно","Установите цену больше ЕМЦ"),"")</f>
        <v/>
      </c>
    </row>
    <row r="3063" spans="5:9" x14ac:dyDescent="0.2">
      <c r="E3063" s="8"/>
      <c r="F3063" s="8" t="str">
        <f>IFERROR(IF(AND(D3063&gt;0),VLOOKUP(E3063,'Справочник цен (2024 год)'!$A$3:$E$10,5,0)*D3063,""),"")</f>
        <v/>
      </c>
      <c r="G3063" s="8" t="str">
        <f t="shared" si="24"/>
        <v/>
      </c>
      <c r="H3063" s="8" t="str">
        <f>IFERROR(IF(D3063&gt;0, IF(E3063="Одноразовые устройства (до 4 мл.)",'Справочник цен (2024 год)'!I3068,IF(E3063="Жидкость для ЭСД (картридж) до 1 мл.",'Справочник цен (2024 год)'!I3065,VLOOKUP(E3063,'Справочник цен (2024 год)'!$A$3:$I$10,9,0)*D3063)),""),)</f>
        <v/>
      </c>
      <c r="I3063" s="8" t="str">
        <f t="shared" si="25"/>
        <v/>
      </c>
    </row>
    <row r="3064" spans="5:9" x14ac:dyDescent="0.2">
      <c r="E3064" s="8"/>
      <c r="F3064" s="8" t="str">
        <f>IFERROR(IF(AND(D3064&gt;0),VLOOKUP(E3064,'Справочник цен (2024 год)'!$A$3:$E$10,5,0)*D3064,""),"")</f>
        <v/>
      </c>
      <c r="G3064" s="8" t="str">
        <f t="shared" si="24"/>
        <v/>
      </c>
      <c r="H3064" s="8" t="str">
        <f>IFERROR(IF(D3064&gt;0, IF(E3064="Одноразовые устройства (до 4 мл.)",'Справочник цен (2024 год)'!I3069,IF(E3064="Жидкость для ЭСД (картридж) до 1 мл.",'Справочник цен (2024 год)'!I3066,VLOOKUP(E3064,'Справочник цен (2024 год)'!$A$3:$I$10,9,0)*D3064)),""),)</f>
        <v/>
      </c>
      <c r="I3064" s="8" t="str">
        <f t="shared" si="25"/>
        <v/>
      </c>
    </row>
    <row r="3065" spans="5:9" x14ac:dyDescent="0.2">
      <c r="E3065" s="8"/>
      <c r="F3065" s="8" t="str">
        <f>IFERROR(IF(AND(D3065&gt;0),VLOOKUP(E3065,'Справочник цен (2024 год)'!$A$3:$E$10,5,0)*D3065,""),"")</f>
        <v/>
      </c>
      <c r="G3065" s="8" t="str">
        <f t="shared" si="24"/>
        <v/>
      </c>
      <c r="H3065" s="8" t="str">
        <f>IFERROR(IF(D3065&gt;0, IF(E3065="Одноразовые устройства (до 4 мл.)",'Справочник цен (2024 год)'!I3070,IF(E3065="Жидкость для ЭСД (картридж) до 1 мл.",'Справочник цен (2024 год)'!I3067,VLOOKUP(E3065,'Справочник цен (2024 год)'!$A$3:$I$10,9,0)*D3065)),""),)</f>
        <v/>
      </c>
      <c r="I3065" s="8" t="str">
        <f t="shared" si="25"/>
        <v/>
      </c>
    </row>
    <row r="3066" spans="5:9" x14ac:dyDescent="0.2">
      <c r="E3066" s="8"/>
      <c r="F3066" s="8" t="str">
        <f>IFERROR(IF(AND(D3066&gt;0),VLOOKUP(E3066,'Справочник цен (2024 год)'!$A$3:$E$10,5,0)*D3066,""),"")</f>
        <v/>
      </c>
      <c r="G3066" s="8" t="str">
        <f t="shared" si="24"/>
        <v/>
      </c>
      <c r="H3066" s="8" t="str">
        <f>IFERROR(IF(D3066&gt;0, IF(E3066="Одноразовые устройства (до 4 мл.)",'Справочник цен (2024 год)'!I3071,IF(E3066="Жидкость для ЭСД (картридж) до 1 мл.",'Справочник цен (2024 год)'!I3068,VLOOKUP(E3066,'Справочник цен (2024 год)'!$A$3:$I$10,9,0)*D3066)),""),)</f>
        <v/>
      </c>
      <c r="I3066" s="8" t="str">
        <f t="shared" si="25"/>
        <v/>
      </c>
    </row>
    <row r="3067" spans="5:9" x14ac:dyDescent="0.2">
      <c r="E3067" s="8"/>
      <c r="F3067" s="8" t="str">
        <f>IFERROR(IF(AND(D3067&gt;0),VLOOKUP(E3067,'Справочник цен (2024 год)'!$A$3:$E$10,5,0)*D3067,""),"")</f>
        <v/>
      </c>
      <c r="G3067" s="8" t="str">
        <f t="shared" si="24"/>
        <v/>
      </c>
      <c r="H3067" s="8" t="str">
        <f>IFERROR(IF(D3067&gt;0, IF(E3067="Одноразовые устройства (до 4 мл.)",'Справочник цен (2024 год)'!I3072,IF(E3067="Жидкость для ЭСД (картридж) до 1 мл.",'Справочник цен (2024 год)'!I3069,VLOOKUP(E3067,'Справочник цен (2024 год)'!$A$3:$I$10,9,0)*D3067)),""),)</f>
        <v/>
      </c>
      <c r="I3067" s="8" t="str">
        <f t="shared" si="25"/>
        <v/>
      </c>
    </row>
    <row r="3068" spans="5:9" x14ac:dyDescent="0.2">
      <c r="E3068" s="8"/>
      <c r="F3068" s="8" t="str">
        <f>IFERROR(IF(AND(D3068&gt;0),VLOOKUP(E3068,'Справочник цен (2024 год)'!$A$3:$E$10,5,0)*D3068,""),"")</f>
        <v/>
      </c>
      <c r="G3068" s="8" t="str">
        <f t="shared" si="24"/>
        <v/>
      </c>
      <c r="H3068" s="8" t="str">
        <f>IFERROR(IF(D3068&gt;0, IF(E3068="Одноразовые устройства (до 4 мл.)",'Справочник цен (2024 год)'!I3073,IF(E3068="Жидкость для ЭСД (картридж) до 1 мл.",'Справочник цен (2024 год)'!I3070,VLOOKUP(E3068,'Справочник цен (2024 год)'!$A$3:$I$10,9,0)*D3068)),""),)</f>
        <v/>
      </c>
      <c r="I3068" s="8" t="str">
        <f t="shared" si="25"/>
        <v/>
      </c>
    </row>
    <row r="3069" spans="5:9" x14ac:dyDescent="0.2">
      <c r="E3069" s="8"/>
      <c r="F3069" s="8" t="str">
        <f>IFERROR(IF(AND(D3069&gt;0),VLOOKUP(E3069,'Справочник цен (2024 год)'!$A$3:$E$10,5,0)*D3069,""),"")</f>
        <v/>
      </c>
      <c r="G3069" s="8" t="str">
        <f t="shared" si="24"/>
        <v/>
      </c>
      <c r="H3069" s="8" t="str">
        <f>IFERROR(IF(D3069&gt;0, IF(E3069="Одноразовые устройства (до 4 мл.)",'Справочник цен (2024 год)'!I3074,IF(E3069="Жидкость для ЭСД (картридж) до 1 мл.",'Справочник цен (2024 год)'!I3071,VLOOKUP(E3069,'Справочник цен (2024 год)'!$A$3:$I$10,9,0)*D3069)),""),)</f>
        <v/>
      </c>
      <c r="I3069" s="8" t="str">
        <f t="shared" si="25"/>
        <v/>
      </c>
    </row>
    <row r="3070" spans="5:9" x14ac:dyDescent="0.2">
      <c r="E3070" s="8"/>
      <c r="F3070" s="8" t="str">
        <f>IFERROR(IF(AND(D3070&gt;0),VLOOKUP(E3070,'Справочник цен (2024 год)'!$A$3:$E$10,5,0)*D3070,""),"")</f>
        <v/>
      </c>
      <c r="G3070" s="8" t="str">
        <f t="shared" si="24"/>
        <v/>
      </c>
      <c r="H3070" s="8" t="str">
        <f>IFERROR(IF(D3070&gt;0, IF(E3070="Одноразовые устройства (до 4 мл.)",'Справочник цен (2024 год)'!I3075,IF(E3070="Жидкость для ЭСД (картридж) до 1 мл.",'Справочник цен (2024 год)'!I3072,VLOOKUP(E3070,'Справочник цен (2024 год)'!$A$3:$I$10,9,0)*D3070)),""),)</f>
        <v/>
      </c>
      <c r="I3070" s="8" t="str">
        <f t="shared" si="25"/>
        <v/>
      </c>
    </row>
    <row r="3071" spans="5:9" x14ac:dyDescent="0.2">
      <c r="E3071" s="8"/>
      <c r="F3071" s="8" t="str">
        <f>IFERROR(IF(AND(D3071&gt;0),VLOOKUP(E3071,'Справочник цен (2024 год)'!$A$3:$E$10,5,0)*D3071,""),"")</f>
        <v/>
      </c>
      <c r="G3071" s="8" t="str">
        <f t="shared" si="24"/>
        <v/>
      </c>
      <c r="H3071" s="8" t="str">
        <f>IFERROR(IF(D3071&gt;0, IF(E3071="Одноразовые устройства (до 4 мл.)",'Справочник цен (2024 год)'!I3076,IF(E3071="Жидкость для ЭСД (картридж) до 1 мл.",'Справочник цен (2024 год)'!I3073,VLOOKUP(E3071,'Справочник цен (2024 год)'!$A$3:$I$10,9,0)*D3071)),""),)</f>
        <v/>
      </c>
      <c r="I3071" s="8" t="str">
        <f t="shared" si="25"/>
        <v/>
      </c>
    </row>
    <row r="3072" spans="5:9" x14ac:dyDescent="0.2">
      <c r="E3072" s="8"/>
      <c r="F3072" s="8" t="str">
        <f>IFERROR(IF(AND(D3072&gt;0),VLOOKUP(E3072,'Справочник цен (2024 год)'!$A$3:$E$10,5,0)*D3072,""),"")</f>
        <v/>
      </c>
      <c r="G3072" s="8" t="str">
        <f t="shared" si="24"/>
        <v/>
      </c>
      <c r="H3072" s="8" t="str">
        <f>IFERROR(IF(D3072&gt;0, IF(E3072="Одноразовые устройства (до 4 мл.)",'Справочник цен (2024 год)'!I3077,IF(E3072="Жидкость для ЭСД (картридж) до 1 мл.",'Справочник цен (2024 год)'!I3074,VLOOKUP(E3072,'Справочник цен (2024 год)'!$A$3:$I$10,9,0)*D3072)),""),)</f>
        <v/>
      </c>
      <c r="I3072" s="8" t="str">
        <f t="shared" si="25"/>
        <v/>
      </c>
    </row>
    <row r="3073" spans="5:9" x14ac:dyDescent="0.2">
      <c r="E3073" s="8"/>
      <c r="F3073" s="8" t="str">
        <f>IFERROR(IF(AND(D3073&gt;0),VLOOKUP(E3073,'Справочник цен (2024 год)'!$A$3:$E$10,5,0)*D3073,""),"")</f>
        <v/>
      </c>
      <c r="G3073" s="8" t="str">
        <f t="shared" si="24"/>
        <v/>
      </c>
      <c r="H3073" s="8" t="str">
        <f>IFERROR(IF(D3073&gt;0, IF(E3073="Одноразовые устройства (до 4 мл.)",'Справочник цен (2024 год)'!I3078,IF(E3073="Жидкость для ЭСД (картридж) до 1 мл.",'Справочник цен (2024 год)'!I3075,VLOOKUP(E3073,'Справочник цен (2024 год)'!$A$3:$I$10,9,0)*D3073)),""),)</f>
        <v/>
      </c>
      <c r="I3073" s="8" t="str">
        <f t="shared" si="25"/>
        <v/>
      </c>
    </row>
    <row r="3074" spans="5:9" x14ac:dyDescent="0.2">
      <c r="E3074" s="8"/>
      <c r="F3074" s="8" t="str">
        <f>IFERROR(IF(AND(D3074&gt;0),VLOOKUP(E3074,'Справочник цен (2024 год)'!$A$3:$E$10,5,0)*D3074,""),"")</f>
        <v/>
      </c>
      <c r="G3074" s="8" t="str">
        <f t="shared" si="24"/>
        <v/>
      </c>
      <c r="H3074" s="8" t="str">
        <f>IFERROR(IF(D3074&gt;0, IF(E3074="Одноразовые устройства (до 4 мл.)",'Справочник цен (2024 год)'!I3079,IF(E3074="Жидкость для ЭСД (картридж) до 1 мл.",'Справочник цен (2024 год)'!I3076,VLOOKUP(E3074,'Справочник цен (2024 год)'!$A$3:$I$10,9,0)*D3074)),""),)</f>
        <v/>
      </c>
      <c r="I3074" s="8" t="str">
        <f t="shared" si="25"/>
        <v/>
      </c>
    </row>
    <row r="3075" spans="5:9" x14ac:dyDescent="0.2">
      <c r="E3075" s="8"/>
      <c r="F3075" s="8" t="str">
        <f>IFERROR(IF(AND(D3075&gt;0),VLOOKUP(E3075,'Справочник цен (2024 год)'!$A$3:$E$10,5,0)*D3075,""),"")</f>
        <v/>
      </c>
      <c r="G3075" s="8" t="str">
        <f t="shared" si="24"/>
        <v/>
      </c>
      <c r="H3075" s="8" t="str">
        <f>IFERROR(IF(D3075&gt;0, IF(E3075="Одноразовые устройства (до 4 мл.)",'Справочник цен (2024 год)'!I3080,IF(E3075="Жидкость для ЭСД (картридж) до 1 мл.",'Справочник цен (2024 год)'!I3077,VLOOKUP(E3075,'Справочник цен (2024 год)'!$A$3:$I$10,9,0)*D3075)),""),)</f>
        <v/>
      </c>
      <c r="I3075" s="8" t="str">
        <f t="shared" si="25"/>
        <v/>
      </c>
    </row>
    <row r="3076" spans="5:9" x14ac:dyDescent="0.2">
      <c r="E3076" s="8"/>
      <c r="F3076" s="8" t="str">
        <f>IFERROR(IF(AND(D3076&gt;0),VLOOKUP(E3076,'Справочник цен (2024 год)'!$A$3:$E$10,5,0)*D3076,""),"")</f>
        <v/>
      </c>
      <c r="G3076" s="8" t="str">
        <f t="shared" si="24"/>
        <v/>
      </c>
      <c r="H3076" s="8" t="str">
        <f>IFERROR(IF(D3076&gt;0, IF(E3076="Одноразовые устройства (до 4 мл.)",'Справочник цен (2024 год)'!I3081,IF(E3076="Жидкость для ЭСД (картридж) до 1 мл.",'Справочник цен (2024 год)'!I3078,VLOOKUP(E3076,'Справочник цен (2024 год)'!$A$3:$I$10,9,0)*D3076)),""),)</f>
        <v/>
      </c>
      <c r="I3076" s="8" t="str">
        <f t="shared" si="25"/>
        <v/>
      </c>
    </row>
    <row r="3077" spans="5:9" x14ac:dyDescent="0.2">
      <c r="E3077" s="8"/>
      <c r="F3077" s="8" t="str">
        <f>IFERROR(IF(AND(D3077&gt;0),VLOOKUP(E3077,'Справочник цен (2024 год)'!$A$3:$E$10,5,0)*D3077,""),"")</f>
        <v/>
      </c>
      <c r="G3077" s="8" t="str">
        <f t="shared" si="24"/>
        <v/>
      </c>
      <c r="H3077" s="8" t="str">
        <f>IFERROR(IF(D3077&gt;0, IF(E3077="Одноразовые устройства (до 4 мл.)",'Справочник цен (2024 год)'!I3082,IF(E3077="Жидкость для ЭСД (картридж) до 1 мл.",'Справочник цен (2024 год)'!I3079,VLOOKUP(E3077,'Справочник цен (2024 год)'!$A$3:$I$10,9,0)*D3077)),""),)</f>
        <v/>
      </c>
      <c r="I3077" s="8" t="str">
        <f t="shared" si="25"/>
        <v/>
      </c>
    </row>
    <row r="3078" spans="5:9" x14ac:dyDescent="0.2">
      <c r="E3078" s="8"/>
      <c r="F3078" s="8" t="str">
        <f>IFERROR(IF(AND(D3078&gt;0),VLOOKUP(E3078,'Справочник цен (2024 год)'!$A$3:$E$10,5,0)*D3078,""),"")</f>
        <v/>
      </c>
      <c r="G3078" s="8" t="str">
        <f t="shared" si="24"/>
        <v/>
      </c>
      <c r="H3078" s="8" t="str">
        <f>IFERROR(IF(D3078&gt;0, IF(E3078="Одноразовые устройства (до 4 мл.)",'Справочник цен (2024 год)'!I3083,IF(E3078="Жидкость для ЭСД (картридж) до 1 мл.",'Справочник цен (2024 год)'!I3080,VLOOKUP(E3078,'Справочник цен (2024 год)'!$A$3:$I$10,9,0)*D3078)),""),)</f>
        <v/>
      </c>
      <c r="I3078" s="8" t="str">
        <f t="shared" si="25"/>
        <v/>
      </c>
    </row>
    <row r="3079" spans="5:9" x14ac:dyDescent="0.2">
      <c r="E3079" s="8"/>
      <c r="F3079" s="8" t="str">
        <f>IFERROR(IF(AND(D3079&gt;0),VLOOKUP(E3079,'Справочник цен (2024 год)'!$A$3:$E$10,5,0)*D3079,""),"")</f>
        <v/>
      </c>
      <c r="G3079" s="8" t="str">
        <f t="shared" si="24"/>
        <v/>
      </c>
      <c r="H3079" s="8" t="str">
        <f>IFERROR(IF(D3079&gt;0, IF(E3079="Одноразовые устройства (до 4 мл.)",'Справочник цен (2024 год)'!I3084,IF(E3079="Жидкость для ЭСД (картридж) до 1 мл.",'Справочник цен (2024 год)'!I3081,VLOOKUP(E3079,'Справочник цен (2024 год)'!$A$3:$I$10,9,0)*D3079)),""),)</f>
        <v/>
      </c>
      <c r="I3079" s="8" t="str">
        <f t="shared" si="25"/>
        <v/>
      </c>
    </row>
    <row r="3080" spans="5:9" x14ac:dyDescent="0.2">
      <c r="E3080" s="8"/>
      <c r="F3080" s="8" t="str">
        <f>IFERROR(IF(AND(D3080&gt;0),VLOOKUP(E3080,'Справочник цен (2024 год)'!$A$3:$E$10,5,0)*D3080,""),"")</f>
        <v/>
      </c>
      <c r="G3080" s="8" t="str">
        <f t="shared" si="24"/>
        <v/>
      </c>
      <c r="H3080" s="8" t="str">
        <f>IFERROR(IF(D3080&gt;0, IF(E3080="Одноразовые устройства (до 4 мл.)",'Справочник цен (2024 год)'!I3085,IF(E3080="Жидкость для ЭСД (картридж) до 1 мл.",'Справочник цен (2024 год)'!I3082,VLOOKUP(E3080,'Справочник цен (2024 год)'!$A$3:$I$10,9,0)*D3080)),""),)</f>
        <v/>
      </c>
      <c r="I3080" s="8" t="str">
        <f t="shared" si="25"/>
        <v/>
      </c>
    </row>
    <row r="3081" spans="5:9" x14ac:dyDescent="0.2">
      <c r="E3081" s="8"/>
      <c r="F3081" s="8" t="str">
        <f>IFERROR(IF(AND(D3081&gt;0),VLOOKUP(E3081,'Справочник цен (2024 год)'!$A$3:$E$10,5,0)*D3081,""),"")</f>
        <v/>
      </c>
      <c r="G3081" s="8" t="str">
        <f t="shared" si="24"/>
        <v/>
      </c>
      <c r="H3081" s="8" t="str">
        <f>IFERROR(IF(D3081&gt;0, IF(E3081="Одноразовые устройства (до 4 мл.)",'Справочник цен (2024 год)'!I3086,IF(E3081="Жидкость для ЭСД (картридж) до 1 мл.",'Справочник цен (2024 год)'!I3083,VLOOKUP(E3081,'Справочник цен (2024 год)'!$A$3:$I$10,9,0)*D3081)),""),)</f>
        <v/>
      </c>
      <c r="I3081" s="8" t="str">
        <f t="shared" si="25"/>
        <v/>
      </c>
    </row>
    <row r="3082" spans="5:9" x14ac:dyDescent="0.2">
      <c r="E3082" s="8"/>
      <c r="F3082" s="8" t="str">
        <f>IFERROR(IF(AND(D3082&gt;0),VLOOKUP(E3082,'Справочник цен (2024 год)'!$A$3:$E$10,5,0)*D3082,""),"")</f>
        <v/>
      </c>
      <c r="G3082" s="8" t="str">
        <f t="shared" si="24"/>
        <v/>
      </c>
      <c r="H3082" s="8" t="str">
        <f>IFERROR(IF(D3082&gt;0, IF(E3082="Одноразовые устройства (до 4 мл.)",'Справочник цен (2024 год)'!I3087,IF(E3082="Жидкость для ЭСД (картридж) до 1 мл.",'Справочник цен (2024 год)'!I3084,VLOOKUP(E3082,'Справочник цен (2024 год)'!$A$3:$I$10,9,0)*D3082)),""),)</f>
        <v/>
      </c>
      <c r="I3082" s="8" t="str">
        <f t="shared" si="25"/>
        <v/>
      </c>
    </row>
    <row r="3083" spans="5:9" x14ac:dyDescent="0.2">
      <c r="E3083" s="8"/>
      <c r="F3083" s="8" t="str">
        <f>IFERROR(IF(AND(D3083&gt;0),VLOOKUP(E3083,'Справочник цен (2024 год)'!$A$3:$E$10,5,0)*D3083,""),"")</f>
        <v/>
      </c>
      <c r="G3083" s="8" t="str">
        <f t="shared" si="24"/>
        <v/>
      </c>
      <c r="H3083" s="8" t="str">
        <f>IFERROR(IF(D3083&gt;0, IF(E3083="Одноразовые устройства (до 4 мл.)",'Справочник цен (2024 год)'!I3088,IF(E3083="Жидкость для ЭСД (картридж) до 1 мл.",'Справочник цен (2024 год)'!I3085,VLOOKUP(E3083,'Справочник цен (2024 год)'!$A$3:$I$10,9,0)*D3083)),""),)</f>
        <v/>
      </c>
      <c r="I3083" s="8" t="str">
        <f t="shared" si="25"/>
        <v/>
      </c>
    </row>
    <row r="3084" spans="5:9" x14ac:dyDescent="0.2">
      <c r="E3084" s="8"/>
      <c r="F3084" s="8" t="str">
        <f>IFERROR(IF(AND(D3084&gt;0),VLOOKUP(E3084,'Справочник цен (2024 год)'!$A$3:$E$10,5,0)*D3084,""),"")</f>
        <v/>
      </c>
      <c r="G3084" s="8" t="str">
        <f t="shared" si="24"/>
        <v/>
      </c>
      <c r="H3084" s="8" t="str">
        <f>IFERROR(IF(D3084&gt;0, IF(E3084="Одноразовые устройства (до 4 мл.)",'Справочник цен (2024 год)'!I3089,IF(E3084="Жидкость для ЭСД (картридж) до 1 мл.",'Справочник цен (2024 год)'!I3086,VLOOKUP(E3084,'Справочник цен (2024 год)'!$A$3:$I$10,9,0)*D3084)),""),)</f>
        <v/>
      </c>
      <c r="I3084" s="8" t="str">
        <f t="shared" si="25"/>
        <v/>
      </c>
    </row>
    <row r="3085" spans="5:9" x14ac:dyDescent="0.2">
      <c r="E3085" s="8"/>
      <c r="F3085" s="8" t="str">
        <f>IFERROR(IF(AND(D3085&gt;0),VLOOKUP(E3085,'Справочник цен (2024 год)'!$A$3:$E$10,5,0)*D3085,""),"")</f>
        <v/>
      </c>
      <c r="G3085" s="8" t="str">
        <f t="shared" si="24"/>
        <v/>
      </c>
      <c r="H3085" s="8" t="str">
        <f>IFERROR(IF(D3085&gt;0, IF(E3085="Одноразовые устройства (до 4 мл.)",'Справочник цен (2024 год)'!I3090,IF(E3085="Жидкость для ЭСД (картридж) до 1 мл.",'Справочник цен (2024 год)'!I3087,VLOOKUP(E3085,'Справочник цен (2024 год)'!$A$3:$I$10,9,0)*D3085)),""),)</f>
        <v/>
      </c>
      <c r="I3085" s="8" t="str">
        <f t="shared" si="25"/>
        <v/>
      </c>
    </row>
    <row r="3086" spans="5:9" x14ac:dyDescent="0.2">
      <c r="E3086" s="8"/>
      <c r="F3086" s="8" t="str">
        <f>IFERROR(IF(AND(D3086&gt;0),VLOOKUP(E3086,'Справочник цен (2024 год)'!$A$3:$E$10,5,0)*D3086,""),"")</f>
        <v/>
      </c>
      <c r="G3086" s="8" t="str">
        <f t="shared" si="24"/>
        <v/>
      </c>
      <c r="H3086" s="8" t="str">
        <f>IFERROR(IF(D3086&gt;0, IF(E3086="Одноразовые устройства (до 4 мл.)",'Справочник цен (2024 год)'!I3091,IF(E3086="Жидкость для ЭСД (картридж) до 1 мл.",'Справочник цен (2024 год)'!I3088,VLOOKUP(E3086,'Справочник цен (2024 год)'!$A$3:$I$10,9,0)*D3086)),""),)</f>
        <v/>
      </c>
      <c r="I3086" s="8" t="str">
        <f t="shared" si="25"/>
        <v/>
      </c>
    </row>
    <row r="3087" spans="5:9" x14ac:dyDescent="0.2">
      <c r="E3087" s="8"/>
      <c r="F3087" s="8" t="str">
        <f>IFERROR(IF(AND(D3087&gt;0),VLOOKUP(E3087,'Справочник цен (2024 год)'!$A$3:$E$10,5,0)*D3087,""),"")</f>
        <v/>
      </c>
      <c r="G3087" s="8" t="str">
        <f t="shared" si="24"/>
        <v/>
      </c>
      <c r="H3087" s="8" t="str">
        <f>IFERROR(IF(D3087&gt;0, IF(E3087="Одноразовые устройства (до 4 мл.)",'Справочник цен (2024 год)'!I3092,IF(E3087="Жидкость для ЭСД (картридж) до 1 мл.",'Справочник цен (2024 год)'!I3089,VLOOKUP(E3087,'Справочник цен (2024 год)'!$A$3:$I$10,9,0)*D3087)),""),)</f>
        <v/>
      </c>
      <c r="I3087" s="8" t="str">
        <f t="shared" si="25"/>
        <v/>
      </c>
    </row>
    <row r="3088" spans="5:9" x14ac:dyDescent="0.2">
      <c r="E3088" s="8"/>
      <c r="F3088" s="8" t="str">
        <f>IFERROR(IF(AND(D3088&gt;0),VLOOKUP(E3088,'Справочник цен (2024 год)'!$A$3:$E$10,5,0)*D3088,""),"")</f>
        <v/>
      </c>
      <c r="G3088" s="8" t="str">
        <f t="shared" si="24"/>
        <v/>
      </c>
      <c r="H3088" s="8" t="str">
        <f>IFERROR(IF(D3088&gt;0, IF(E3088="Одноразовые устройства (до 4 мл.)",'Справочник цен (2024 год)'!I3093,IF(E3088="Жидкость для ЭСД (картридж) до 1 мл.",'Справочник цен (2024 год)'!I3090,VLOOKUP(E3088,'Справочник цен (2024 год)'!$A$3:$I$10,9,0)*D3088)),""),)</f>
        <v/>
      </c>
      <c r="I3088" s="8" t="str">
        <f t="shared" si="25"/>
        <v/>
      </c>
    </row>
    <row r="3089" spans="5:9" x14ac:dyDescent="0.2">
      <c r="E3089" s="8"/>
      <c r="F3089" s="8" t="str">
        <f>IFERROR(IF(AND(D3089&gt;0),VLOOKUP(E3089,'Справочник цен (2024 год)'!$A$3:$E$10,5,0)*D3089,""),"")</f>
        <v/>
      </c>
      <c r="G3089" s="8" t="str">
        <f t="shared" si="24"/>
        <v/>
      </c>
      <c r="H3089" s="8" t="str">
        <f>IFERROR(IF(D3089&gt;0, IF(E3089="Одноразовые устройства (до 4 мл.)",'Справочник цен (2024 год)'!I3094,IF(E3089="Жидкость для ЭСД (картридж) до 1 мл.",'Справочник цен (2024 год)'!I3091,VLOOKUP(E3089,'Справочник цен (2024 год)'!$A$3:$I$10,9,0)*D3089)),""),)</f>
        <v/>
      </c>
      <c r="I3089" s="8" t="str">
        <f t="shared" si="25"/>
        <v/>
      </c>
    </row>
    <row r="3090" spans="5:9" x14ac:dyDescent="0.2">
      <c r="E3090" s="8"/>
      <c r="F3090" s="8" t="str">
        <f>IFERROR(IF(AND(D3090&gt;0),VLOOKUP(E3090,'Справочник цен (2024 год)'!$A$3:$E$10,5,0)*D3090,""),"")</f>
        <v/>
      </c>
      <c r="G3090" s="8" t="str">
        <f t="shared" si="24"/>
        <v/>
      </c>
      <c r="H3090" s="8" t="str">
        <f>IFERROR(IF(D3090&gt;0, IF(E3090="Одноразовые устройства (до 4 мл.)",'Справочник цен (2024 год)'!I3095,IF(E3090="Жидкость для ЭСД (картридж) до 1 мл.",'Справочник цен (2024 год)'!I3092,VLOOKUP(E3090,'Справочник цен (2024 год)'!$A$3:$I$10,9,0)*D3090)),""),)</f>
        <v/>
      </c>
      <c r="I3090" s="8" t="str">
        <f t="shared" si="25"/>
        <v/>
      </c>
    </row>
    <row r="3091" spans="5:9" x14ac:dyDescent="0.2">
      <c r="E3091" s="8"/>
      <c r="F3091" s="8" t="str">
        <f>IFERROR(IF(AND(D3091&gt;0),VLOOKUP(E3091,'Справочник цен (2024 год)'!$A$3:$E$10,5,0)*D3091,""),"")</f>
        <v/>
      </c>
      <c r="G3091" s="8" t="str">
        <f t="shared" si="24"/>
        <v/>
      </c>
      <c r="H3091" s="8" t="str">
        <f>IFERROR(IF(D3091&gt;0, IF(E3091="Одноразовые устройства (до 4 мл.)",'Справочник цен (2024 год)'!I3096,IF(E3091="Жидкость для ЭСД (картридж) до 1 мл.",'Справочник цен (2024 год)'!I3093,VLOOKUP(E3091,'Справочник цен (2024 год)'!$A$3:$I$10,9,0)*D3091)),""),)</f>
        <v/>
      </c>
      <c r="I3091" s="8" t="str">
        <f t="shared" si="25"/>
        <v/>
      </c>
    </row>
    <row r="3092" spans="5:9" x14ac:dyDescent="0.2">
      <c r="E3092" s="8"/>
      <c r="F3092" s="8" t="str">
        <f>IFERROR(IF(AND(D3092&gt;0),VLOOKUP(E3092,'Справочник цен (2024 год)'!$A$3:$E$10,5,0)*D3092,""),"")</f>
        <v/>
      </c>
      <c r="G3092" s="8" t="str">
        <f t="shared" si="24"/>
        <v/>
      </c>
      <c r="H3092" s="8" t="str">
        <f>IFERROR(IF(D3092&gt;0, IF(E3092="Одноразовые устройства (до 4 мл.)",'Справочник цен (2024 год)'!I3097,IF(E3092="Жидкость для ЭСД (картридж) до 1 мл.",'Справочник цен (2024 год)'!I3094,VLOOKUP(E3092,'Справочник цен (2024 год)'!$A$3:$I$10,9,0)*D3092)),""),)</f>
        <v/>
      </c>
      <c r="I3092" s="8" t="str">
        <f t="shared" si="25"/>
        <v/>
      </c>
    </row>
    <row r="3093" spans="5:9" x14ac:dyDescent="0.2">
      <c r="E3093" s="8"/>
      <c r="F3093" s="8" t="str">
        <f>IFERROR(IF(AND(D3093&gt;0),VLOOKUP(E3093,'Справочник цен (2024 год)'!$A$3:$E$10,5,0)*D3093,""),"")</f>
        <v/>
      </c>
      <c r="G3093" s="8" t="str">
        <f t="shared" si="24"/>
        <v/>
      </c>
      <c r="H3093" s="8" t="str">
        <f>IFERROR(IF(D3093&gt;0, IF(E3093="Одноразовые устройства (до 4 мл.)",'Справочник цен (2024 год)'!I3098,IF(E3093="Жидкость для ЭСД (картридж) до 1 мл.",'Справочник цен (2024 год)'!I3095,VLOOKUP(E3093,'Справочник цен (2024 год)'!$A$3:$I$10,9,0)*D3093)),""),)</f>
        <v/>
      </c>
      <c r="I3093" s="8" t="str">
        <f t="shared" si="25"/>
        <v/>
      </c>
    </row>
    <row r="3094" spans="5:9" x14ac:dyDescent="0.2">
      <c r="E3094" s="8"/>
      <c r="F3094" s="8" t="str">
        <f>IFERROR(IF(AND(D3094&gt;0),VLOOKUP(E3094,'Справочник цен (2024 год)'!$A$3:$E$10,5,0)*D3094,""),"")</f>
        <v/>
      </c>
      <c r="G3094" s="8" t="str">
        <f t="shared" si="24"/>
        <v/>
      </c>
      <c r="H3094" s="8" t="str">
        <f>IFERROR(IF(D3094&gt;0, IF(E3094="Одноразовые устройства (до 4 мл.)",'Справочник цен (2024 год)'!I3099,IF(E3094="Жидкость для ЭСД (картридж) до 1 мл.",'Справочник цен (2024 год)'!I3096,VLOOKUP(E3094,'Справочник цен (2024 год)'!$A$3:$I$10,9,0)*D3094)),""),)</f>
        <v/>
      </c>
      <c r="I3094" s="8" t="str">
        <f t="shared" si="25"/>
        <v/>
      </c>
    </row>
    <row r="3095" spans="5:9" x14ac:dyDescent="0.2">
      <c r="E3095" s="8"/>
      <c r="F3095" s="8" t="str">
        <f>IFERROR(IF(AND(D3095&gt;0),VLOOKUP(E3095,'Справочник цен (2024 год)'!$A$3:$E$10,5,0)*D3095,""),"")</f>
        <v/>
      </c>
      <c r="G3095" s="8" t="str">
        <f t="shared" si="24"/>
        <v/>
      </c>
      <c r="H3095" s="8" t="str">
        <f>IFERROR(IF(D3095&gt;0, IF(E3095="Одноразовые устройства (до 4 мл.)",'Справочник цен (2024 год)'!I3100,IF(E3095="Жидкость для ЭСД (картридж) до 1 мл.",'Справочник цен (2024 год)'!I3097,VLOOKUP(E3095,'Справочник цен (2024 год)'!$A$3:$I$10,9,0)*D3095)),""),)</f>
        <v/>
      </c>
      <c r="I3095" s="8" t="str">
        <f t="shared" si="25"/>
        <v/>
      </c>
    </row>
    <row r="3096" spans="5:9" x14ac:dyDescent="0.2">
      <c r="E3096" s="8"/>
      <c r="F3096" s="8" t="str">
        <f>IFERROR(IF(AND(D3096&gt;0),VLOOKUP(E3096,'Справочник цен (2024 год)'!$A$3:$E$10,5,0)*D3096,""),"")</f>
        <v/>
      </c>
      <c r="G3096" s="8" t="str">
        <f t="shared" si="24"/>
        <v/>
      </c>
      <c r="H3096" s="8" t="str">
        <f>IFERROR(IF(D3096&gt;0, IF(E3096="Одноразовые устройства (до 4 мл.)",'Справочник цен (2024 год)'!I3101,IF(E3096="Жидкость для ЭСД (картридж) до 1 мл.",'Справочник цен (2024 год)'!I3098,VLOOKUP(E3096,'Справочник цен (2024 год)'!$A$3:$I$10,9,0)*D3096)),""),)</f>
        <v/>
      </c>
      <c r="I3096" s="8" t="str">
        <f t="shared" si="25"/>
        <v/>
      </c>
    </row>
    <row r="3097" spans="5:9" x14ac:dyDescent="0.2">
      <c r="E3097" s="8"/>
      <c r="F3097" s="8" t="str">
        <f>IFERROR(IF(AND(D3097&gt;0),VLOOKUP(E3097,'Справочник цен (2024 год)'!$A$3:$E$10,5,0)*D3097,""),"")</f>
        <v/>
      </c>
      <c r="G3097" s="8" t="str">
        <f t="shared" si="24"/>
        <v/>
      </c>
      <c r="H3097" s="8" t="str">
        <f>IFERROR(IF(D3097&gt;0, IF(E3097="Одноразовые устройства (до 4 мл.)",'Справочник цен (2024 год)'!I3102,IF(E3097="Жидкость для ЭСД (картридж) до 1 мл.",'Справочник цен (2024 год)'!I3099,VLOOKUP(E3097,'Справочник цен (2024 год)'!$A$3:$I$10,9,0)*D3097)),""),)</f>
        <v/>
      </c>
      <c r="I3097" s="8" t="str">
        <f t="shared" si="25"/>
        <v/>
      </c>
    </row>
    <row r="3098" spans="5:9" x14ac:dyDescent="0.2">
      <c r="E3098" s="8"/>
      <c r="F3098" s="8" t="str">
        <f>IFERROR(IF(AND(D3098&gt;0),VLOOKUP(E3098,'Справочник цен (2024 год)'!$A$3:$E$10,5,0)*D3098,""),"")</f>
        <v/>
      </c>
      <c r="G3098" s="8" t="str">
        <f t="shared" si="24"/>
        <v/>
      </c>
      <c r="H3098" s="8" t="str">
        <f>IFERROR(IF(D3098&gt;0, IF(E3098="Одноразовые устройства (до 4 мл.)",'Справочник цен (2024 год)'!I3103,IF(E3098="Жидкость для ЭСД (картридж) до 1 мл.",'Справочник цен (2024 год)'!I3100,VLOOKUP(E3098,'Справочник цен (2024 год)'!$A$3:$I$10,9,0)*D3098)),""),)</f>
        <v/>
      </c>
      <c r="I3098" s="8" t="str">
        <f t="shared" si="25"/>
        <v/>
      </c>
    </row>
    <row r="3099" spans="5:9" x14ac:dyDescent="0.2">
      <c r="E3099" s="8"/>
      <c r="F3099" s="8" t="str">
        <f>IFERROR(IF(AND(D3099&gt;0),VLOOKUP(E3099,'Справочник цен (2024 год)'!$A$3:$E$10,5,0)*D3099,""),"")</f>
        <v/>
      </c>
      <c r="G3099" s="8" t="str">
        <f t="shared" si="24"/>
        <v/>
      </c>
      <c r="H3099" s="8" t="str">
        <f>IFERROR(IF(D3099&gt;0, IF(E3099="Одноразовые устройства (до 4 мл.)",'Справочник цен (2024 год)'!I3104,IF(E3099="Жидкость для ЭСД (картридж) до 1 мл.",'Справочник цен (2024 год)'!I3101,VLOOKUP(E3099,'Справочник цен (2024 год)'!$A$3:$I$10,9,0)*D3099)),""),)</f>
        <v/>
      </c>
      <c r="I3099" s="8" t="str">
        <f t="shared" si="25"/>
        <v/>
      </c>
    </row>
    <row r="3100" spans="5:9" x14ac:dyDescent="0.2">
      <c r="E3100" s="8"/>
      <c r="F3100" s="8" t="str">
        <f>IFERROR(IF(AND(D3100&gt;0),VLOOKUP(E3100,'Справочник цен (2024 год)'!$A$3:$E$10,5,0)*D3100,""),"")</f>
        <v/>
      </c>
      <c r="G3100" s="8" t="str">
        <f t="shared" si="24"/>
        <v/>
      </c>
      <c r="H3100" s="8" t="str">
        <f>IFERROR(IF(D3100&gt;0, IF(E3100="Одноразовые устройства (до 4 мл.)",'Справочник цен (2024 год)'!I3105,IF(E3100="Жидкость для ЭСД (картридж) до 1 мл.",'Справочник цен (2024 год)'!I3102,VLOOKUP(E3100,'Справочник цен (2024 год)'!$A$3:$I$10,9,0)*D3100)),""),)</f>
        <v/>
      </c>
      <c r="I3100" s="8" t="str">
        <f t="shared" si="25"/>
        <v/>
      </c>
    </row>
    <row r="3101" spans="5:9" x14ac:dyDescent="0.2">
      <c r="E3101" s="8"/>
      <c r="F3101" s="8" t="str">
        <f>IFERROR(IF(AND(D3101&gt;0),VLOOKUP(E3101,'Справочник цен (2024 год)'!$A$3:$E$10,5,0)*D3101,""),"")</f>
        <v/>
      </c>
      <c r="G3101" s="8" t="str">
        <f t="shared" si="24"/>
        <v/>
      </c>
      <c r="H3101" s="8" t="str">
        <f>IFERROR(IF(D3101&gt;0, IF(E3101="Одноразовые устройства (до 4 мл.)",'Справочник цен (2024 год)'!I3106,IF(E3101="Жидкость для ЭСД (картридж) до 1 мл.",'Справочник цен (2024 год)'!I3103,VLOOKUP(E3101,'Справочник цен (2024 год)'!$A$3:$I$10,9,0)*D3101)),""),)</f>
        <v/>
      </c>
      <c r="I3101" s="8" t="str">
        <f t="shared" si="25"/>
        <v/>
      </c>
    </row>
    <row r="3102" spans="5:9" x14ac:dyDescent="0.2">
      <c r="E3102" s="8"/>
      <c r="F3102" s="8" t="str">
        <f>IFERROR(IF(AND(D3102&gt;0),VLOOKUP(E3102,'Справочник цен (2024 год)'!$A$3:$E$10,5,0)*D3102,""),"")</f>
        <v/>
      </c>
      <c r="G3102" s="8" t="str">
        <f t="shared" si="24"/>
        <v/>
      </c>
      <c r="H3102" s="8" t="str">
        <f>IFERROR(IF(D3102&gt;0, IF(E3102="Одноразовые устройства (до 4 мл.)",'Справочник цен (2024 год)'!I3107,IF(E3102="Жидкость для ЭСД (картридж) до 1 мл.",'Справочник цен (2024 год)'!I3104,VLOOKUP(E3102,'Справочник цен (2024 год)'!$A$3:$I$10,9,0)*D3102)),""),)</f>
        <v/>
      </c>
      <c r="I3102" s="8" t="str">
        <f t="shared" si="25"/>
        <v/>
      </c>
    </row>
    <row r="3103" spans="5:9" x14ac:dyDescent="0.2">
      <c r="E3103" s="8"/>
      <c r="F3103" s="8" t="str">
        <f>IFERROR(IF(AND(D3103&gt;0),VLOOKUP(E3103,'Справочник цен (2024 год)'!$A$3:$E$10,5,0)*D3103,""),"")</f>
        <v/>
      </c>
      <c r="G3103" s="8" t="str">
        <f t="shared" si="24"/>
        <v/>
      </c>
      <c r="H3103" s="8" t="str">
        <f>IFERROR(IF(D3103&gt;0, IF(E3103="Одноразовые устройства (до 4 мл.)",'Справочник цен (2024 год)'!I3108,IF(E3103="Жидкость для ЭСД (картридж) до 1 мл.",'Справочник цен (2024 год)'!I3105,VLOOKUP(E3103,'Справочник цен (2024 год)'!$A$3:$I$10,9,0)*D3103)),""),)</f>
        <v/>
      </c>
      <c r="I3103" s="8" t="str">
        <f t="shared" si="25"/>
        <v/>
      </c>
    </row>
    <row r="3104" spans="5:9" x14ac:dyDescent="0.2">
      <c r="E3104" s="8"/>
      <c r="F3104" s="8" t="str">
        <f>IFERROR(IF(AND(D3104&gt;0),VLOOKUP(E3104,'Справочник цен (2024 год)'!$A$3:$E$10,5,0)*D3104,""),"")</f>
        <v/>
      </c>
      <c r="G3104" s="8" t="str">
        <f t="shared" si="24"/>
        <v/>
      </c>
      <c r="H3104" s="8" t="str">
        <f>IFERROR(IF(D3104&gt;0, IF(E3104="Одноразовые устройства (до 4 мл.)",'Справочник цен (2024 год)'!I3109,IF(E3104="Жидкость для ЭСД (картридж) до 1 мл.",'Справочник цен (2024 год)'!I3106,VLOOKUP(E3104,'Справочник цен (2024 год)'!$A$3:$I$10,9,0)*D3104)),""),)</f>
        <v/>
      </c>
      <c r="I3104" s="8" t="str">
        <f t="shared" si="25"/>
        <v/>
      </c>
    </row>
    <row r="3105" spans="5:9" x14ac:dyDescent="0.2">
      <c r="E3105" s="8"/>
      <c r="F3105" s="8" t="str">
        <f>IFERROR(IF(AND(D3105&gt;0),VLOOKUP(E3105,'Справочник цен (2024 год)'!$A$3:$E$10,5,0)*D3105,""),"")</f>
        <v/>
      </c>
      <c r="G3105" s="8" t="str">
        <f t="shared" si="24"/>
        <v/>
      </c>
      <c r="H3105" s="8" t="str">
        <f>IFERROR(IF(D3105&gt;0, IF(E3105="Одноразовые устройства (до 4 мл.)",'Справочник цен (2024 год)'!I3110,IF(E3105="Жидкость для ЭСД (картридж) до 1 мл.",'Справочник цен (2024 год)'!I3107,VLOOKUP(E3105,'Справочник цен (2024 год)'!$A$3:$I$10,9,0)*D3105)),""),)</f>
        <v/>
      </c>
      <c r="I3105" s="8" t="str">
        <f t="shared" si="25"/>
        <v/>
      </c>
    </row>
    <row r="3106" spans="5:9" x14ac:dyDescent="0.2">
      <c r="E3106" s="8"/>
      <c r="F3106" s="8" t="str">
        <f>IFERROR(IF(AND(D3106&gt;0),VLOOKUP(E3106,'Справочник цен (2024 год)'!$A$3:$E$10,5,0)*D3106,""),"")</f>
        <v/>
      </c>
      <c r="G3106" s="8" t="str">
        <f t="shared" si="24"/>
        <v/>
      </c>
      <c r="H3106" s="8" t="str">
        <f>IFERROR(IF(D3106&gt;0, IF(E3106="Одноразовые устройства (до 4 мл.)",'Справочник цен (2024 год)'!I3111,IF(E3106="Жидкость для ЭСД (картридж) до 1 мл.",'Справочник цен (2024 год)'!I3108,VLOOKUP(E3106,'Справочник цен (2024 год)'!$A$3:$I$10,9,0)*D3106)),""),)</f>
        <v/>
      </c>
      <c r="I3106" s="8" t="str">
        <f t="shared" si="25"/>
        <v/>
      </c>
    </row>
    <row r="3107" spans="5:9" x14ac:dyDescent="0.2">
      <c r="E3107" s="8"/>
      <c r="F3107" s="8" t="str">
        <f>IFERROR(IF(AND(D3107&gt;0),VLOOKUP(E3107,'Справочник цен (2024 год)'!$A$3:$E$10,5,0)*D3107,""),"")</f>
        <v/>
      </c>
      <c r="G3107" s="8" t="str">
        <f t="shared" si="24"/>
        <v/>
      </c>
      <c r="H3107" s="8" t="str">
        <f>IFERROR(IF(D3107&gt;0, IF(E3107="Одноразовые устройства (до 4 мл.)",'Справочник цен (2024 год)'!I3112,IF(E3107="Жидкость для ЭСД (картридж) до 1 мл.",'Справочник цен (2024 год)'!I3109,VLOOKUP(E3107,'Справочник цен (2024 год)'!$A$3:$I$10,9,0)*D3107)),""),)</f>
        <v/>
      </c>
      <c r="I3107" s="8" t="str">
        <f t="shared" si="25"/>
        <v/>
      </c>
    </row>
    <row r="3108" spans="5:9" x14ac:dyDescent="0.2">
      <c r="E3108" s="8"/>
      <c r="F3108" s="8" t="str">
        <f>IFERROR(IF(AND(D3108&gt;0),VLOOKUP(E3108,'Справочник цен (2024 год)'!$A$3:$E$10,5,0)*D3108,""),"")</f>
        <v/>
      </c>
      <c r="G3108" s="8" t="str">
        <f t="shared" si="24"/>
        <v/>
      </c>
      <c r="H3108" s="8" t="str">
        <f>IFERROR(IF(D3108&gt;0, IF(E3108="Одноразовые устройства (до 4 мл.)",'Справочник цен (2024 год)'!I3113,IF(E3108="Жидкость для ЭСД (картридж) до 1 мл.",'Справочник цен (2024 год)'!I3110,VLOOKUP(E3108,'Справочник цен (2024 год)'!$A$3:$I$10,9,0)*D3108)),""),)</f>
        <v/>
      </c>
      <c r="I3108" s="8" t="str">
        <f t="shared" si="25"/>
        <v/>
      </c>
    </row>
    <row r="3109" spans="5:9" x14ac:dyDescent="0.2">
      <c r="E3109" s="8"/>
      <c r="F3109" s="8" t="str">
        <f>IFERROR(IF(AND(D3109&gt;0),VLOOKUP(E3109,'Справочник цен (2024 год)'!$A$3:$E$10,5,0)*D3109,""),"")</f>
        <v/>
      </c>
      <c r="G3109" s="8" t="str">
        <f t="shared" si="24"/>
        <v/>
      </c>
      <c r="H3109" s="8" t="str">
        <f>IFERROR(IF(D3109&gt;0, IF(E3109="Одноразовые устройства (до 4 мл.)",'Справочник цен (2024 год)'!I3114,IF(E3109="Жидкость для ЭСД (картридж) до 1 мл.",'Справочник цен (2024 год)'!I3111,VLOOKUP(E3109,'Справочник цен (2024 год)'!$A$3:$I$10,9,0)*D3109)),""),)</f>
        <v/>
      </c>
      <c r="I3109" s="8" t="str">
        <f t="shared" si="25"/>
        <v/>
      </c>
    </row>
    <row r="3110" spans="5:9" x14ac:dyDescent="0.2">
      <c r="E3110" s="8"/>
      <c r="F3110" s="8" t="str">
        <f>IFERROR(IF(AND(D3110&gt;0),VLOOKUP(E3110,'Справочник цен (2024 год)'!$A$3:$E$10,5,0)*D3110,""),"")</f>
        <v/>
      </c>
      <c r="G3110" s="8" t="str">
        <f t="shared" si="24"/>
        <v/>
      </c>
      <c r="H3110" s="8" t="str">
        <f>IFERROR(IF(D3110&gt;0, IF(E3110="Одноразовые устройства (до 4 мл.)",'Справочник цен (2024 год)'!I3115,IF(E3110="Жидкость для ЭСД (картридж) до 1 мл.",'Справочник цен (2024 год)'!I3112,VLOOKUP(E3110,'Справочник цен (2024 год)'!$A$3:$I$10,9,0)*D3110)),""),)</f>
        <v/>
      </c>
      <c r="I3110" s="8" t="str">
        <f t="shared" si="25"/>
        <v/>
      </c>
    </row>
    <row r="3111" spans="5:9" x14ac:dyDescent="0.2">
      <c r="E3111" s="8"/>
      <c r="F3111" s="8" t="str">
        <f>IFERROR(IF(AND(D3111&gt;0),VLOOKUP(E3111,'Справочник цен (2024 год)'!$A$3:$E$10,5,0)*D3111,""),"")</f>
        <v/>
      </c>
      <c r="G3111" s="8" t="str">
        <f t="shared" si="24"/>
        <v/>
      </c>
      <c r="H3111" s="8" t="str">
        <f>IFERROR(IF(D3111&gt;0, IF(E3111="Одноразовые устройства (до 4 мл.)",'Справочник цен (2024 год)'!I3116,IF(E3111="Жидкость для ЭСД (картридж) до 1 мл.",'Справочник цен (2024 год)'!I3113,VLOOKUP(E3111,'Справочник цен (2024 год)'!$A$3:$I$10,9,0)*D3111)),""),)</f>
        <v/>
      </c>
      <c r="I3111" s="8" t="str">
        <f t="shared" si="25"/>
        <v/>
      </c>
    </row>
    <row r="3112" spans="5:9" x14ac:dyDescent="0.2">
      <c r="E3112" s="8"/>
      <c r="F3112" s="8" t="str">
        <f>IFERROR(IF(AND(D3112&gt;0),VLOOKUP(E3112,'Справочник цен (2024 год)'!$A$3:$E$10,5,0)*D3112,""),"")</f>
        <v/>
      </c>
      <c r="G3112" s="8" t="str">
        <f t="shared" si="24"/>
        <v/>
      </c>
      <c r="H3112" s="8" t="str">
        <f>IFERROR(IF(D3112&gt;0, IF(E3112="Одноразовые устройства (до 4 мл.)",'Справочник цен (2024 год)'!I3117,IF(E3112="Жидкость для ЭСД (картридж) до 1 мл.",'Справочник цен (2024 год)'!I3114,VLOOKUP(E3112,'Справочник цен (2024 год)'!$A$3:$I$10,9,0)*D3112)),""),)</f>
        <v/>
      </c>
      <c r="I3112" s="8" t="str">
        <f t="shared" si="25"/>
        <v/>
      </c>
    </row>
    <row r="3113" spans="5:9" x14ac:dyDescent="0.2">
      <c r="E3113" s="8"/>
      <c r="F3113" s="8" t="str">
        <f>IFERROR(IF(AND(D3113&gt;0),VLOOKUP(E3113,'Справочник цен (2024 год)'!$A$3:$E$10,5,0)*D3113,""),"")</f>
        <v/>
      </c>
      <c r="G3113" s="8" t="str">
        <f t="shared" si="24"/>
        <v/>
      </c>
      <c r="H3113" s="8" t="str">
        <f>IFERROR(IF(D3113&gt;0, IF(E3113="Одноразовые устройства (до 4 мл.)",'Справочник цен (2024 год)'!I3118,IF(E3113="Жидкость для ЭСД (картридж) до 1 мл.",'Справочник цен (2024 год)'!I3115,VLOOKUP(E3113,'Справочник цен (2024 год)'!$A$3:$I$10,9,0)*D3113)),""),)</f>
        <v/>
      </c>
      <c r="I3113" s="8" t="str">
        <f t="shared" si="25"/>
        <v/>
      </c>
    </row>
    <row r="3114" spans="5:9" x14ac:dyDescent="0.2">
      <c r="E3114" s="8"/>
      <c r="F3114" s="8" t="str">
        <f>IFERROR(IF(AND(D3114&gt;0),VLOOKUP(E3114,'Справочник цен (2024 год)'!$A$3:$E$10,5,0)*D3114,""),"")</f>
        <v/>
      </c>
      <c r="G3114" s="8" t="str">
        <f t="shared" si="24"/>
        <v/>
      </c>
      <c r="H3114" s="8" t="str">
        <f>IFERROR(IF(D3114&gt;0, IF(E3114="Одноразовые устройства (до 4 мл.)",'Справочник цен (2024 год)'!I3119,IF(E3114="Жидкость для ЭСД (картридж) до 1 мл.",'Справочник цен (2024 год)'!I3116,VLOOKUP(E3114,'Справочник цен (2024 год)'!$A$3:$I$10,9,0)*D3114)),""),)</f>
        <v/>
      </c>
      <c r="I3114" s="8" t="str">
        <f t="shared" si="25"/>
        <v/>
      </c>
    </row>
    <row r="3115" spans="5:9" x14ac:dyDescent="0.2">
      <c r="E3115" s="8"/>
      <c r="F3115" s="8" t="str">
        <f>IFERROR(IF(AND(D3115&gt;0),VLOOKUP(E3115,'Справочник цен (2024 год)'!$A$3:$E$10,5,0)*D3115,""),"")</f>
        <v/>
      </c>
      <c r="G3115" s="8" t="str">
        <f t="shared" si="24"/>
        <v/>
      </c>
      <c r="H3115" s="8" t="str">
        <f>IFERROR(IF(D3115&gt;0, IF(E3115="Одноразовые устройства (до 4 мл.)",'Справочник цен (2024 год)'!I3120,IF(E3115="Жидкость для ЭСД (картридж) до 1 мл.",'Справочник цен (2024 год)'!I3117,VLOOKUP(E3115,'Справочник цен (2024 год)'!$A$3:$I$10,9,0)*D3115)),""),)</f>
        <v/>
      </c>
      <c r="I3115" s="8" t="str">
        <f t="shared" si="25"/>
        <v/>
      </c>
    </row>
    <row r="3116" spans="5:9" x14ac:dyDescent="0.2">
      <c r="E3116" s="8"/>
      <c r="F3116" s="8" t="str">
        <f>IFERROR(IF(AND(D3116&gt;0),VLOOKUP(E3116,'Справочник цен (2024 год)'!$A$3:$E$10,5,0)*D3116,""),"")</f>
        <v/>
      </c>
      <c r="G3116" s="8" t="str">
        <f t="shared" si="24"/>
        <v/>
      </c>
      <c r="H3116" s="8" t="str">
        <f>IFERROR(IF(D3116&gt;0, IF(E3116="Одноразовые устройства (до 4 мл.)",'Справочник цен (2024 год)'!I3121,IF(E3116="Жидкость для ЭСД (картридж) до 1 мл.",'Справочник цен (2024 год)'!I3118,VLOOKUP(E3116,'Справочник цен (2024 год)'!$A$3:$I$10,9,0)*D3116)),""),)</f>
        <v/>
      </c>
      <c r="I3116" s="8" t="str">
        <f t="shared" si="25"/>
        <v/>
      </c>
    </row>
    <row r="3117" spans="5:9" x14ac:dyDescent="0.2">
      <c r="E3117" s="8"/>
      <c r="F3117" s="8" t="str">
        <f>IFERROR(IF(AND(D3117&gt;0),VLOOKUP(E3117,'Справочник цен (2024 год)'!$A$3:$E$10,5,0)*D3117,""),"")</f>
        <v/>
      </c>
      <c r="G3117" s="8" t="str">
        <f t="shared" si="24"/>
        <v/>
      </c>
      <c r="H3117" s="8" t="str">
        <f>IFERROR(IF(D3117&gt;0, IF(E3117="Одноразовые устройства (до 4 мл.)",'Справочник цен (2024 год)'!I3122,IF(E3117="Жидкость для ЭСД (картридж) до 1 мл.",'Справочник цен (2024 год)'!I3119,VLOOKUP(E3117,'Справочник цен (2024 год)'!$A$3:$I$10,9,0)*D3117)),""),)</f>
        <v/>
      </c>
      <c r="I3117" s="8" t="str">
        <f t="shared" si="25"/>
        <v/>
      </c>
    </row>
    <row r="3118" spans="5:9" x14ac:dyDescent="0.2">
      <c r="E3118" s="8"/>
      <c r="F3118" s="8" t="str">
        <f>IFERROR(IF(AND(D3118&gt;0),VLOOKUP(E3118,'Справочник цен (2024 год)'!$A$3:$E$10,5,0)*D3118,""),"")</f>
        <v/>
      </c>
      <c r="G3118" s="8" t="str">
        <f t="shared" si="24"/>
        <v/>
      </c>
      <c r="H3118" s="8" t="str">
        <f>IFERROR(IF(D3118&gt;0, IF(E3118="Одноразовые устройства (до 4 мл.)",'Справочник цен (2024 год)'!I3123,IF(E3118="Жидкость для ЭСД (картридж) до 1 мл.",'Справочник цен (2024 год)'!I3120,VLOOKUP(E3118,'Справочник цен (2024 год)'!$A$3:$I$10,9,0)*D3118)),""),)</f>
        <v/>
      </c>
      <c r="I3118" s="8" t="str">
        <f t="shared" si="25"/>
        <v/>
      </c>
    </row>
    <row r="3119" spans="5:9" x14ac:dyDescent="0.2">
      <c r="E3119" s="8"/>
      <c r="F3119" s="8" t="str">
        <f>IFERROR(IF(AND(D3119&gt;0),VLOOKUP(E3119,'Справочник цен (2024 год)'!$A$3:$E$10,5,0)*D3119,""),"")</f>
        <v/>
      </c>
      <c r="G3119" s="8" t="str">
        <f t="shared" si="24"/>
        <v/>
      </c>
      <c r="H3119" s="8" t="str">
        <f>IFERROR(IF(D3119&gt;0, IF(E3119="Одноразовые устройства (до 4 мл.)",'Справочник цен (2024 год)'!I3124,IF(E3119="Жидкость для ЭСД (картридж) до 1 мл.",'Справочник цен (2024 год)'!I3121,VLOOKUP(E3119,'Справочник цен (2024 год)'!$A$3:$I$10,9,0)*D3119)),""),)</f>
        <v/>
      </c>
      <c r="I3119" s="8" t="str">
        <f t="shared" si="25"/>
        <v/>
      </c>
    </row>
    <row r="3120" spans="5:9" x14ac:dyDescent="0.2">
      <c r="E3120" s="8"/>
      <c r="F3120" s="8" t="str">
        <f>IFERROR(IF(AND(D3120&gt;0),VLOOKUP(E3120,'Справочник цен (2024 год)'!$A$3:$E$10,5,0)*D3120,""),"")</f>
        <v/>
      </c>
      <c r="G3120" s="8" t="str">
        <f t="shared" si="24"/>
        <v/>
      </c>
      <c r="H3120" s="8" t="str">
        <f>IFERROR(IF(D3120&gt;0, IF(E3120="Одноразовые устройства (до 4 мл.)",'Справочник цен (2024 год)'!I3125,IF(E3120="Жидкость для ЭСД (картридж) до 1 мл.",'Справочник цен (2024 год)'!I3122,VLOOKUP(E3120,'Справочник цен (2024 год)'!$A$3:$I$10,9,0)*D3120)),""),)</f>
        <v/>
      </c>
      <c r="I3120" s="8" t="str">
        <f t="shared" si="25"/>
        <v/>
      </c>
    </row>
    <row r="3121" spans="5:9" x14ac:dyDescent="0.2">
      <c r="E3121" s="8"/>
      <c r="F3121" s="8" t="str">
        <f>IFERROR(IF(AND(D3121&gt;0),VLOOKUP(E3121,'Справочник цен (2024 год)'!$A$3:$E$10,5,0)*D3121,""),"")</f>
        <v/>
      </c>
      <c r="G3121" s="8" t="str">
        <f t="shared" si="24"/>
        <v/>
      </c>
      <c r="H3121" s="8" t="str">
        <f>IFERROR(IF(D3121&gt;0, IF(E3121="Одноразовые устройства (до 4 мл.)",'Справочник цен (2024 год)'!I3126,IF(E3121="Жидкость для ЭСД (картридж) до 1 мл.",'Справочник цен (2024 год)'!I3123,VLOOKUP(E3121,'Справочник цен (2024 год)'!$A$3:$I$10,9,0)*D3121)),""),)</f>
        <v/>
      </c>
      <c r="I3121" s="8" t="str">
        <f t="shared" si="25"/>
        <v/>
      </c>
    </row>
    <row r="3122" spans="5:9" x14ac:dyDescent="0.2">
      <c r="E3122" s="8"/>
      <c r="F3122" s="8" t="str">
        <f>IFERROR(IF(AND(D3122&gt;0),VLOOKUP(E3122,'Справочник цен (2024 год)'!$A$3:$E$10,5,0)*D3122,""),"")</f>
        <v/>
      </c>
      <c r="G3122" s="8" t="str">
        <f t="shared" si="24"/>
        <v/>
      </c>
      <c r="H3122" s="8" t="str">
        <f>IFERROR(IF(D3122&gt;0, IF(E3122="Одноразовые устройства (до 4 мл.)",'Справочник цен (2024 год)'!I3127,IF(E3122="Жидкость для ЭСД (картридж) до 1 мл.",'Справочник цен (2024 год)'!I3124,VLOOKUP(E3122,'Справочник цен (2024 год)'!$A$3:$I$10,9,0)*D3122)),""),)</f>
        <v/>
      </c>
      <c r="I3122" s="8" t="str">
        <f t="shared" si="25"/>
        <v/>
      </c>
    </row>
    <row r="3123" spans="5:9" x14ac:dyDescent="0.2">
      <c r="E3123" s="8"/>
      <c r="F3123" s="8" t="str">
        <f>IFERROR(IF(AND(D3123&gt;0),VLOOKUP(E3123,'Справочник цен (2024 год)'!$A$3:$E$10,5,0)*D3123,""),"")</f>
        <v/>
      </c>
      <c r="G3123" s="8" t="str">
        <f t="shared" si="24"/>
        <v/>
      </c>
      <c r="H3123" s="8" t="str">
        <f>IFERROR(IF(D3123&gt;0, IF(E3123="Одноразовые устройства (до 4 мл.)",'Справочник цен (2024 год)'!I3128,IF(E3123="Жидкость для ЭСД (картридж) до 1 мл.",'Справочник цен (2024 год)'!I3125,VLOOKUP(E3123,'Справочник цен (2024 год)'!$A$3:$I$10,9,0)*D3123)),""),)</f>
        <v/>
      </c>
      <c r="I3123" s="8" t="str">
        <f t="shared" si="25"/>
        <v/>
      </c>
    </row>
    <row r="3124" spans="5:9" x14ac:dyDescent="0.2">
      <c r="E3124" s="8"/>
      <c r="F3124" s="8" t="str">
        <f>IFERROR(IF(AND(D3124&gt;0),VLOOKUP(E3124,'Справочник цен (2024 год)'!$A$3:$E$10,5,0)*D3124,""),"")</f>
        <v/>
      </c>
      <c r="G3124" s="8" t="str">
        <f t="shared" si="24"/>
        <v/>
      </c>
      <c r="H3124" s="8" t="str">
        <f>IFERROR(IF(D3124&gt;0, IF(E3124="Одноразовые устройства (до 4 мл.)",'Справочник цен (2024 год)'!I3129,IF(E3124="Жидкость для ЭСД (картридж) до 1 мл.",'Справочник цен (2024 год)'!I3126,VLOOKUP(E3124,'Справочник цен (2024 год)'!$A$3:$I$10,9,0)*D3124)),""),)</f>
        <v/>
      </c>
      <c r="I3124" s="8" t="str">
        <f t="shared" si="25"/>
        <v/>
      </c>
    </row>
    <row r="3125" spans="5:9" x14ac:dyDescent="0.2">
      <c r="E3125" s="8"/>
      <c r="F3125" s="8" t="str">
        <f>IFERROR(IF(AND(D3125&gt;0),VLOOKUP(E3125,'Справочник цен (2024 год)'!$A$3:$E$10,5,0)*D3125,""),"")</f>
        <v/>
      </c>
      <c r="G3125" s="8" t="str">
        <f t="shared" si="24"/>
        <v/>
      </c>
      <c r="H3125" s="8" t="str">
        <f>IFERROR(IF(D3125&gt;0, IF(E3125="Одноразовые устройства (до 4 мл.)",'Справочник цен (2024 год)'!I3130,IF(E3125="Жидкость для ЭСД (картридж) до 1 мл.",'Справочник цен (2024 год)'!I3127,VLOOKUP(E3125,'Справочник цен (2024 год)'!$A$3:$I$10,9,0)*D3125)),""),)</f>
        <v/>
      </c>
      <c r="I3125" s="8" t="str">
        <f t="shared" si="25"/>
        <v/>
      </c>
    </row>
    <row r="3126" spans="5:9" x14ac:dyDescent="0.2">
      <c r="E3126" s="8"/>
      <c r="F3126" s="8" t="str">
        <f>IFERROR(IF(AND(D3126&gt;0),VLOOKUP(E3126,'Справочник цен (2024 год)'!$A$3:$E$10,5,0)*D3126,""),"")</f>
        <v/>
      </c>
      <c r="G3126" s="8" t="str">
        <f t="shared" si="24"/>
        <v/>
      </c>
      <c r="H3126" s="8" t="str">
        <f>IFERROR(IF(D3126&gt;0, IF(E3126="Одноразовые устройства (до 4 мл.)",'Справочник цен (2024 год)'!I3131,IF(E3126="Жидкость для ЭСД (картридж) до 1 мл.",'Справочник цен (2024 год)'!I3128,VLOOKUP(E3126,'Справочник цен (2024 год)'!$A$3:$I$10,9,0)*D3126)),""),)</f>
        <v/>
      </c>
      <c r="I3126" s="8" t="str">
        <f t="shared" si="25"/>
        <v/>
      </c>
    </row>
    <row r="3127" spans="5:9" x14ac:dyDescent="0.2">
      <c r="E3127" s="8"/>
      <c r="F3127" s="8" t="str">
        <f>IFERROR(IF(AND(D3127&gt;0),VLOOKUP(E3127,'Справочник цен (2024 год)'!$A$3:$E$10,5,0)*D3127,""),"")</f>
        <v/>
      </c>
      <c r="G3127" s="8" t="str">
        <f t="shared" si="24"/>
        <v/>
      </c>
      <c r="H3127" s="8" t="str">
        <f>IFERROR(IF(D3127&gt;0, IF(E3127="Одноразовые устройства (до 4 мл.)",'Справочник цен (2024 год)'!I3132,IF(E3127="Жидкость для ЭСД (картридж) до 1 мл.",'Справочник цен (2024 год)'!I3129,VLOOKUP(E3127,'Справочник цен (2024 год)'!$A$3:$I$10,9,0)*D3127)),""),)</f>
        <v/>
      </c>
      <c r="I3127" s="8" t="str">
        <f t="shared" si="25"/>
        <v/>
      </c>
    </row>
    <row r="3128" spans="5:9" x14ac:dyDescent="0.2">
      <c r="E3128" s="8"/>
      <c r="F3128" s="8" t="str">
        <f>IFERROR(IF(AND(D3128&gt;0),VLOOKUP(E3128,'Справочник цен (2024 год)'!$A$3:$E$10,5,0)*D3128,""),"")</f>
        <v/>
      </c>
      <c r="G3128" s="8" t="str">
        <f t="shared" si="24"/>
        <v/>
      </c>
      <c r="H3128" s="8" t="str">
        <f>IFERROR(IF(D3128&gt;0, IF(E3128="Одноразовые устройства (до 4 мл.)",'Справочник цен (2024 год)'!I3133,IF(E3128="Жидкость для ЭСД (картридж) до 1 мл.",'Справочник цен (2024 год)'!I3130,VLOOKUP(E3128,'Справочник цен (2024 год)'!$A$3:$I$10,9,0)*D3128)),""),)</f>
        <v/>
      </c>
      <c r="I3128" s="8" t="str">
        <f t="shared" si="25"/>
        <v/>
      </c>
    </row>
    <row r="3129" spans="5:9" x14ac:dyDescent="0.2">
      <c r="E3129" s="8"/>
      <c r="F3129" s="8" t="str">
        <f>IFERROR(IF(AND(D3129&gt;0),VLOOKUP(E3129,'Справочник цен (2024 год)'!$A$3:$E$10,5,0)*D3129,""),"")</f>
        <v/>
      </c>
      <c r="G3129" s="8" t="str">
        <f t="shared" si="24"/>
        <v/>
      </c>
      <c r="H3129" s="8" t="str">
        <f>IFERROR(IF(D3129&gt;0, IF(E3129="Одноразовые устройства (до 4 мл.)",'Справочник цен (2024 год)'!I3134,IF(E3129="Жидкость для ЭСД (картридж) до 1 мл.",'Справочник цен (2024 год)'!I3131,VLOOKUP(E3129,'Справочник цен (2024 год)'!$A$3:$I$10,9,0)*D3129)),""),)</f>
        <v/>
      </c>
      <c r="I3129" s="8" t="str">
        <f t="shared" si="25"/>
        <v/>
      </c>
    </row>
    <row r="3130" spans="5:9" x14ac:dyDescent="0.2">
      <c r="E3130" s="8"/>
      <c r="F3130" s="8" t="str">
        <f>IFERROR(IF(AND(D3130&gt;0),VLOOKUP(E3130,'Справочник цен (2024 год)'!$A$3:$E$10,5,0)*D3130,""),"")</f>
        <v/>
      </c>
      <c r="G3130" s="8" t="str">
        <f t="shared" si="24"/>
        <v/>
      </c>
      <c r="H3130" s="8" t="str">
        <f>IFERROR(IF(D3130&gt;0, IF(E3130="Одноразовые устройства (до 4 мл.)",'Справочник цен (2024 год)'!I3135,IF(E3130="Жидкость для ЭСД (картридж) до 1 мл.",'Справочник цен (2024 год)'!I3132,VLOOKUP(E3130,'Справочник цен (2024 год)'!$A$3:$I$10,9,0)*D3130)),""),)</f>
        <v/>
      </c>
      <c r="I3130" s="8" t="str">
        <f t="shared" si="25"/>
        <v/>
      </c>
    </row>
    <row r="3131" spans="5:9" x14ac:dyDescent="0.2">
      <c r="E3131" s="8"/>
      <c r="F3131" s="8" t="str">
        <f>IFERROR(IF(AND(D3131&gt;0),VLOOKUP(E3131,'Справочник цен (2024 год)'!$A$3:$E$10,5,0)*D3131,""),"")</f>
        <v/>
      </c>
      <c r="G3131" s="8" t="str">
        <f t="shared" si="24"/>
        <v/>
      </c>
      <c r="H3131" s="8" t="str">
        <f>IFERROR(IF(D3131&gt;0, IF(E3131="Одноразовые устройства (до 4 мл.)",'Справочник цен (2024 год)'!I3136,IF(E3131="Жидкость для ЭСД (картридж) до 1 мл.",'Справочник цен (2024 год)'!I3133,VLOOKUP(E3131,'Справочник цен (2024 год)'!$A$3:$I$10,9,0)*D3131)),""),)</f>
        <v/>
      </c>
      <c r="I3131" s="8" t="str">
        <f t="shared" si="25"/>
        <v/>
      </c>
    </row>
    <row r="3132" spans="5:9" x14ac:dyDescent="0.2">
      <c r="E3132" s="8"/>
      <c r="F3132" s="8" t="str">
        <f>IFERROR(IF(AND(D3132&gt;0),VLOOKUP(E3132,'Справочник цен (2024 год)'!$A$3:$E$10,5,0)*D3132,""),"")</f>
        <v/>
      </c>
      <c r="G3132" s="8" t="str">
        <f t="shared" si="24"/>
        <v/>
      </c>
      <c r="H3132" s="8" t="str">
        <f>IFERROR(IF(D3132&gt;0, IF(E3132="Одноразовые устройства (до 4 мл.)",'Справочник цен (2024 год)'!I3137,IF(E3132="Жидкость для ЭСД (картридж) до 1 мл.",'Справочник цен (2024 год)'!I3134,VLOOKUP(E3132,'Справочник цен (2024 год)'!$A$3:$I$10,9,0)*D3132)),""),)</f>
        <v/>
      </c>
      <c r="I3132" s="8" t="str">
        <f t="shared" si="25"/>
        <v/>
      </c>
    </row>
    <row r="3133" spans="5:9" x14ac:dyDescent="0.2">
      <c r="E3133" s="8"/>
      <c r="F3133" s="8" t="str">
        <f>IFERROR(IF(AND(D3133&gt;0),VLOOKUP(E3133,'Справочник цен (2024 год)'!$A$3:$E$10,5,0)*D3133,""),"")</f>
        <v/>
      </c>
      <c r="G3133" s="8" t="str">
        <f t="shared" si="24"/>
        <v/>
      </c>
      <c r="H3133" s="8" t="str">
        <f>IFERROR(IF(D3133&gt;0, IF(E3133="Одноразовые устройства (до 4 мл.)",'Справочник цен (2024 год)'!I3138,IF(E3133="Жидкость для ЭСД (картридж) до 1 мл.",'Справочник цен (2024 год)'!I3135,VLOOKUP(E3133,'Справочник цен (2024 год)'!$A$3:$I$10,9,0)*D3133)),""),)</f>
        <v/>
      </c>
      <c r="I3133" s="8" t="str">
        <f t="shared" si="25"/>
        <v/>
      </c>
    </row>
    <row r="3134" spans="5:9" x14ac:dyDescent="0.2">
      <c r="E3134" s="8"/>
      <c r="F3134" s="8" t="str">
        <f>IFERROR(IF(AND(D3134&gt;0),VLOOKUP(E3134,'Справочник цен (2024 год)'!$A$3:$E$10,5,0)*D3134,""),"")</f>
        <v/>
      </c>
      <c r="G3134" s="8" t="str">
        <f t="shared" si="24"/>
        <v/>
      </c>
      <c r="H3134" s="8" t="str">
        <f>IFERROR(IF(D3134&gt;0, IF(E3134="Одноразовые устройства (до 4 мл.)",'Справочник цен (2024 год)'!I3139,IF(E3134="Жидкость для ЭСД (картридж) до 1 мл.",'Справочник цен (2024 год)'!I3136,VLOOKUP(E3134,'Справочник цен (2024 год)'!$A$3:$I$10,9,0)*D3134)),""),)</f>
        <v/>
      </c>
      <c r="I3134" s="8" t="str">
        <f t="shared" si="25"/>
        <v/>
      </c>
    </row>
    <row r="3135" spans="5:9" x14ac:dyDescent="0.2">
      <c r="E3135" s="8"/>
      <c r="F3135" s="8" t="str">
        <f>IFERROR(IF(AND(D3135&gt;0),VLOOKUP(E3135,'Справочник цен (2024 год)'!$A$3:$E$10,5,0)*D3135,""),"")</f>
        <v/>
      </c>
      <c r="G3135" s="8" t="str">
        <f t="shared" si="24"/>
        <v/>
      </c>
      <c r="H3135" s="8" t="str">
        <f>IFERROR(IF(D3135&gt;0, IF(E3135="Одноразовые устройства (до 4 мл.)",'Справочник цен (2024 год)'!I3140,IF(E3135="Жидкость для ЭСД (картридж) до 1 мл.",'Справочник цен (2024 год)'!I3137,VLOOKUP(E3135,'Справочник цен (2024 год)'!$A$3:$I$10,9,0)*D3135)),""),)</f>
        <v/>
      </c>
      <c r="I3135" s="8" t="str">
        <f t="shared" si="25"/>
        <v/>
      </c>
    </row>
    <row r="3136" spans="5:9" x14ac:dyDescent="0.2">
      <c r="E3136" s="8"/>
      <c r="F3136" s="8" t="str">
        <f>IFERROR(IF(AND(D3136&gt;0),VLOOKUP(E3136,'Справочник цен (2024 год)'!$A$3:$E$10,5,0)*D3136,""),"")</f>
        <v/>
      </c>
      <c r="G3136" s="8" t="str">
        <f t="shared" si="24"/>
        <v/>
      </c>
      <c r="H3136" s="8" t="str">
        <f>IFERROR(IF(D3136&gt;0, IF(E3136="Одноразовые устройства (до 4 мл.)",'Справочник цен (2024 год)'!I3141,IF(E3136="Жидкость для ЭСД (картридж) до 1 мл.",'Справочник цен (2024 год)'!I3138,VLOOKUP(E3136,'Справочник цен (2024 год)'!$A$3:$I$10,9,0)*D3136)),""),)</f>
        <v/>
      </c>
      <c r="I3136" s="8" t="str">
        <f t="shared" si="25"/>
        <v/>
      </c>
    </row>
    <row r="3137" spans="5:9" x14ac:dyDescent="0.2">
      <c r="E3137" s="8"/>
      <c r="F3137" s="8" t="str">
        <f>IFERROR(IF(AND(D3137&gt;0),VLOOKUP(E3137,'Справочник цен (2024 год)'!$A$3:$E$10,5,0)*D3137,""),"")</f>
        <v/>
      </c>
      <c r="G3137" s="8" t="str">
        <f t="shared" si="24"/>
        <v/>
      </c>
      <c r="H3137" s="8" t="str">
        <f>IFERROR(IF(D3137&gt;0, IF(E3137="Одноразовые устройства (до 4 мл.)",'Справочник цен (2024 год)'!I3142,IF(E3137="Жидкость для ЭСД (картридж) до 1 мл.",'Справочник цен (2024 год)'!I3139,VLOOKUP(E3137,'Справочник цен (2024 год)'!$A$3:$I$10,9,0)*D3137)),""),)</f>
        <v/>
      </c>
      <c r="I3137" s="8" t="str">
        <f t="shared" si="25"/>
        <v/>
      </c>
    </row>
    <row r="3138" spans="5:9" x14ac:dyDescent="0.2">
      <c r="E3138" s="8"/>
      <c r="F3138" s="8" t="str">
        <f>IFERROR(IF(AND(D3138&gt;0),VLOOKUP(E3138,'Справочник цен (2024 год)'!$A$3:$E$10,5,0)*D3138,""),"")</f>
        <v/>
      </c>
      <c r="G3138" s="8" t="str">
        <f t="shared" si="24"/>
        <v/>
      </c>
      <c r="H3138" s="8" t="str">
        <f>IFERROR(IF(D3138&gt;0, IF(E3138="Одноразовые устройства (до 4 мл.)",'Справочник цен (2024 год)'!I3143,IF(E3138="Жидкость для ЭСД (картридж) до 1 мл.",'Справочник цен (2024 год)'!I3140,VLOOKUP(E3138,'Справочник цен (2024 год)'!$A$3:$I$10,9,0)*D3138)),""),)</f>
        <v/>
      </c>
      <c r="I3138" s="8" t="str">
        <f t="shared" si="25"/>
        <v/>
      </c>
    </row>
    <row r="3139" spans="5:9" x14ac:dyDescent="0.2">
      <c r="E3139" s="8"/>
      <c r="F3139" s="8" t="str">
        <f>IFERROR(IF(AND(D3139&gt;0),VLOOKUP(E3139,'Справочник цен (2024 год)'!$A$3:$E$10,5,0)*D3139,""),"")</f>
        <v/>
      </c>
      <c r="G3139" s="8" t="str">
        <f t="shared" si="24"/>
        <v/>
      </c>
      <c r="H3139" s="8" t="str">
        <f>IFERROR(IF(D3139&gt;0, IF(E3139="Одноразовые устройства (до 4 мл.)",'Справочник цен (2024 год)'!I3144,IF(E3139="Жидкость для ЭСД (картридж) до 1 мл.",'Справочник цен (2024 год)'!I3141,VLOOKUP(E3139,'Справочник цен (2024 год)'!$A$3:$I$10,9,0)*D3139)),""),)</f>
        <v/>
      </c>
      <c r="I3139" s="8" t="str">
        <f t="shared" si="25"/>
        <v/>
      </c>
    </row>
    <row r="3140" spans="5:9" x14ac:dyDescent="0.2">
      <c r="E3140" s="8"/>
      <c r="F3140" s="8" t="str">
        <f>IFERROR(IF(AND(D3140&gt;0),VLOOKUP(E3140,'Справочник цен (2024 год)'!$A$3:$E$10,5,0)*D3140,""),"")</f>
        <v/>
      </c>
      <c r="G3140" s="8" t="str">
        <f t="shared" si="24"/>
        <v/>
      </c>
      <c r="H3140" s="8" t="str">
        <f>IFERROR(IF(D3140&gt;0, IF(E3140="Одноразовые устройства (до 4 мл.)",'Справочник цен (2024 год)'!I3145,IF(E3140="Жидкость для ЭСД (картридж) до 1 мл.",'Справочник цен (2024 год)'!I3142,VLOOKUP(E3140,'Справочник цен (2024 год)'!$A$3:$I$10,9,0)*D3140)),""),)</f>
        <v/>
      </c>
      <c r="I3140" s="8" t="str">
        <f t="shared" si="25"/>
        <v/>
      </c>
    </row>
    <row r="3141" spans="5:9" x14ac:dyDescent="0.2">
      <c r="E3141" s="8"/>
      <c r="F3141" s="8" t="str">
        <f>IFERROR(IF(AND(D3141&gt;0),VLOOKUP(E3141,'Справочник цен (2024 год)'!$A$3:$E$10,5,0)*D3141,""),"")</f>
        <v/>
      </c>
      <c r="G3141" s="8" t="str">
        <f t="shared" si="24"/>
        <v/>
      </c>
      <c r="H3141" s="8" t="str">
        <f>IFERROR(IF(D3141&gt;0, IF(E3141="Одноразовые устройства (до 4 мл.)",'Справочник цен (2024 год)'!I3146,IF(E3141="Жидкость для ЭСД (картридж) до 1 мл.",'Справочник цен (2024 год)'!I3143,VLOOKUP(E3141,'Справочник цен (2024 год)'!$A$3:$I$10,9,0)*D3141)),""),)</f>
        <v/>
      </c>
      <c r="I3141" s="8" t="str">
        <f t="shared" si="25"/>
        <v/>
      </c>
    </row>
    <row r="3142" spans="5:9" x14ac:dyDescent="0.2">
      <c r="E3142" s="8"/>
      <c r="F3142" s="8" t="str">
        <f>IFERROR(IF(AND(D3142&gt;0),VLOOKUP(E3142,'Справочник цен (2024 год)'!$A$3:$E$10,5,0)*D3142,""),"")</f>
        <v/>
      </c>
      <c r="G3142" s="8" t="str">
        <f t="shared" si="24"/>
        <v/>
      </c>
      <c r="H3142" s="8" t="str">
        <f>IFERROR(IF(D3142&gt;0, IF(E3142="Одноразовые устройства (до 4 мл.)",'Справочник цен (2024 год)'!I3147,IF(E3142="Жидкость для ЭСД (картридж) до 1 мл.",'Справочник цен (2024 год)'!I3144,VLOOKUP(E3142,'Справочник цен (2024 год)'!$A$3:$I$10,9,0)*D3142)),""),)</f>
        <v/>
      </c>
      <c r="I3142" s="8" t="str">
        <f t="shared" si="25"/>
        <v/>
      </c>
    </row>
    <row r="3143" spans="5:9" x14ac:dyDescent="0.2">
      <c r="E3143" s="8"/>
      <c r="F3143" s="8" t="str">
        <f>IFERROR(IF(AND(D3143&gt;0),VLOOKUP(E3143,'Справочник цен (2024 год)'!$A$3:$E$10,5,0)*D3143,""),"")</f>
        <v/>
      </c>
      <c r="G3143" s="8" t="str">
        <f t="shared" si="24"/>
        <v/>
      </c>
      <c r="H3143" s="8" t="str">
        <f>IFERROR(IF(D3143&gt;0, IF(E3143="Одноразовые устройства (до 4 мл.)",'Справочник цен (2024 год)'!I3148,IF(E3143="Жидкость для ЭСД (картридж) до 1 мл.",'Справочник цен (2024 год)'!I3145,VLOOKUP(E3143,'Справочник цен (2024 год)'!$A$3:$I$10,9,0)*D3143)),""),)</f>
        <v/>
      </c>
      <c r="I3143" s="8" t="str">
        <f t="shared" si="25"/>
        <v/>
      </c>
    </row>
    <row r="3144" spans="5:9" x14ac:dyDescent="0.2">
      <c r="E3144" s="8"/>
      <c r="F3144" s="8" t="str">
        <f>IFERROR(IF(AND(D3144&gt;0),VLOOKUP(E3144,'Справочник цен (2024 год)'!$A$3:$E$10,5,0)*D3144,""),"")</f>
        <v/>
      </c>
      <c r="G3144" s="8" t="str">
        <f t="shared" si="24"/>
        <v/>
      </c>
      <c r="H3144" s="8" t="str">
        <f>IFERROR(IF(D3144&gt;0, IF(E3144="Одноразовые устройства (до 4 мл.)",'Справочник цен (2024 год)'!I3149,IF(E3144="Жидкость для ЭСД (картридж) до 1 мл.",'Справочник цен (2024 год)'!I3146,VLOOKUP(E3144,'Справочник цен (2024 год)'!$A$3:$I$10,9,0)*D3144)),""),)</f>
        <v/>
      </c>
      <c r="I3144" s="8" t="str">
        <f t="shared" si="25"/>
        <v/>
      </c>
    </row>
    <row r="3145" spans="5:9" x14ac:dyDescent="0.2">
      <c r="E3145" s="8"/>
      <c r="F3145" s="8" t="str">
        <f>IFERROR(IF(AND(D3145&gt;0),VLOOKUP(E3145,'Справочник цен (2024 год)'!$A$3:$E$10,5,0)*D3145,""),"")</f>
        <v/>
      </c>
      <c r="G3145" s="8" t="str">
        <f t="shared" si="24"/>
        <v/>
      </c>
      <c r="H3145" s="8" t="str">
        <f>IFERROR(IF(D3145&gt;0, IF(E3145="Одноразовые устройства (до 4 мл.)",'Справочник цен (2024 год)'!I3150,IF(E3145="Жидкость для ЭСД (картридж) до 1 мл.",'Справочник цен (2024 год)'!I3147,VLOOKUP(E3145,'Справочник цен (2024 год)'!$A$3:$I$10,9,0)*D3145)),""),)</f>
        <v/>
      </c>
      <c r="I3145" s="8" t="str">
        <f t="shared" si="25"/>
        <v/>
      </c>
    </row>
    <row r="3146" spans="5:9" x14ac:dyDescent="0.2">
      <c r="E3146" s="8"/>
      <c r="F3146" s="8" t="str">
        <f>IFERROR(IF(AND(D3146&gt;0),VLOOKUP(E3146,'Справочник цен (2024 год)'!$A$3:$E$10,5,0)*D3146,""),"")</f>
        <v/>
      </c>
      <c r="G3146" s="8" t="str">
        <f t="shared" si="24"/>
        <v/>
      </c>
      <c r="H3146" s="8" t="str">
        <f>IFERROR(IF(D3146&gt;0, IF(E3146="Одноразовые устройства (до 4 мл.)",'Справочник цен (2024 год)'!I3151,IF(E3146="Жидкость для ЭСД (картридж) до 1 мл.",'Справочник цен (2024 год)'!I3148,VLOOKUP(E3146,'Справочник цен (2024 год)'!$A$3:$I$10,9,0)*D3146)),""),)</f>
        <v/>
      </c>
      <c r="I3146" s="8" t="str">
        <f t="shared" si="25"/>
        <v/>
      </c>
    </row>
    <row r="3147" spans="5:9" x14ac:dyDescent="0.2">
      <c r="E3147" s="8"/>
      <c r="F3147" s="8" t="str">
        <f>IFERROR(IF(AND(D3147&gt;0),VLOOKUP(E3147,'Справочник цен (2024 год)'!$A$3:$E$10,5,0)*D3147,""),"")</f>
        <v/>
      </c>
      <c r="G3147" s="8" t="str">
        <f t="shared" si="24"/>
        <v/>
      </c>
      <c r="H3147" s="8" t="str">
        <f>IFERROR(IF(D3147&gt;0, IF(E3147="Одноразовые устройства (до 4 мл.)",'Справочник цен (2024 год)'!I3152,IF(E3147="Жидкость для ЭСД (картридж) до 1 мл.",'Справочник цен (2024 год)'!I3149,VLOOKUP(E3147,'Справочник цен (2024 год)'!$A$3:$I$10,9,0)*D3147)),""),)</f>
        <v/>
      </c>
      <c r="I3147" s="8" t="str">
        <f t="shared" si="25"/>
        <v/>
      </c>
    </row>
    <row r="3148" spans="5:9" x14ac:dyDescent="0.2">
      <c r="E3148" s="8"/>
      <c r="F3148" s="8" t="str">
        <f>IFERROR(IF(AND(D3148&gt;0),VLOOKUP(E3148,'Справочник цен (2024 год)'!$A$3:$E$10,5,0)*D3148,""),"")</f>
        <v/>
      </c>
      <c r="G3148" s="8" t="str">
        <f t="shared" si="24"/>
        <v/>
      </c>
      <c r="H3148" s="8" t="str">
        <f>IFERROR(IF(D3148&gt;0, IF(E3148="Одноразовые устройства (до 4 мл.)",'Справочник цен (2024 год)'!I3153,IF(E3148="Жидкость для ЭСД (картридж) до 1 мл.",'Справочник цен (2024 год)'!I3150,VLOOKUP(E3148,'Справочник цен (2024 год)'!$A$3:$I$10,9,0)*D3148)),""),)</f>
        <v/>
      </c>
      <c r="I3148" s="8" t="str">
        <f t="shared" si="25"/>
        <v/>
      </c>
    </row>
    <row r="3149" spans="5:9" x14ac:dyDescent="0.2">
      <c r="E3149" s="8"/>
      <c r="F3149" s="8" t="str">
        <f>IFERROR(IF(AND(D3149&gt;0),VLOOKUP(E3149,'Справочник цен (2024 год)'!$A$3:$E$10,5,0)*D3149,""),"")</f>
        <v/>
      </c>
      <c r="G3149" s="8" t="str">
        <f t="shared" si="24"/>
        <v/>
      </c>
      <c r="H3149" s="8" t="str">
        <f>IFERROR(IF(D3149&gt;0, IF(E3149="Одноразовые устройства (до 4 мл.)",'Справочник цен (2024 год)'!I3154,IF(E3149="Жидкость для ЭСД (картридж) до 1 мл.",'Справочник цен (2024 год)'!I3151,VLOOKUP(E3149,'Справочник цен (2024 год)'!$A$3:$I$10,9,0)*D3149)),""),)</f>
        <v/>
      </c>
      <c r="I3149" s="8" t="str">
        <f t="shared" si="25"/>
        <v/>
      </c>
    </row>
    <row r="3150" spans="5:9" x14ac:dyDescent="0.2">
      <c r="E3150" s="8"/>
      <c r="F3150" s="8" t="str">
        <f>IFERROR(IF(AND(D3150&gt;0),VLOOKUP(E3150,'Справочник цен (2024 год)'!$A$3:$E$10,5,0)*D3150,""),"")</f>
        <v/>
      </c>
      <c r="G3150" s="8" t="str">
        <f t="shared" si="24"/>
        <v/>
      </c>
      <c r="H3150" s="8" t="str">
        <f>IFERROR(IF(D3150&gt;0, IF(E3150="Одноразовые устройства (до 4 мл.)",'Справочник цен (2024 год)'!I3155,IF(E3150="Жидкость для ЭСД (картридж) до 1 мл.",'Справочник цен (2024 год)'!I3152,VLOOKUP(E3150,'Справочник цен (2024 год)'!$A$3:$I$10,9,0)*D3150)),""),)</f>
        <v/>
      </c>
      <c r="I3150" s="8" t="str">
        <f t="shared" si="25"/>
        <v/>
      </c>
    </row>
    <row r="3151" spans="5:9" x14ac:dyDescent="0.2">
      <c r="E3151" s="8"/>
      <c r="F3151" s="8" t="str">
        <f>IFERROR(IF(AND(D3151&gt;0),VLOOKUP(E3151,'Справочник цен (2024 год)'!$A$3:$E$10,5,0)*D3151,""),"")</f>
        <v/>
      </c>
      <c r="G3151" s="8" t="str">
        <f t="shared" si="24"/>
        <v/>
      </c>
      <c r="H3151" s="8" t="str">
        <f>IFERROR(IF(D3151&gt;0, IF(E3151="Одноразовые устройства (до 4 мл.)",'Справочник цен (2024 год)'!I3156,IF(E3151="Жидкость для ЭСД (картридж) до 1 мл.",'Справочник цен (2024 год)'!I3153,VLOOKUP(E3151,'Справочник цен (2024 год)'!$A$3:$I$10,9,0)*D3151)),""),)</f>
        <v/>
      </c>
      <c r="I3151" s="8" t="str">
        <f t="shared" si="25"/>
        <v/>
      </c>
    </row>
    <row r="3152" spans="5:9" x14ac:dyDescent="0.2">
      <c r="E3152" s="8"/>
      <c r="F3152" s="8" t="str">
        <f>IFERROR(IF(AND(D3152&gt;0),VLOOKUP(E3152,'Справочник цен (2024 год)'!$A$3:$E$10,5,0)*D3152,""),"")</f>
        <v/>
      </c>
      <c r="G3152" s="8" t="str">
        <f t="shared" si="24"/>
        <v/>
      </c>
      <c r="H3152" s="8" t="str">
        <f>IFERROR(IF(D3152&gt;0, IF(E3152="Одноразовые устройства (до 4 мл.)",'Справочник цен (2024 год)'!I3157,IF(E3152="Жидкость для ЭСД (картридж) до 1 мл.",'Справочник цен (2024 год)'!I3154,VLOOKUP(E3152,'Справочник цен (2024 год)'!$A$3:$I$10,9,0)*D3152)),""),)</f>
        <v/>
      </c>
      <c r="I3152" s="8" t="str">
        <f t="shared" si="25"/>
        <v/>
      </c>
    </row>
    <row r="3153" spans="5:9" x14ac:dyDescent="0.2">
      <c r="E3153" s="8"/>
      <c r="F3153" s="8" t="str">
        <f>IFERROR(IF(AND(D3153&gt;0),VLOOKUP(E3153,'Справочник цен (2024 год)'!$A$3:$E$10,5,0)*D3153,""),"")</f>
        <v/>
      </c>
      <c r="G3153" s="8" t="str">
        <f t="shared" si="24"/>
        <v/>
      </c>
      <c r="H3153" s="8" t="str">
        <f>IFERROR(IF(D3153&gt;0, IF(E3153="Одноразовые устройства (до 4 мл.)",'Справочник цен (2024 год)'!I3158,IF(E3153="Жидкость для ЭСД (картридж) до 1 мл.",'Справочник цен (2024 год)'!I3155,VLOOKUP(E3153,'Справочник цен (2024 год)'!$A$3:$I$10,9,0)*D3153)),""),)</f>
        <v/>
      </c>
      <c r="I3153" s="8" t="str">
        <f t="shared" si="25"/>
        <v/>
      </c>
    </row>
    <row r="3154" spans="5:9" x14ac:dyDescent="0.2">
      <c r="E3154" s="8"/>
      <c r="F3154" s="8" t="str">
        <f>IFERROR(IF(AND(D3154&gt;0),VLOOKUP(E3154,'Справочник цен (2024 год)'!$A$3:$E$10,5,0)*D3154,""),"")</f>
        <v/>
      </c>
      <c r="G3154" s="8" t="str">
        <f t="shared" si="24"/>
        <v/>
      </c>
      <c r="H3154" s="8" t="str">
        <f>IFERROR(IF(D3154&gt;0, IF(E3154="Одноразовые устройства (до 4 мл.)",'Справочник цен (2024 год)'!I3159,IF(E3154="Жидкость для ЭСД (картридж) до 1 мл.",'Справочник цен (2024 год)'!I3156,VLOOKUP(E3154,'Справочник цен (2024 год)'!$A$3:$I$10,9,0)*D3154)),""),)</f>
        <v/>
      </c>
      <c r="I3154" s="8" t="str">
        <f t="shared" si="25"/>
        <v/>
      </c>
    </row>
    <row r="3155" spans="5:9" x14ac:dyDescent="0.2">
      <c r="E3155" s="8"/>
      <c r="F3155" s="8" t="str">
        <f>IFERROR(IF(AND(D3155&gt;0),VLOOKUP(E3155,'Справочник цен (2024 год)'!$A$3:$E$10,5,0)*D3155,""),"")</f>
        <v/>
      </c>
      <c r="G3155" s="8" t="str">
        <f t="shared" si="24"/>
        <v/>
      </c>
      <c r="H3155" s="8" t="str">
        <f>IFERROR(IF(D3155&gt;0, IF(E3155="Одноразовые устройства (до 4 мл.)",'Справочник цен (2024 год)'!I3160,IF(E3155="Жидкость для ЭСД (картридж) до 1 мл.",'Справочник цен (2024 год)'!I3157,VLOOKUP(E3155,'Справочник цен (2024 год)'!$A$3:$I$10,9,0)*D3155)),""),)</f>
        <v/>
      </c>
      <c r="I3155" s="8" t="str">
        <f t="shared" si="25"/>
        <v/>
      </c>
    </row>
    <row r="3156" spans="5:9" x14ac:dyDescent="0.2">
      <c r="E3156" s="8"/>
      <c r="F3156" s="8" t="str">
        <f>IFERROR(IF(AND(D3156&gt;0),VLOOKUP(E3156,'Справочник цен (2024 год)'!$A$3:$E$10,5,0)*D3156,""),"")</f>
        <v/>
      </c>
      <c r="G3156" s="8" t="str">
        <f t="shared" si="24"/>
        <v/>
      </c>
      <c r="H3156" s="8" t="str">
        <f>IFERROR(IF(D3156&gt;0, IF(E3156="Одноразовые устройства (до 4 мл.)",'Справочник цен (2024 год)'!I3161,IF(E3156="Жидкость для ЭСД (картридж) до 1 мл.",'Справочник цен (2024 год)'!I3158,VLOOKUP(E3156,'Справочник цен (2024 год)'!$A$3:$I$10,9,0)*D3156)),""),)</f>
        <v/>
      </c>
      <c r="I3156" s="8" t="str">
        <f t="shared" si="25"/>
        <v/>
      </c>
    </row>
    <row r="3157" spans="5:9" x14ac:dyDescent="0.2">
      <c r="E3157" s="8"/>
      <c r="F3157" s="8" t="str">
        <f>IFERROR(IF(AND(D3157&gt;0),VLOOKUP(E3157,'Справочник цен (2024 год)'!$A$3:$E$10,5,0)*D3157,""),"")</f>
        <v/>
      </c>
      <c r="G3157" s="8" t="str">
        <f t="shared" si="24"/>
        <v/>
      </c>
      <c r="H3157" s="8" t="str">
        <f>IFERROR(IF(D3157&gt;0, IF(E3157="Одноразовые устройства (до 4 мл.)",'Справочник цен (2024 год)'!I3162,IF(E3157="Жидкость для ЭСД (картридж) до 1 мл.",'Справочник цен (2024 год)'!I3159,VLOOKUP(E3157,'Справочник цен (2024 год)'!$A$3:$I$10,9,0)*D3157)),""),)</f>
        <v/>
      </c>
      <c r="I3157" s="8" t="str">
        <f t="shared" si="25"/>
        <v/>
      </c>
    </row>
    <row r="3158" spans="5:9" x14ac:dyDescent="0.2">
      <c r="E3158" s="8"/>
      <c r="F3158" s="8" t="str">
        <f>IFERROR(IF(AND(D3158&gt;0),VLOOKUP(E3158,'Справочник цен (2024 год)'!$A$3:$E$10,5,0)*D3158,""),"")</f>
        <v/>
      </c>
      <c r="G3158" s="8" t="str">
        <f t="shared" si="24"/>
        <v/>
      </c>
      <c r="H3158" s="8" t="str">
        <f>IFERROR(IF(D3158&gt;0, IF(E3158="Одноразовые устройства (до 4 мл.)",'Справочник цен (2024 год)'!I3163,IF(E3158="Жидкость для ЭСД (картридж) до 1 мл.",'Справочник цен (2024 год)'!I3160,VLOOKUP(E3158,'Справочник цен (2024 год)'!$A$3:$I$10,9,0)*D3158)),""),)</f>
        <v/>
      </c>
      <c r="I3158" s="8" t="str">
        <f t="shared" si="25"/>
        <v/>
      </c>
    </row>
    <row r="3159" spans="5:9" x14ac:dyDescent="0.2">
      <c r="E3159" s="8"/>
      <c r="F3159" s="8" t="str">
        <f>IFERROR(IF(AND(D3159&gt;0),VLOOKUP(E3159,'Справочник цен (2024 год)'!$A$3:$E$10,5,0)*D3159,""),"")</f>
        <v/>
      </c>
      <c r="G3159" s="8" t="str">
        <f t="shared" si="24"/>
        <v/>
      </c>
      <c r="H3159" s="8" t="str">
        <f>IFERROR(IF(D3159&gt;0, IF(E3159="Одноразовые устройства (до 4 мл.)",'Справочник цен (2024 год)'!I3164,IF(E3159="Жидкость для ЭСД (картридж) до 1 мл.",'Справочник цен (2024 год)'!I3161,VLOOKUP(E3159,'Справочник цен (2024 год)'!$A$3:$I$10,9,0)*D3159)),""),)</f>
        <v/>
      </c>
      <c r="I3159" s="8" t="str">
        <f t="shared" si="25"/>
        <v/>
      </c>
    </row>
    <row r="3160" spans="5:9" x14ac:dyDescent="0.2">
      <c r="E3160" s="8"/>
      <c r="F3160" s="8" t="str">
        <f>IFERROR(IF(AND(D3160&gt;0),VLOOKUP(E3160,'Справочник цен (2024 год)'!$A$3:$E$10,5,0)*D3160,""),"")</f>
        <v/>
      </c>
      <c r="G3160" s="8" t="str">
        <f t="shared" si="24"/>
        <v/>
      </c>
      <c r="H3160" s="8" t="str">
        <f>IFERROR(IF(D3160&gt;0, IF(E3160="Одноразовые устройства (до 4 мл.)",'Справочник цен (2024 год)'!I3165,IF(E3160="Жидкость для ЭСД (картридж) до 1 мл.",'Справочник цен (2024 год)'!I3162,VLOOKUP(E3160,'Справочник цен (2024 год)'!$A$3:$I$10,9,0)*D3160)),""),)</f>
        <v/>
      </c>
      <c r="I3160" s="8" t="str">
        <f t="shared" si="25"/>
        <v/>
      </c>
    </row>
    <row r="3161" spans="5:9" x14ac:dyDescent="0.2">
      <c r="E3161" s="8"/>
      <c r="F3161" s="8" t="str">
        <f>IFERROR(IF(AND(D3161&gt;0),VLOOKUP(E3161,'Справочник цен (2024 год)'!$A$3:$E$10,5,0)*D3161,""),"")</f>
        <v/>
      </c>
      <c r="G3161" s="8" t="str">
        <f t="shared" si="24"/>
        <v/>
      </c>
      <c r="H3161" s="8" t="str">
        <f>IFERROR(IF(D3161&gt;0, IF(E3161="Одноразовые устройства (до 4 мл.)",'Справочник цен (2024 год)'!I3166,IF(E3161="Жидкость для ЭСД (картридж) до 1 мл.",'Справочник цен (2024 год)'!I3163,VLOOKUP(E3161,'Справочник цен (2024 год)'!$A$3:$I$10,9,0)*D3161)),""),)</f>
        <v/>
      </c>
      <c r="I3161" s="8" t="str">
        <f t="shared" si="25"/>
        <v/>
      </c>
    </row>
    <row r="3162" spans="5:9" x14ac:dyDescent="0.2">
      <c r="E3162" s="8"/>
      <c r="F3162" s="8" t="str">
        <f>IFERROR(IF(AND(D3162&gt;0),VLOOKUP(E3162,'Справочник цен (2024 год)'!$A$3:$E$10,5,0)*D3162,""),"")</f>
        <v/>
      </c>
      <c r="G3162" s="8" t="str">
        <f t="shared" si="24"/>
        <v/>
      </c>
      <c r="H3162" s="8" t="str">
        <f>IFERROR(IF(D3162&gt;0, IF(E3162="Одноразовые устройства (до 4 мл.)",'Справочник цен (2024 год)'!I3167,IF(E3162="Жидкость для ЭСД (картридж) до 1 мл.",'Справочник цен (2024 год)'!I3164,VLOOKUP(E3162,'Справочник цен (2024 год)'!$A$3:$I$10,9,0)*D3162)),""),)</f>
        <v/>
      </c>
      <c r="I3162" s="8" t="str">
        <f t="shared" si="25"/>
        <v/>
      </c>
    </row>
    <row r="3163" spans="5:9" x14ac:dyDescent="0.2">
      <c r="E3163" s="8"/>
      <c r="F3163" s="8" t="str">
        <f>IFERROR(IF(AND(D3163&gt;0),VLOOKUP(E3163,'Справочник цен (2024 год)'!$A$3:$E$10,5,0)*D3163,""),"")</f>
        <v/>
      </c>
      <c r="G3163" s="8" t="str">
        <f t="shared" si="24"/>
        <v/>
      </c>
      <c r="H3163" s="8" t="str">
        <f>IFERROR(IF(D3163&gt;0, IF(E3163="Одноразовые устройства (до 4 мл.)",'Справочник цен (2024 год)'!I3168,IF(E3163="Жидкость для ЭСД (картридж) до 1 мл.",'Справочник цен (2024 год)'!I3165,VLOOKUP(E3163,'Справочник цен (2024 год)'!$A$3:$I$10,9,0)*D3163)),""),)</f>
        <v/>
      </c>
      <c r="I3163" s="8" t="str">
        <f t="shared" si="25"/>
        <v/>
      </c>
    </row>
    <row r="3164" spans="5:9" x14ac:dyDescent="0.2">
      <c r="E3164" s="8"/>
      <c r="F3164" s="8" t="str">
        <f>IFERROR(IF(AND(D3164&gt;0),VLOOKUP(E3164,'Справочник цен (2024 год)'!$A$3:$E$10,5,0)*D3164,""),"")</f>
        <v/>
      </c>
      <c r="G3164" s="8" t="str">
        <f t="shared" si="24"/>
        <v/>
      </c>
      <c r="H3164" s="8" t="str">
        <f>IFERROR(IF(D3164&gt;0, IF(E3164="Одноразовые устройства (до 4 мл.)",'Справочник цен (2024 год)'!I3169,IF(E3164="Жидкость для ЭСД (картридж) до 1 мл.",'Справочник цен (2024 год)'!I3166,VLOOKUP(E3164,'Справочник цен (2024 год)'!$A$3:$I$10,9,0)*D3164)),""),)</f>
        <v/>
      </c>
      <c r="I3164" s="8" t="str">
        <f t="shared" si="25"/>
        <v/>
      </c>
    </row>
    <row r="3165" spans="5:9" x14ac:dyDescent="0.2">
      <c r="E3165" s="8"/>
      <c r="F3165" s="8" t="str">
        <f>IFERROR(IF(AND(D3165&gt;0),VLOOKUP(E3165,'Справочник цен (2024 год)'!$A$3:$E$10,5,0)*D3165,""),"")</f>
        <v/>
      </c>
      <c r="G3165" s="8" t="str">
        <f t="shared" si="24"/>
        <v/>
      </c>
      <c r="H3165" s="8" t="str">
        <f>IFERROR(IF(D3165&gt;0, IF(E3165="Одноразовые устройства (до 4 мл.)",'Справочник цен (2024 год)'!I3170,IF(E3165="Жидкость для ЭСД (картридж) до 1 мл.",'Справочник цен (2024 год)'!I3167,VLOOKUP(E3165,'Справочник цен (2024 год)'!$A$3:$I$10,9,0)*D3165)),""),)</f>
        <v/>
      </c>
      <c r="I3165" s="8" t="str">
        <f t="shared" si="25"/>
        <v/>
      </c>
    </row>
    <row r="3166" spans="5:9" x14ac:dyDescent="0.2">
      <c r="E3166" s="8"/>
      <c r="F3166" s="8" t="str">
        <f>IFERROR(IF(AND(D3166&gt;0),VLOOKUP(E3166,'Справочник цен (2024 год)'!$A$3:$E$10,5,0)*D3166,""),"")</f>
        <v/>
      </c>
      <c r="G3166" s="8" t="str">
        <f t="shared" si="24"/>
        <v/>
      </c>
      <c r="H3166" s="8" t="str">
        <f>IFERROR(IF(D3166&gt;0, IF(E3166="Одноразовые устройства (до 4 мл.)",'Справочник цен (2024 год)'!I3171,IF(E3166="Жидкость для ЭСД (картридж) до 1 мл.",'Справочник цен (2024 год)'!I3168,VLOOKUP(E3166,'Справочник цен (2024 год)'!$A$3:$I$10,9,0)*D3166)),""),)</f>
        <v/>
      </c>
      <c r="I3166" s="8" t="str">
        <f t="shared" si="25"/>
        <v/>
      </c>
    </row>
    <row r="3167" spans="5:9" x14ac:dyDescent="0.2">
      <c r="E3167" s="8"/>
      <c r="F3167" s="8" t="str">
        <f>IFERROR(IF(AND(D3167&gt;0),VLOOKUP(E3167,'Справочник цен (2024 год)'!$A$3:$E$10,5,0)*D3167,""),"")</f>
        <v/>
      </c>
      <c r="G3167" s="8" t="str">
        <f t="shared" si="24"/>
        <v/>
      </c>
      <c r="H3167" s="8" t="str">
        <f>IFERROR(IF(D3167&gt;0, IF(E3167="Одноразовые устройства (до 4 мл.)",'Справочник цен (2024 год)'!I3172,IF(E3167="Жидкость для ЭСД (картридж) до 1 мл.",'Справочник цен (2024 год)'!I3169,VLOOKUP(E3167,'Справочник цен (2024 год)'!$A$3:$I$10,9,0)*D3167)),""),)</f>
        <v/>
      </c>
      <c r="I3167" s="8" t="str">
        <f t="shared" si="25"/>
        <v/>
      </c>
    </row>
    <row r="3168" spans="5:9" x14ac:dyDescent="0.2">
      <c r="E3168" s="8"/>
      <c r="F3168" s="8" t="str">
        <f>IFERROR(IF(AND(D3168&gt;0),VLOOKUP(E3168,'Справочник цен (2024 год)'!$A$3:$E$10,5,0)*D3168,""),"")</f>
        <v/>
      </c>
      <c r="G3168" s="8" t="str">
        <f t="shared" si="24"/>
        <v/>
      </c>
      <c r="H3168" s="8" t="str">
        <f>IFERROR(IF(D3168&gt;0, IF(E3168="Одноразовые устройства (до 4 мл.)",'Справочник цен (2024 год)'!I3173,IF(E3168="Жидкость для ЭСД (картридж) до 1 мл.",'Справочник цен (2024 год)'!I3170,VLOOKUP(E3168,'Справочник цен (2024 год)'!$A$3:$I$10,9,0)*D3168)),""),)</f>
        <v/>
      </c>
      <c r="I3168" s="8" t="str">
        <f t="shared" si="25"/>
        <v/>
      </c>
    </row>
    <row r="3169" spans="5:9" x14ac:dyDescent="0.2">
      <c r="E3169" s="8"/>
      <c r="F3169" s="8" t="str">
        <f>IFERROR(IF(AND(D3169&gt;0),VLOOKUP(E3169,'Справочник цен (2024 год)'!$A$3:$E$10,5,0)*D3169,""),"")</f>
        <v/>
      </c>
      <c r="G3169" s="8" t="str">
        <f t="shared" si="24"/>
        <v/>
      </c>
      <c r="H3169" s="8" t="str">
        <f>IFERROR(IF(D3169&gt;0, IF(E3169="Одноразовые устройства (до 4 мл.)",'Справочник цен (2024 год)'!I3174,IF(E3169="Жидкость для ЭСД (картридж) до 1 мл.",'Справочник цен (2024 год)'!I3171,VLOOKUP(E3169,'Справочник цен (2024 год)'!$A$3:$I$10,9,0)*D3169)),""),)</f>
        <v/>
      </c>
      <c r="I3169" s="8" t="str">
        <f t="shared" si="25"/>
        <v/>
      </c>
    </row>
    <row r="3170" spans="5:9" x14ac:dyDescent="0.2">
      <c r="E3170" s="8"/>
      <c r="F3170" s="8" t="str">
        <f>IFERROR(IF(AND(D3170&gt;0),VLOOKUP(E3170,'Справочник цен (2024 год)'!$A$3:$E$10,5,0)*D3170,""),"")</f>
        <v/>
      </c>
      <c r="G3170" s="8" t="str">
        <f t="shared" si="24"/>
        <v/>
      </c>
      <c r="H3170" s="8" t="str">
        <f>IFERROR(IF(D3170&gt;0, IF(E3170="Одноразовые устройства (до 4 мл.)",'Справочник цен (2024 год)'!I3175,IF(E3170="Жидкость для ЭСД (картридж) до 1 мл.",'Справочник цен (2024 год)'!I3172,VLOOKUP(E3170,'Справочник цен (2024 год)'!$A$3:$I$10,9,0)*D3170)),""),)</f>
        <v/>
      </c>
      <c r="I3170" s="8" t="str">
        <f t="shared" si="25"/>
        <v/>
      </c>
    </row>
    <row r="3171" spans="5:9" x14ac:dyDescent="0.2">
      <c r="E3171" s="8"/>
      <c r="F3171" s="8" t="str">
        <f>IFERROR(IF(AND(D3171&gt;0),VLOOKUP(E3171,'Справочник цен (2024 год)'!$A$3:$E$10,5,0)*D3171,""),"")</f>
        <v/>
      </c>
      <c r="G3171" s="8" t="str">
        <f t="shared" si="24"/>
        <v/>
      </c>
      <c r="H3171" s="8" t="str">
        <f>IFERROR(IF(D3171&gt;0, IF(E3171="Одноразовые устройства (до 4 мл.)",'Справочник цен (2024 год)'!I3176,IF(E3171="Жидкость для ЭСД (картридж) до 1 мл.",'Справочник цен (2024 год)'!I3173,VLOOKUP(E3171,'Справочник цен (2024 год)'!$A$3:$I$10,9,0)*D3171)),""),)</f>
        <v/>
      </c>
      <c r="I3171" s="8" t="str">
        <f t="shared" si="25"/>
        <v/>
      </c>
    </row>
    <row r="3172" spans="5:9" x14ac:dyDescent="0.2">
      <c r="E3172" s="8"/>
      <c r="F3172" s="8" t="str">
        <f>IFERROR(IF(AND(D3172&gt;0),VLOOKUP(E3172,'Справочник цен (2024 год)'!$A$3:$E$10,5,0)*D3172,""),"")</f>
        <v/>
      </c>
      <c r="G3172" s="8" t="str">
        <f t="shared" si="24"/>
        <v/>
      </c>
      <c r="H3172" s="8" t="str">
        <f>IFERROR(IF(D3172&gt;0, IF(E3172="Одноразовые устройства (до 4 мл.)",'Справочник цен (2024 год)'!I3177,IF(E3172="Жидкость для ЭСД (картридж) до 1 мл.",'Справочник цен (2024 год)'!I3174,VLOOKUP(E3172,'Справочник цен (2024 год)'!$A$3:$I$10,9,0)*D3172)),""),)</f>
        <v/>
      </c>
      <c r="I3172" s="8" t="str">
        <f t="shared" si="25"/>
        <v/>
      </c>
    </row>
    <row r="3173" spans="5:9" x14ac:dyDescent="0.2">
      <c r="E3173" s="8"/>
      <c r="F3173" s="8" t="str">
        <f>IFERROR(IF(AND(D3173&gt;0),VLOOKUP(E3173,'Справочник цен (2024 год)'!$A$3:$E$10,5,0)*D3173,""),"")</f>
        <v/>
      </c>
      <c r="G3173" s="8" t="str">
        <f t="shared" si="24"/>
        <v/>
      </c>
      <c r="H3173" s="8" t="str">
        <f>IFERROR(IF(D3173&gt;0, IF(E3173="Одноразовые устройства (до 4 мл.)",'Справочник цен (2024 год)'!I3178,IF(E3173="Жидкость для ЭСД (картридж) до 1 мл.",'Справочник цен (2024 год)'!I3175,VLOOKUP(E3173,'Справочник цен (2024 год)'!$A$3:$I$10,9,0)*D3173)),""),)</f>
        <v/>
      </c>
      <c r="I3173" s="8" t="str">
        <f t="shared" si="25"/>
        <v/>
      </c>
    </row>
    <row r="3174" spans="5:9" x14ac:dyDescent="0.2">
      <c r="E3174" s="8"/>
      <c r="F3174" s="8" t="str">
        <f>IFERROR(IF(AND(D3174&gt;0),VLOOKUP(E3174,'Справочник цен (2024 год)'!$A$3:$E$10,5,0)*D3174,""),"")</f>
        <v/>
      </c>
      <c r="G3174" s="8" t="str">
        <f t="shared" si="24"/>
        <v/>
      </c>
      <c r="H3174" s="8" t="str">
        <f>IFERROR(IF(D3174&gt;0, IF(E3174="Одноразовые устройства (до 4 мл.)",'Справочник цен (2024 год)'!I3179,IF(E3174="Жидкость для ЭСД (картридж) до 1 мл.",'Справочник цен (2024 год)'!I3176,VLOOKUP(E3174,'Справочник цен (2024 год)'!$A$3:$I$10,9,0)*D3174)),""),)</f>
        <v/>
      </c>
      <c r="I3174" s="8" t="str">
        <f t="shared" si="25"/>
        <v/>
      </c>
    </row>
    <row r="3175" spans="5:9" x14ac:dyDescent="0.2">
      <c r="E3175" s="8"/>
      <c r="F3175" s="8" t="str">
        <f>IFERROR(IF(AND(D3175&gt;0),VLOOKUP(E3175,'Справочник цен (2024 год)'!$A$3:$E$10,5,0)*D3175,""),"")</f>
        <v/>
      </c>
      <c r="G3175" s="8" t="str">
        <f t="shared" si="24"/>
        <v/>
      </c>
      <c r="H3175" s="8" t="str">
        <f>IFERROR(IF(D3175&gt;0, IF(E3175="Одноразовые устройства (до 4 мл.)",'Справочник цен (2024 год)'!I3180,IF(E3175="Жидкость для ЭСД (картридж) до 1 мл.",'Справочник цен (2024 год)'!I3177,VLOOKUP(E3175,'Справочник цен (2024 год)'!$A$3:$I$10,9,0)*D3175)),""),)</f>
        <v/>
      </c>
      <c r="I3175" s="8" t="str">
        <f t="shared" si="25"/>
        <v/>
      </c>
    </row>
    <row r="3176" spans="5:9" x14ac:dyDescent="0.2">
      <c r="E3176" s="8"/>
      <c r="F3176" s="8" t="str">
        <f>IFERROR(IF(AND(D3176&gt;0),VLOOKUP(E3176,'Справочник цен (2024 год)'!$A$3:$E$10,5,0)*D3176,""),"")</f>
        <v/>
      </c>
      <c r="G3176" s="8" t="str">
        <f t="shared" si="24"/>
        <v/>
      </c>
      <c r="H3176" s="8" t="str">
        <f>IFERROR(IF(D3176&gt;0, IF(E3176="Одноразовые устройства (до 4 мл.)",'Справочник цен (2024 год)'!I3181,IF(E3176="Жидкость для ЭСД (картридж) до 1 мл.",'Справочник цен (2024 год)'!I3178,VLOOKUP(E3176,'Справочник цен (2024 год)'!$A$3:$I$10,9,0)*D3176)),""),)</f>
        <v/>
      </c>
      <c r="I3176" s="8" t="str">
        <f t="shared" si="25"/>
        <v/>
      </c>
    </row>
    <row r="3177" spans="5:9" x14ac:dyDescent="0.2">
      <c r="E3177" s="8"/>
      <c r="F3177" s="8" t="str">
        <f>IFERROR(IF(AND(D3177&gt;0),VLOOKUP(E3177,'Справочник цен (2024 год)'!$A$3:$E$10,5,0)*D3177,""),"")</f>
        <v/>
      </c>
      <c r="G3177" s="8" t="str">
        <f t="shared" si="24"/>
        <v/>
      </c>
      <c r="H3177" s="8" t="str">
        <f>IFERROR(IF(D3177&gt;0, IF(E3177="Одноразовые устройства (до 4 мл.)",'Справочник цен (2024 год)'!I3182,IF(E3177="Жидкость для ЭСД (картридж) до 1 мл.",'Справочник цен (2024 год)'!I3179,VLOOKUP(E3177,'Справочник цен (2024 год)'!$A$3:$I$10,9,0)*D3177)),""),)</f>
        <v/>
      </c>
      <c r="I3177" s="8" t="str">
        <f t="shared" si="25"/>
        <v/>
      </c>
    </row>
    <row r="3178" spans="5:9" x14ac:dyDescent="0.2">
      <c r="E3178" s="8"/>
      <c r="F3178" s="8" t="str">
        <f>IFERROR(IF(AND(D3178&gt;0),VLOOKUP(E3178,'Справочник цен (2024 год)'!$A$3:$E$10,5,0)*D3178,""),"")</f>
        <v/>
      </c>
      <c r="G3178" s="8" t="str">
        <f t="shared" si="24"/>
        <v/>
      </c>
      <c r="H3178" s="8" t="str">
        <f>IFERROR(IF(D3178&gt;0, IF(E3178="Одноразовые устройства (до 4 мл.)",'Справочник цен (2024 год)'!I3183,IF(E3178="Жидкость для ЭСД (картридж) до 1 мл.",'Справочник цен (2024 год)'!I3180,VLOOKUP(E3178,'Справочник цен (2024 год)'!$A$3:$I$10,9,0)*D3178)),""),)</f>
        <v/>
      </c>
      <c r="I3178" s="8" t="str">
        <f t="shared" si="25"/>
        <v/>
      </c>
    </row>
    <row r="3179" spans="5:9" x14ac:dyDescent="0.2">
      <c r="E3179" s="8"/>
      <c r="F3179" s="8" t="str">
        <f>IFERROR(IF(AND(D3179&gt;0),VLOOKUP(E3179,'Справочник цен (2024 год)'!$A$3:$E$10,5,0)*D3179,""),"")</f>
        <v/>
      </c>
      <c r="G3179" s="8" t="str">
        <f t="shared" si="24"/>
        <v/>
      </c>
      <c r="H3179" s="8" t="str">
        <f>IFERROR(IF(D3179&gt;0, IF(E3179="Одноразовые устройства (до 4 мл.)",'Справочник цен (2024 год)'!I3184,IF(E3179="Жидкость для ЭСД (картридж) до 1 мл.",'Справочник цен (2024 год)'!I3181,VLOOKUP(E3179,'Справочник цен (2024 год)'!$A$3:$I$10,9,0)*D3179)),""),)</f>
        <v/>
      </c>
      <c r="I3179" s="8" t="str">
        <f t="shared" si="25"/>
        <v/>
      </c>
    </row>
    <row r="3180" spans="5:9" x14ac:dyDescent="0.2">
      <c r="E3180" s="8"/>
      <c r="F3180" s="8" t="str">
        <f>IFERROR(IF(AND(D3180&gt;0),VLOOKUP(E3180,'Справочник цен (2024 год)'!$A$3:$E$10,5,0)*D3180,""),"")</f>
        <v/>
      </c>
      <c r="G3180" s="8" t="str">
        <f t="shared" si="24"/>
        <v/>
      </c>
      <c r="H3180" s="8" t="str">
        <f>IFERROR(IF(D3180&gt;0, IF(E3180="Одноразовые устройства (до 4 мл.)",'Справочник цен (2024 год)'!I3185,IF(E3180="Жидкость для ЭСД (картридж) до 1 мл.",'Справочник цен (2024 год)'!I3182,VLOOKUP(E3180,'Справочник цен (2024 год)'!$A$3:$I$10,9,0)*D3180)),""),)</f>
        <v/>
      </c>
      <c r="I3180" s="8" t="str">
        <f t="shared" si="25"/>
        <v/>
      </c>
    </row>
    <row r="3181" spans="5:9" x14ac:dyDescent="0.2">
      <c r="E3181" s="8"/>
      <c r="F3181" s="8" t="str">
        <f>IFERROR(IF(AND(D3181&gt;0),VLOOKUP(E3181,'Справочник цен (2024 год)'!$A$3:$E$10,5,0)*D3181,""),"")</f>
        <v/>
      </c>
      <c r="G3181" s="8" t="str">
        <f t="shared" si="24"/>
        <v/>
      </c>
      <c r="H3181" s="8" t="str">
        <f>IFERROR(IF(D3181&gt;0, IF(E3181="Одноразовые устройства (до 4 мл.)",'Справочник цен (2024 год)'!I3186,IF(E3181="Жидкость для ЭСД (картридж) до 1 мл.",'Справочник цен (2024 год)'!I3183,VLOOKUP(E3181,'Справочник цен (2024 год)'!$A$3:$I$10,9,0)*D3181)),""),)</f>
        <v/>
      </c>
      <c r="I3181" s="8" t="str">
        <f t="shared" si="25"/>
        <v/>
      </c>
    </row>
    <row r="3182" spans="5:9" x14ac:dyDescent="0.2">
      <c r="E3182" s="8"/>
      <c r="F3182" s="8" t="str">
        <f>IFERROR(IF(AND(D3182&gt;0),VLOOKUP(E3182,'Справочник цен (2024 год)'!$A$3:$E$10,5,0)*D3182,""),"")</f>
        <v/>
      </c>
      <c r="G3182" s="8" t="str">
        <f t="shared" si="24"/>
        <v/>
      </c>
      <c r="H3182" s="8" t="str">
        <f>IFERROR(IF(D3182&gt;0, IF(E3182="Одноразовые устройства (до 4 мл.)",'Справочник цен (2024 год)'!I3187,IF(E3182="Жидкость для ЭСД (картридж) до 1 мл.",'Справочник цен (2024 год)'!I3184,VLOOKUP(E3182,'Справочник цен (2024 год)'!$A$3:$I$10,9,0)*D3182)),""),)</f>
        <v/>
      </c>
      <c r="I3182" s="8" t="str">
        <f t="shared" si="25"/>
        <v/>
      </c>
    </row>
    <row r="3183" spans="5:9" x14ac:dyDescent="0.2">
      <c r="E3183" s="8"/>
      <c r="F3183" s="8" t="str">
        <f>IFERROR(IF(AND(D3183&gt;0),VLOOKUP(E3183,'Справочник цен (2024 год)'!$A$3:$E$10,5,0)*D3183,""),"")</f>
        <v/>
      </c>
      <c r="G3183" s="8" t="str">
        <f t="shared" si="24"/>
        <v/>
      </c>
      <c r="H3183" s="8" t="str">
        <f>IFERROR(IF(D3183&gt;0, IF(E3183="Одноразовые устройства (до 4 мл.)",'Справочник цен (2024 год)'!I3188,IF(E3183="Жидкость для ЭСД (картридж) до 1 мл.",'Справочник цен (2024 год)'!I3185,VLOOKUP(E3183,'Справочник цен (2024 год)'!$A$3:$I$10,9,0)*D3183)),""),)</f>
        <v/>
      </c>
      <c r="I3183" s="8" t="str">
        <f t="shared" si="25"/>
        <v/>
      </c>
    </row>
    <row r="3184" spans="5:9" x14ac:dyDescent="0.2">
      <c r="E3184" s="8"/>
      <c r="F3184" s="8" t="str">
        <f>IFERROR(IF(AND(D3184&gt;0),VLOOKUP(E3184,'Справочник цен (2024 год)'!$A$3:$E$10,5,0)*D3184,""),"")</f>
        <v/>
      </c>
      <c r="G3184" s="8" t="str">
        <f t="shared" si="24"/>
        <v/>
      </c>
      <c r="H3184" s="8" t="str">
        <f>IFERROR(IF(D3184&gt;0, IF(E3184="Одноразовые устройства (до 4 мл.)",'Справочник цен (2024 год)'!I3189,IF(E3184="Жидкость для ЭСД (картридж) до 1 мл.",'Справочник цен (2024 год)'!I3186,VLOOKUP(E3184,'Справочник цен (2024 год)'!$A$3:$I$10,9,0)*D3184)),""),)</f>
        <v/>
      </c>
      <c r="I3184" s="8" t="str">
        <f t="shared" si="25"/>
        <v/>
      </c>
    </row>
    <row r="3185" spans="5:9" x14ac:dyDescent="0.2">
      <c r="E3185" s="8"/>
      <c r="F3185" s="8" t="str">
        <f>IFERROR(IF(AND(D3185&gt;0),VLOOKUP(E3185,'Справочник цен (2024 год)'!$A$3:$E$10,5,0)*D3185,""),"")</f>
        <v/>
      </c>
      <c r="G3185" s="8" t="str">
        <f t="shared" si="24"/>
        <v/>
      </c>
      <c r="H3185" s="8" t="str">
        <f>IFERROR(IF(D3185&gt;0, IF(E3185="Одноразовые устройства (до 4 мл.)",'Справочник цен (2024 год)'!I3190,IF(E3185="Жидкость для ЭСД (картридж) до 1 мл.",'Справочник цен (2024 год)'!I3187,VLOOKUP(E3185,'Справочник цен (2024 год)'!$A$3:$I$10,9,0)*D3185)),""),)</f>
        <v/>
      </c>
      <c r="I3185" s="8" t="str">
        <f t="shared" si="25"/>
        <v/>
      </c>
    </row>
    <row r="3186" spans="5:9" x14ac:dyDescent="0.2">
      <c r="E3186" s="8"/>
      <c r="F3186" s="8" t="str">
        <f>IFERROR(IF(AND(D3186&gt;0),VLOOKUP(E3186,'Справочник цен (2024 год)'!$A$3:$E$10,5,0)*D3186,""),"")</f>
        <v/>
      </c>
      <c r="G3186" s="8" t="str">
        <f t="shared" si="24"/>
        <v/>
      </c>
      <c r="H3186" s="8" t="str">
        <f>IFERROR(IF(D3186&gt;0, IF(E3186="Одноразовые устройства (до 4 мл.)",'Справочник цен (2024 год)'!I3191,IF(E3186="Жидкость для ЭСД (картридж) до 1 мл.",'Справочник цен (2024 год)'!I3188,VLOOKUP(E3186,'Справочник цен (2024 год)'!$A$3:$I$10,9,0)*D3186)),""),)</f>
        <v/>
      </c>
      <c r="I3186" s="8" t="str">
        <f t="shared" si="25"/>
        <v/>
      </c>
    </row>
    <row r="3187" spans="5:9" x14ac:dyDescent="0.2">
      <c r="E3187" s="8"/>
      <c r="F3187" s="8" t="str">
        <f>IFERROR(IF(AND(D3187&gt;0),VLOOKUP(E3187,'Справочник цен (2024 год)'!$A$3:$E$10,5,0)*D3187,""),"")</f>
        <v/>
      </c>
      <c r="G3187" s="8" t="str">
        <f t="shared" si="24"/>
        <v/>
      </c>
      <c r="H3187" s="8" t="str">
        <f>IFERROR(IF(D3187&gt;0, IF(E3187="Одноразовые устройства (до 4 мл.)",'Справочник цен (2024 год)'!I3192,IF(E3187="Жидкость для ЭСД (картридж) до 1 мл.",'Справочник цен (2024 год)'!I3189,VLOOKUP(E3187,'Справочник цен (2024 год)'!$A$3:$I$10,9,0)*D3187)),""),)</f>
        <v/>
      </c>
      <c r="I3187" s="8" t="str">
        <f t="shared" si="25"/>
        <v/>
      </c>
    </row>
    <row r="3188" spans="5:9" x14ac:dyDescent="0.2">
      <c r="E3188" s="8"/>
      <c r="F3188" s="8" t="str">
        <f>IFERROR(IF(AND(D3188&gt;0),VLOOKUP(E3188,'Справочник цен (2024 год)'!$A$3:$E$10,5,0)*D3188,""),"")</f>
        <v/>
      </c>
      <c r="G3188" s="8" t="str">
        <f t="shared" si="24"/>
        <v/>
      </c>
      <c r="H3188" s="8" t="str">
        <f>IFERROR(IF(D3188&gt;0, IF(E3188="Одноразовые устройства (до 4 мл.)",'Справочник цен (2024 год)'!I3193,IF(E3188="Жидкость для ЭСД (картридж) до 1 мл.",'Справочник цен (2024 год)'!I3190,VLOOKUP(E3188,'Справочник цен (2024 год)'!$A$3:$I$10,9,0)*D3188)),""),)</f>
        <v/>
      </c>
      <c r="I3188" s="8" t="str">
        <f t="shared" si="25"/>
        <v/>
      </c>
    </row>
    <row r="3189" spans="5:9" x14ac:dyDescent="0.2">
      <c r="E3189" s="8"/>
      <c r="F3189" s="8" t="str">
        <f>IFERROR(IF(AND(D3189&gt;0),VLOOKUP(E3189,'Справочник цен (2024 год)'!$A$3:$E$10,5,0)*D3189,""),"")</f>
        <v/>
      </c>
      <c r="G3189" s="8" t="str">
        <f t="shared" si="24"/>
        <v/>
      </c>
      <c r="H3189" s="8" t="str">
        <f>IFERROR(IF(D3189&gt;0, IF(E3189="Одноразовые устройства (до 4 мл.)",'Справочник цен (2024 год)'!I3194,IF(E3189="Жидкость для ЭСД (картридж) до 1 мл.",'Справочник цен (2024 год)'!I3191,VLOOKUP(E3189,'Справочник цен (2024 год)'!$A$3:$I$10,9,0)*D3189)),""),)</f>
        <v/>
      </c>
      <c r="I3189" s="8" t="str">
        <f t="shared" si="25"/>
        <v/>
      </c>
    </row>
    <row r="3190" spans="5:9" x14ac:dyDescent="0.2">
      <c r="E3190" s="8"/>
      <c r="F3190" s="8" t="str">
        <f>IFERROR(IF(AND(D3190&gt;0),VLOOKUP(E3190,'Справочник цен (2024 год)'!$A$3:$E$10,5,0)*D3190,""),"")</f>
        <v/>
      </c>
      <c r="G3190" s="8" t="str">
        <f t="shared" si="24"/>
        <v/>
      </c>
      <c r="H3190" s="8" t="str">
        <f>IFERROR(IF(D3190&gt;0, IF(E3190="Одноразовые устройства (до 4 мл.)",'Справочник цен (2024 год)'!I3195,IF(E3190="Жидкость для ЭСД (картридж) до 1 мл.",'Справочник цен (2024 год)'!I3192,VLOOKUP(E3190,'Справочник цен (2024 год)'!$A$3:$I$10,9,0)*D3190)),""),)</f>
        <v/>
      </c>
      <c r="I3190" s="8" t="str">
        <f t="shared" si="25"/>
        <v/>
      </c>
    </row>
    <row r="3191" spans="5:9" x14ac:dyDescent="0.2">
      <c r="E3191" s="8"/>
      <c r="F3191" s="8" t="str">
        <f>IFERROR(IF(AND(D3191&gt;0),VLOOKUP(E3191,'Справочник цен (2024 год)'!$A$3:$E$10,5,0)*D3191,""),"")</f>
        <v/>
      </c>
      <c r="G3191" s="8" t="str">
        <f t="shared" si="24"/>
        <v/>
      </c>
      <c r="H3191" s="8" t="str">
        <f>IFERROR(IF(D3191&gt;0, IF(E3191="Одноразовые устройства (до 4 мл.)",'Справочник цен (2024 год)'!I3196,IF(E3191="Жидкость для ЭСД (картридж) до 1 мл.",'Справочник цен (2024 год)'!I3193,VLOOKUP(E3191,'Справочник цен (2024 год)'!$A$3:$I$10,9,0)*D3191)),""),)</f>
        <v/>
      </c>
      <c r="I3191" s="8" t="str">
        <f t="shared" si="25"/>
        <v/>
      </c>
    </row>
    <row r="3192" spans="5:9" x14ac:dyDescent="0.2">
      <c r="E3192" s="8"/>
      <c r="F3192" s="8" t="str">
        <f>IFERROR(IF(AND(D3192&gt;0),VLOOKUP(E3192,'Справочник цен (2024 год)'!$A$3:$E$10,5,0)*D3192,""),"")</f>
        <v/>
      </c>
      <c r="G3192" s="8" t="str">
        <f t="shared" si="24"/>
        <v/>
      </c>
      <c r="H3192" s="8" t="str">
        <f>IFERROR(IF(D3192&gt;0, IF(E3192="Одноразовые устройства (до 4 мл.)",'Справочник цен (2024 год)'!I3197,IF(E3192="Жидкость для ЭСД (картридж) до 1 мл.",'Справочник цен (2024 год)'!I3194,VLOOKUP(E3192,'Справочник цен (2024 год)'!$A$3:$I$10,9,0)*D3192)),""),)</f>
        <v/>
      </c>
      <c r="I3192" s="8" t="str">
        <f t="shared" si="25"/>
        <v/>
      </c>
    </row>
    <row r="3193" spans="5:9" x14ac:dyDescent="0.2">
      <c r="E3193" s="8"/>
      <c r="F3193" s="8" t="str">
        <f>IFERROR(IF(AND(D3193&gt;0),VLOOKUP(E3193,'Справочник цен (2024 год)'!$A$3:$E$10,5,0)*D3193,""),"")</f>
        <v/>
      </c>
      <c r="G3193" s="8" t="str">
        <f t="shared" si="24"/>
        <v/>
      </c>
      <c r="H3193" s="8" t="str">
        <f>IFERROR(IF(D3193&gt;0, IF(E3193="Одноразовые устройства (до 4 мл.)",'Справочник цен (2024 год)'!I3198,IF(E3193="Жидкость для ЭСД (картридж) до 1 мл.",'Справочник цен (2024 год)'!I3195,VLOOKUP(E3193,'Справочник цен (2024 год)'!$A$3:$I$10,9,0)*D3193)),""),)</f>
        <v/>
      </c>
      <c r="I3193" s="8" t="str">
        <f t="shared" si="25"/>
        <v/>
      </c>
    </row>
    <row r="3194" spans="5:9" x14ac:dyDescent="0.2">
      <c r="E3194" s="8"/>
      <c r="F3194" s="8" t="str">
        <f>IFERROR(IF(AND(D3194&gt;0),VLOOKUP(E3194,'Справочник цен (2024 год)'!$A$3:$E$10,5,0)*D3194,""),"")</f>
        <v/>
      </c>
      <c r="G3194" s="8" t="str">
        <f t="shared" si="24"/>
        <v/>
      </c>
      <c r="H3194" s="8" t="str">
        <f>IFERROR(IF(D3194&gt;0, IF(E3194="Одноразовые устройства (до 4 мл.)",'Справочник цен (2024 год)'!I3199,IF(E3194="Жидкость для ЭСД (картридж) до 1 мл.",'Справочник цен (2024 год)'!I3196,VLOOKUP(E3194,'Справочник цен (2024 год)'!$A$3:$I$10,9,0)*D3194)),""),)</f>
        <v/>
      </c>
      <c r="I3194" s="8" t="str">
        <f t="shared" si="25"/>
        <v/>
      </c>
    </row>
    <row r="3195" spans="5:9" x14ac:dyDescent="0.2">
      <c r="E3195" s="8"/>
      <c r="F3195" s="8" t="str">
        <f>IFERROR(IF(AND(D3195&gt;0),VLOOKUP(E3195,'Справочник цен (2024 год)'!$A$3:$E$10,5,0)*D3195,""),"")</f>
        <v/>
      </c>
      <c r="G3195" s="8" t="str">
        <f t="shared" si="24"/>
        <v/>
      </c>
      <c r="H3195" s="8" t="str">
        <f>IFERROR(IF(D3195&gt;0, IF(E3195="Одноразовые устройства (до 4 мл.)",'Справочник цен (2024 год)'!I3200,IF(E3195="Жидкость для ЭСД (картридж) до 1 мл.",'Справочник цен (2024 год)'!I3197,VLOOKUP(E3195,'Справочник цен (2024 год)'!$A$3:$I$10,9,0)*D3195)),""),)</f>
        <v/>
      </c>
      <c r="I3195" s="8" t="str">
        <f t="shared" si="25"/>
        <v/>
      </c>
    </row>
    <row r="3196" spans="5:9" x14ac:dyDescent="0.2">
      <c r="E3196" s="8"/>
      <c r="F3196" s="8" t="str">
        <f>IFERROR(IF(AND(D3196&gt;0),VLOOKUP(E3196,'Справочник цен (2024 год)'!$A$3:$E$10,5,0)*D3196,""),"")</f>
        <v/>
      </c>
      <c r="G3196" s="8" t="str">
        <f t="shared" si="24"/>
        <v/>
      </c>
      <c r="H3196" s="8" t="str">
        <f>IFERROR(IF(D3196&gt;0, IF(E3196="Одноразовые устройства (до 4 мл.)",'Справочник цен (2024 год)'!I3201,IF(E3196="Жидкость для ЭСД (картридж) до 1 мл.",'Справочник цен (2024 год)'!I3198,VLOOKUP(E3196,'Справочник цен (2024 год)'!$A$3:$I$10,9,0)*D3196)),""),)</f>
        <v/>
      </c>
      <c r="I3196" s="8" t="str">
        <f t="shared" si="25"/>
        <v/>
      </c>
    </row>
    <row r="3197" spans="5:9" x14ac:dyDescent="0.2">
      <c r="E3197" s="8"/>
      <c r="F3197" s="8" t="str">
        <f>IFERROR(IF(AND(D3197&gt;0),VLOOKUP(E3197,'Справочник цен (2024 год)'!$A$3:$E$10,5,0)*D3197,""),"")</f>
        <v/>
      </c>
      <c r="G3197" s="8" t="str">
        <f t="shared" si="24"/>
        <v/>
      </c>
      <c r="H3197" s="8" t="str">
        <f>IFERROR(IF(D3197&gt;0, IF(E3197="Одноразовые устройства (до 4 мл.)",'Справочник цен (2024 год)'!I3202,IF(E3197="Жидкость для ЭСД (картридж) до 1 мл.",'Справочник цен (2024 год)'!I3199,VLOOKUP(E3197,'Справочник цен (2024 год)'!$A$3:$I$10,9,0)*D3197)),""),)</f>
        <v/>
      </c>
      <c r="I3197" s="8" t="str">
        <f t="shared" si="25"/>
        <v/>
      </c>
    </row>
    <row r="3198" spans="5:9" x14ac:dyDescent="0.2">
      <c r="E3198" s="8"/>
      <c r="F3198" s="8" t="str">
        <f>IFERROR(IF(AND(D3198&gt;0),VLOOKUP(E3198,'Справочник цен (2024 год)'!$A$3:$E$10,5,0)*D3198,""),"")</f>
        <v/>
      </c>
      <c r="G3198" s="8" t="str">
        <f t="shared" si="24"/>
        <v/>
      </c>
      <c r="H3198" s="8" t="str">
        <f>IFERROR(IF(D3198&gt;0, IF(E3198="Одноразовые устройства (до 4 мл.)",'Справочник цен (2024 год)'!I3203,IF(E3198="Жидкость для ЭСД (картридж) до 1 мл.",'Справочник цен (2024 год)'!I3200,VLOOKUP(E3198,'Справочник цен (2024 год)'!$A$3:$I$10,9,0)*D3198)),""),)</f>
        <v/>
      </c>
      <c r="I3198" s="8" t="str">
        <f t="shared" si="25"/>
        <v/>
      </c>
    </row>
    <row r="3199" spans="5:9" x14ac:dyDescent="0.2">
      <c r="E3199" s="8"/>
      <c r="F3199" s="8" t="str">
        <f>IFERROR(IF(AND(D3199&gt;0),VLOOKUP(E3199,'Справочник цен (2024 год)'!$A$3:$E$10,5,0)*D3199,""),"")</f>
        <v/>
      </c>
      <c r="G3199" s="8" t="str">
        <f t="shared" si="24"/>
        <v/>
      </c>
      <c r="H3199" s="8" t="str">
        <f>IFERROR(IF(D3199&gt;0, IF(E3199="Одноразовые устройства (до 4 мл.)",'Справочник цен (2024 год)'!I3204,IF(E3199="Жидкость для ЭСД (картридж) до 1 мл.",'Справочник цен (2024 год)'!I3201,VLOOKUP(E3199,'Справочник цен (2024 год)'!$A$3:$I$10,9,0)*D3199)),""),)</f>
        <v/>
      </c>
      <c r="I3199" s="8" t="str">
        <f t="shared" si="25"/>
        <v/>
      </c>
    </row>
    <row r="3200" spans="5:9" x14ac:dyDescent="0.2">
      <c r="E3200" s="8"/>
      <c r="F3200" s="8" t="str">
        <f>IFERROR(IF(AND(D3200&gt;0),VLOOKUP(E3200,'Справочник цен (2024 год)'!$A$3:$E$10,5,0)*D3200,""),"")</f>
        <v/>
      </c>
      <c r="G3200" s="8" t="str">
        <f t="shared" si="24"/>
        <v/>
      </c>
      <c r="H3200" s="8" t="str">
        <f>IFERROR(IF(D3200&gt;0, IF(E3200="Одноразовые устройства (до 4 мл.)",'Справочник цен (2024 год)'!I3205,IF(E3200="Жидкость для ЭСД (картридж) до 1 мл.",'Справочник цен (2024 год)'!I3202,VLOOKUP(E3200,'Справочник цен (2024 год)'!$A$3:$I$10,9,0)*D3200)),""),)</f>
        <v/>
      </c>
      <c r="I3200" s="8" t="str">
        <f t="shared" si="25"/>
        <v/>
      </c>
    </row>
    <row r="3201" spans="5:9" x14ac:dyDescent="0.2">
      <c r="E3201" s="8"/>
      <c r="F3201" s="8" t="str">
        <f>IFERROR(IF(AND(D3201&gt;0),VLOOKUP(E3201,'Справочник цен (2024 год)'!$A$3:$E$10,5,0)*D3201,""),"")</f>
        <v/>
      </c>
      <c r="G3201" s="8" t="str">
        <f t="shared" si="24"/>
        <v/>
      </c>
      <c r="H3201" s="8" t="str">
        <f>IFERROR(IF(D3201&gt;0, IF(E3201="Одноразовые устройства (до 4 мл.)",'Справочник цен (2024 год)'!I3206,IF(E3201="Жидкость для ЭСД (картридж) до 1 мл.",'Справочник цен (2024 год)'!I3203,VLOOKUP(E3201,'Справочник цен (2024 год)'!$A$3:$I$10,9,0)*D3201)),""),)</f>
        <v/>
      </c>
      <c r="I3201" s="8" t="str">
        <f t="shared" si="25"/>
        <v/>
      </c>
    </row>
    <row r="3202" spans="5:9" x14ac:dyDescent="0.2">
      <c r="E3202" s="8"/>
      <c r="F3202" s="8" t="str">
        <f>IFERROR(IF(AND(D3202&gt;0),VLOOKUP(E3202,'Справочник цен (2024 год)'!$A$3:$E$10,5,0)*D3202,""),"")</f>
        <v/>
      </c>
      <c r="G3202" s="8" t="str">
        <f t="shared" si="24"/>
        <v/>
      </c>
      <c r="H3202" s="8" t="str">
        <f>IFERROR(IF(D3202&gt;0, IF(E3202="Одноразовые устройства (до 4 мл.)",'Справочник цен (2024 год)'!I3207,IF(E3202="Жидкость для ЭСД (картридж) до 1 мл.",'Справочник цен (2024 год)'!I3204,VLOOKUP(E3202,'Справочник цен (2024 год)'!$A$3:$I$10,9,0)*D3202)),""),)</f>
        <v/>
      </c>
      <c r="I3202" s="8" t="str">
        <f t="shared" si="25"/>
        <v/>
      </c>
    </row>
    <row r="3203" spans="5:9" x14ac:dyDescent="0.2">
      <c r="E3203" s="8"/>
      <c r="F3203" s="8" t="str">
        <f>IFERROR(IF(AND(D3203&gt;0),VLOOKUP(E3203,'Справочник цен (2024 год)'!$A$3:$E$10,5,0)*D3203,""),"")</f>
        <v/>
      </c>
      <c r="G3203" s="8" t="str">
        <f t="shared" si="24"/>
        <v/>
      </c>
      <c r="H3203" s="8" t="str">
        <f>IFERROR(IF(D3203&gt;0, IF(E3203="Одноразовые устройства (до 4 мл.)",'Справочник цен (2024 год)'!I3208,IF(E3203="Жидкость для ЭСД (картридж) до 1 мл.",'Справочник цен (2024 год)'!I3205,VLOOKUP(E3203,'Справочник цен (2024 год)'!$A$3:$I$10,9,0)*D3203)),""),)</f>
        <v/>
      </c>
      <c r="I3203" s="8" t="str">
        <f t="shared" si="25"/>
        <v/>
      </c>
    </row>
    <row r="3204" spans="5:9" x14ac:dyDescent="0.2">
      <c r="E3204" s="8"/>
      <c r="F3204" s="8" t="str">
        <f>IFERROR(IF(AND(D3204&gt;0),VLOOKUP(E3204,'Справочник цен (2024 год)'!$A$3:$E$10,5,0)*D3204,""),"")</f>
        <v/>
      </c>
      <c r="G3204" s="8" t="str">
        <f t="shared" si="24"/>
        <v/>
      </c>
      <c r="H3204" s="8" t="str">
        <f>IFERROR(IF(D3204&gt;0, IF(E3204="Одноразовые устройства (до 4 мл.)",'Справочник цен (2024 год)'!I3209,IF(E3204="Жидкость для ЭСД (картридж) до 1 мл.",'Справочник цен (2024 год)'!I3206,VLOOKUP(E3204,'Справочник цен (2024 год)'!$A$3:$I$10,9,0)*D3204)),""),)</f>
        <v/>
      </c>
      <c r="I3204" s="8" t="str">
        <f t="shared" si="25"/>
        <v/>
      </c>
    </row>
    <row r="3205" spans="5:9" x14ac:dyDescent="0.2">
      <c r="E3205" s="8"/>
      <c r="F3205" s="8" t="str">
        <f>IFERROR(IF(AND(D3205&gt;0),VLOOKUP(E3205,'Справочник цен (2024 год)'!$A$3:$E$10,5,0)*D3205,""),"")</f>
        <v/>
      </c>
      <c r="G3205" s="8" t="str">
        <f t="shared" si="24"/>
        <v/>
      </c>
      <c r="H3205" s="8" t="str">
        <f>IFERROR(IF(D3205&gt;0, IF(E3205="Одноразовые устройства (до 4 мл.)",'Справочник цен (2024 год)'!I3210,IF(E3205="Жидкость для ЭСД (картридж) до 1 мл.",'Справочник цен (2024 год)'!I3207,VLOOKUP(E3205,'Справочник цен (2024 год)'!$A$3:$I$10,9,0)*D3205)),""),)</f>
        <v/>
      </c>
      <c r="I3205" s="8" t="str">
        <f t="shared" si="25"/>
        <v/>
      </c>
    </row>
    <row r="3206" spans="5:9" x14ac:dyDescent="0.2">
      <c r="E3206" s="8"/>
      <c r="F3206" s="8" t="str">
        <f>IFERROR(IF(AND(D3206&gt;0),VLOOKUP(E3206,'Справочник цен (2024 год)'!$A$3:$E$10,5,0)*D3206,""),"")</f>
        <v/>
      </c>
      <c r="G3206" s="8" t="str">
        <f t="shared" si="24"/>
        <v/>
      </c>
      <c r="H3206" s="8" t="str">
        <f>IFERROR(IF(D3206&gt;0, IF(E3206="Одноразовые устройства (до 4 мл.)",'Справочник цен (2024 год)'!I3211,IF(E3206="Жидкость для ЭСД (картридж) до 1 мл.",'Справочник цен (2024 год)'!I3208,VLOOKUP(E3206,'Справочник цен (2024 год)'!$A$3:$I$10,9,0)*D3206)),""),)</f>
        <v/>
      </c>
      <c r="I3206" s="8" t="str">
        <f t="shared" si="25"/>
        <v/>
      </c>
    </row>
    <row r="3207" spans="5:9" x14ac:dyDescent="0.2">
      <c r="E3207" s="8"/>
      <c r="F3207" s="8" t="str">
        <f>IFERROR(IF(AND(D3207&gt;0),VLOOKUP(E3207,'Справочник цен (2024 год)'!$A$3:$E$10,5,0)*D3207,""),"")</f>
        <v/>
      </c>
      <c r="G3207" s="8" t="str">
        <f t="shared" si="24"/>
        <v/>
      </c>
      <c r="H3207" s="8" t="str">
        <f>IFERROR(IF(D3207&gt;0, IF(E3207="Одноразовые устройства (до 4 мл.)",'Справочник цен (2024 год)'!I3212,IF(E3207="Жидкость для ЭСД (картридж) до 1 мл.",'Справочник цен (2024 год)'!I3209,VLOOKUP(E3207,'Справочник цен (2024 год)'!$A$3:$I$10,9,0)*D3207)),""),)</f>
        <v/>
      </c>
      <c r="I3207" s="8" t="str">
        <f t="shared" si="25"/>
        <v/>
      </c>
    </row>
    <row r="3208" spans="5:9" x14ac:dyDescent="0.2">
      <c r="E3208" s="8"/>
      <c r="F3208" s="8" t="str">
        <f>IFERROR(IF(AND(D3208&gt;0),VLOOKUP(E3208,'Справочник цен (2024 год)'!$A$3:$E$10,5,0)*D3208,""),"")</f>
        <v/>
      </c>
      <c r="G3208" s="8" t="str">
        <f t="shared" si="24"/>
        <v/>
      </c>
      <c r="H3208" s="8" t="str">
        <f>IFERROR(IF(D3208&gt;0, IF(E3208="Одноразовые устройства (до 4 мл.)",'Справочник цен (2024 год)'!I3213,IF(E3208="Жидкость для ЭСД (картридж) до 1 мл.",'Справочник цен (2024 год)'!I3210,VLOOKUP(E3208,'Справочник цен (2024 год)'!$A$3:$I$10,9,0)*D3208)),""),)</f>
        <v/>
      </c>
      <c r="I3208" s="8" t="str">
        <f t="shared" si="25"/>
        <v/>
      </c>
    </row>
    <row r="3209" spans="5:9" x14ac:dyDescent="0.2">
      <c r="E3209" s="8"/>
      <c r="F3209" s="8" t="str">
        <f>IFERROR(IF(AND(D3209&gt;0),VLOOKUP(E3209,'Справочник цен (2024 год)'!$A$3:$E$10,5,0)*D3209,""),"")</f>
        <v/>
      </c>
      <c r="G3209" s="8" t="str">
        <f t="shared" si="24"/>
        <v/>
      </c>
      <c r="H3209" s="8" t="str">
        <f>IFERROR(IF(D3209&gt;0, IF(E3209="Одноразовые устройства (до 4 мл.)",'Справочник цен (2024 год)'!I3214,IF(E3209="Жидкость для ЭСД (картридж) до 1 мл.",'Справочник цен (2024 год)'!I3211,VLOOKUP(E3209,'Справочник цен (2024 год)'!$A$3:$I$10,9,0)*D3209)),""),)</f>
        <v/>
      </c>
      <c r="I3209" s="8" t="str">
        <f t="shared" si="25"/>
        <v/>
      </c>
    </row>
    <row r="3210" spans="5:9" x14ac:dyDescent="0.2">
      <c r="E3210" s="8"/>
      <c r="F3210" s="8" t="str">
        <f>IFERROR(IF(AND(D3210&gt;0),VLOOKUP(E3210,'Справочник цен (2024 год)'!$A$3:$E$10,5,0)*D3210,""),"")</f>
        <v/>
      </c>
      <c r="G3210" s="8" t="str">
        <f t="shared" si="24"/>
        <v/>
      </c>
      <c r="H3210" s="8" t="str">
        <f>IFERROR(IF(D3210&gt;0, IF(E3210="Одноразовые устройства (до 4 мл.)",'Справочник цен (2024 год)'!I3215,IF(E3210="Жидкость для ЭСД (картридж) до 1 мл.",'Справочник цен (2024 год)'!I3212,VLOOKUP(E3210,'Справочник цен (2024 год)'!$A$3:$I$10,9,0)*D3210)),""),)</f>
        <v/>
      </c>
      <c r="I3210" s="8" t="str">
        <f t="shared" si="25"/>
        <v/>
      </c>
    </row>
    <row r="3211" spans="5:9" x14ac:dyDescent="0.2">
      <c r="E3211" s="8"/>
      <c r="F3211" s="8" t="str">
        <f>IFERROR(IF(AND(D3211&gt;0),VLOOKUP(E3211,'Справочник цен (2024 год)'!$A$3:$E$10,5,0)*D3211,""),"")</f>
        <v/>
      </c>
      <c r="G3211" s="8" t="str">
        <f t="shared" si="24"/>
        <v/>
      </c>
      <c r="H3211" s="8" t="str">
        <f>IFERROR(IF(D3211&gt;0, IF(E3211="Одноразовые устройства (до 4 мл.)",'Справочник цен (2024 год)'!I3216,IF(E3211="Жидкость для ЭСД (картридж) до 1 мл.",'Справочник цен (2024 год)'!I3213,VLOOKUP(E3211,'Справочник цен (2024 год)'!$A$3:$I$10,9,0)*D3211)),""),)</f>
        <v/>
      </c>
      <c r="I3211" s="8" t="str">
        <f t="shared" si="25"/>
        <v/>
      </c>
    </row>
    <row r="3212" spans="5:9" x14ac:dyDescent="0.2">
      <c r="E3212" s="8"/>
      <c r="F3212" s="8" t="str">
        <f>IFERROR(IF(AND(D3212&gt;0),VLOOKUP(E3212,'Справочник цен (2024 год)'!$A$3:$E$10,5,0)*D3212,""),"")</f>
        <v/>
      </c>
      <c r="G3212" s="8" t="str">
        <f t="shared" si="24"/>
        <v/>
      </c>
      <c r="H3212" s="8" t="str">
        <f>IFERROR(IF(D3212&gt;0, IF(E3212="Одноразовые устройства (до 4 мл.)",'Справочник цен (2024 год)'!I3217,IF(E3212="Жидкость для ЭСД (картридж) до 1 мл.",'Справочник цен (2024 год)'!I3214,VLOOKUP(E3212,'Справочник цен (2024 год)'!$A$3:$I$10,9,0)*D3212)),""),)</f>
        <v/>
      </c>
      <c r="I3212" s="8" t="str">
        <f t="shared" si="25"/>
        <v/>
      </c>
    </row>
    <row r="3213" spans="5:9" x14ac:dyDescent="0.2">
      <c r="E3213" s="8"/>
      <c r="F3213" s="8" t="str">
        <f>IFERROR(IF(AND(D3213&gt;0),VLOOKUP(E3213,'Справочник цен (2024 год)'!$A$3:$E$10,5,0)*D3213,""),"")</f>
        <v/>
      </c>
      <c r="G3213" s="8" t="str">
        <f t="shared" si="24"/>
        <v/>
      </c>
      <c r="H3213" s="8" t="str">
        <f>IFERROR(IF(D3213&gt;0, IF(E3213="Одноразовые устройства (до 4 мл.)",'Справочник цен (2024 год)'!I3218,IF(E3213="Жидкость для ЭСД (картридж) до 1 мл.",'Справочник цен (2024 год)'!I3215,VLOOKUP(E3213,'Справочник цен (2024 год)'!$A$3:$I$10,9,0)*D3213)),""),)</f>
        <v/>
      </c>
      <c r="I3213" s="8" t="str">
        <f t="shared" si="25"/>
        <v/>
      </c>
    </row>
    <row r="3214" spans="5:9" x14ac:dyDescent="0.2">
      <c r="E3214" s="8"/>
      <c r="F3214" s="8" t="str">
        <f>IFERROR(IF(AND(D3214&gt;0),VLOOKUP(E3214,'Справочник цен (2024 год)'!$A$3:$E$10,5,0)*D3214,""),"")</f>
        <v/>
      </c>
      <c r="G3214" s="8" t="str">
        <f t="shared" si="24"/>
        <v/>
      </c>
      <c r="H3214" s="8" t="str">
        <f>IFERROR(IF(D3214&gt;0, IF(E3214="Одноразовые устройства (до 4 мл.)",'Справочник цен (2024 год)'!I3219,IF(E3214="Жидкость для ЭСД (картридж) до 1 мл.",'Справочник цен (2024 год)'!I3216,VLOOKUP(E3214,'Справочник цен (2024 год)'!$A$3:$I$10,9,0)*D3214)),""),)</f>
        <v/>
      </c>
      <c r="I3214" s="8" t="str">
        <f t="shared" si="25"/>
        <v/>
      </c>
    </row>
    <row r="3215" spans="5:9" x14ac:dyDescent="0.2">
      <c r="E3215" s="8"/>
      <c r="F3215" s="8" t="str">
        <f>IFERROR(IF(AND(D3215&gt;0),VLOOKUP(E3215,'Справочник цен (2024 год)'!$A$3:$E$10,5,0)*D3215,""),"")</f>
        <v/>
      </c>
      <c r="G3215" s="8" t="str">
        <f t="shared" si="24"/>
        <v/>
      </c>
      <c r="H3215" s="8" t="str">
        <f>IFERROR(IF(D3215&gt;0, IF(E3215="Одноразовые устройства (до 4 мл.)",'Справочник цен (2024 год)'!I3220,IF(E3215="Жидкость для ЭСД (картридж) до 1 мл.",'Справочник цен (2024 год)'!I3217,VLOOKUP(E3215,'Справочник цен (2024 год)'!$A$3:$I$10,9,0)*D3215)),""),)</f>
        <v/>
      </c>
      <c r="I3215" s="8" t="str">
        <f t="shared" si="25"/>
        <v/>
      </c>
    </row>
    <row r="3216" spans="5:9" x14ac:dyDescent="0.2">
      <c r="E3216" s="8"/>
      <c r="F3216" s="8" t="str">
        <f>IFERROR(IF(AND(D3216&gt;0),VLOOKUP(E3216,'Справочник цен (2024 год)'!$A$3:$E$10,5,0)*D3216,""),"")</f>
        <v/>
      </c>
      <c r="G3216" s="8" t="str">
        <f t="shared" si="24"/>
        <v/>
      </c>
      <c r="H3216" s="8" t="str">
        <f>IFERROR(IF(D3216&gt;0, IF(E3216="Одноразовые устройства (до 4 мл.)",'Справочник цен (2024 год)'!I3221,IF(E3216="Жидкость для ЭСД (картридж) до 1 мл.",'Справочник цен (2024 год)'!I3218,VLOOKUP(E3216,'Справочник цен (2024 год)'!$A$3:$I$10,9,0)*D3216)),""),)</f>
        <v/>
      </c>
      <c r="I3216" s="8" t="str">
        <f t="shared" si="25"/>
        <v/>
      </c>
    </row>
    <row r="3217" spans="5:9" x14ac:dyDescent="0.2">
      <c r="E3217" s="8"/>
      <c r="F3217" s="8" t="str">
        <f>IFERROR(IF(AND(D3217&gt;0),VLOOKUP(E3217,'Справочник цен (2024 год)'!$A$3:$E$10,5,0)*D3217,""),"")</f>
        <v/>
      </c>
      <c r="G3217" s="8" t="str">
        <f t="shared" si="24"/>
        <v/>
      </c>
      <c r="H3217" s="8" t="str">
        <f>IFERROR(IF(D3217&gt;0, IF(E3217="Одноразовые устройства (до 4 мл.)",'Справочник цен (2024 год)'!I3222,IF(E3217="Жидкость для ЭСД (картридж) до 1 мл.",'Справочник цен (2024 год)'!I3219,VLOOKUP(E3217,'Справочник цен (2024 год)'!$A$3:$I$10,9,0)*D3217)),""),)</f>
        <v/>
      </c>
      <c r="I3217" s="8" t="str">
        <f t="shared" si="25"/>
        <v/>
      </c>
    </row>
    <row r="3218" spans="5:9" x14ac:dyDescent="0.2">
      <c r="E3218" s="8"/>
      <c r="F3218" s="8" t="str">
        <f>IFERROR(IF(AND(D3218&gt;0),VLOOKUP(E3218,'Справочник цен (2024 год)'!$A$3:$E$10,5,0)*D3218,""),"")</f>
        <v/>
      </c>
      <c r="G3218" s="8" t="str">
        <f t="shared" si="24"/>
        <v/>
      </c>
      <c r="H3218" s="8" t="str">
        <f>IFERROR(IF(D3218&gt;0, IF(E3218="Одноразовые устройства (до 4 мл.)",'Справочник цен (2024 год)'!I3223,IF(E3218="Жидкость для ЭСД (картридж) до 1 мл.",'Справочник цен (2024 год)'!I3220,VLOOKUP(E3218,'Справочник цен (2024 год)'!$A$3:$I$10,9,0)*D3218)),""),)</f>
        <v/>
      </c>
      <c r="I3218" s="8" t="str">
        <f t="shared" si="25"/>
        <v/>
      </c>
    </row>
    <row r="3219" spans="5:9" x14ac:dyDescent="0.2">
      <c r="E3219" s="8"/>
      <c r="F3219" s="8" t="str">
        <f>IFERROR(IF(AND(D3219&gt;0),VLOOKUP(E3219,'Справочник цен (2024 год)'!$A$3:$E$10,5,0)*D3219,""),"")</f>
        <v/>
      </c>
      <c r="G3219" s="8" t="str">
        <f t="shared" si="24"/>
        <v/>
      </c>
      <c r="H3219" s="8" t="str">
        <f>IFERROR(IF(D3219&gt;0, IF(E3219="Одноразовые устройства (до 4 мл.)",'Справочник цен (2024 год)'!I3224,IF(E3219="Жидкость для ЭСД (картридж) до 1 мл.",'Справочник цен (2024 год)'!I3221,VLOOKUP(E3219,'Справочник цен (2024 год)'!$A$3:$I$10,9,0)*D3219)),""),)</f>
        <v/>
      </c>
      <c r="I3219" s="8" t="str">
        <f t="shared" si="25"/>
        <v/>
      </c>
    </row>
    <row r="3220" spans="5:9" x14ac:dyDescent="0.2">
      <c r="E3220" s="8"/>
      <c r="F3220" s="8" t="str">
        <f>IFERROR(IF(AND(D3220&gt;0),VLOOKUP(E3220,'Справочник цен (2024 год)'!$A$3:$E$10,5,0)*D3220,""),"")</f>
        <v/>
      </c>
      <c r="G3220" s="8" t="str">
        <f t="shared" si="24"/>
        <v/>
      </c>
      <c r="H3220" s="8" t="str">
        <f>IFERROR(IF(D3220&gt;0, IF(E3220="Одноразовые устройства (до 4 мл.)",'Справочник цен (2024 год)'!I3225,IF(E3220="Жидкость для ЭСД (картридж) до 1 мл.",'Справочник цен (2024 год)'!I3222,VLOOKUP(E3220,'Справочник цен (2024 год)'!$A$3:$I$10,9,0)*D3220)),""),)</f>
        <v/>
      </c>
      <c r="I3220" s="8" t="str">
        <f t="shared" si="25"/>
        <v/>
      </c>
    </row>
    <row r="3221" spans="5:9" x14ac:dyDescent="0.2">
      <c r="E3221" s="8"/>
      <c r="F3221" s="8" t="str">
        <f>IFERROR(IF(AND(D3221&gt;0),VLOOKUP(E3221,'Справочник цен (2024 год)'!$A$3:$E$10,5,0)*D3221,""),"")</f>
        <v/>
      </c>
      <c r="G3221" s="8" t="str">
        <f t="shared" si="24"/>
        <v/>
      </c>
      <c r="H3221" s="8" t="str">
        <f>IFERROR(IF(D3221&gt;0, IF(E3221="Одноразовые устройства (до 4 мл.)",'Справочник цен (2024 год)'!I3226,IF(E3221="Жидкость для ЭСД (картридж) до 1 мл.",'Справочник цен (2024 год)'!I3223,VLOOKUP(E3221,'Справочник цен (2024 год)'!$A$3:$I$10,9,0)*D3221)),""),)</f>
        <v/>
      </c>
      <c r="I3221" s="8" t="str">
        <f t="shared" si="25"/>
        <v/>
      </c>
    </row>
    <row r="3222" spans="5:9" x14ac:dyDescent="0.2">
      <c r="E3222" s="8"/>
      <c r="F3222" s="8" t="str">
        <f>IFERROR(IF(AND(D3222&gt;0),VLOOKUP(E3222,'Справочник цен (2024 год)'!$A$3:$E$10,5,0)*D3222,""),"")</f>
        <v/>
      </c>
      <c r="G3222" s="8" t="str">
        <f t="shared" si="24"/>
        <v/>
      </c>
      <c r="H3222" s="8" t="str">
        <f>IFERROR(IF(D3222&gt;0, IF(E3222="Одноразовые устройства (до 4 мл.)",'Справочник цен (2024 год)'!I3227,IF(E3222="Жидкость для ЭСД (картридж) до 1 мл.",'Справочник цен (2024 год)'!I3224,VLOOKUP(E3222,'Справочник цен (2024 год)'!$A$3:$I$10,9,0)*D3222)),""),)</f>
        <v/>
      </c>
      <c r="I3222" s="8" t="str">
        <f t="shared" si="25"/>
        <v/>
      </c>
    </row>
    <row r="3223" spans="5:9" x14ac:dyDescent="0.2">
      <c r="E3223" s="8"/>
      <c r="F3223" s="8" t="str">
        <f>IFERROR(IF(AND(D3223&gt;0),VLOOKUP(E3223,'Справочник цен (2024 год)'!$A$3:$E$10,5,0)*D3223,""),"")</f>
        <v/>
      </c>
      <c r="G3223" s="8" t="str">
        <f t="shared" si="24"/>
        <v/>
      </c>
      <c r="H3223" s="8" t="str">
        <f>IFERROR(IF(D3223&gt;0, IF(E3223="Одноразовые устройства (до 4 мл.)",'Справочник цен (2024 год)'!I3228,IF(E3223="Жидкость для ЭСД (картридж) до 1 мл.",'Справочник цен (2024 год)'!I3225,VLOOKUP(E3223,'Справочник цен (2024 год)'!$A$3:$I$10,9,0)*D3223)),""),)</f>
        <v/>
      </c>
      <c r="I3223" s="8" t="str">
        <f t="shared" si="25"/>
        <v/>
      </c>
    </row>
    <row r="3224" spans="5:9" x14ac:dyDescent="0.2">
      <c r="E3224" s="8"/>
      <c r="F3224" s="8" t="str">
        <f>IFERROR(IF(AND(D3224&gt;0),VLOOKUP(E3224,'Справочник цен (2024 год)'!$A$3:$E$10,5,0)*D3224,""),"")</f>
        <v/>
      </c>
      <c r="G3224" s="8" t="str">
        <f t="shared" si="24"/>
        <v/>
      </c>
      <c r="H3224" s="8" t="str">
        <f>IFERROR(IF(D3224&gt;0, IF(E3224="Одноразовые устройства (до 4 мл.)",'Справочник цен (2024 год)'!I3229,IF(E3224="Жидкость для ЭСД (картридж) до 1 мл.",'Справочник цен (2024 год)'!I3226,VLOOKUP(E3224,'Справочник цен (2024 год)'!$A$3:$I$10,9,0)*D3224)),""),)</f>
        <v/>
      </c>
      <c r="I3224" s="8" t="str">
        <f t="shared" si="25"/>
        <v/>
      </c>
    </row>
    <row r="3225" spans="5:9" x14ac:dyDescent="0.2">
      <c r="E3225" s="8"/>
      <c r="F3225" s="8" t="str">
        <f>IFERROR(IF(AND(D3225&gt;0),VLOOKUP(E3225,'Справочник цен (2024 год)'!$A$3:$E$10,5,0)*D3225,""),"")</f>
        <v/>
      </c>
      <c r="G3225" s="8" t="str">
        <f t="shared" si="24"/>
        <v/>
      </c>
      <c r="H3225" s="8" t="str">
        <f>IFERROR(IF(D3225&gt;0, IF(E3225="Одноразовые устройства (до 4 мл.)",'Справочник цен (2024 год)'!I3230,IF(E3225="Жидкость для ЭСД (картридж) до 1 мл.",'Справочник цен (2024 год)'!I3227,VLOOKUP(E3225,'Справочник цен (2024 год)'!$A$3:$I$10,9,0)*D3225)),""),)</f>
        <v/>
      </c>
      <c r="I3225" s="8" t="str">
        <f t="shared" si="25"/>
        <v/>
      </c>
    </row>
    <row r="3226" spans="5:9" x14ac:dyDescent="0.2">
      <c r="E3226" s="8"/>
      <c r="F3226" s="8" t="str">
        <f>IFERROR(IF(AND(D3226&gt;0),VLOOKUP(E3226,'Справочник цен (2024 год)'!$A$3:$E$10,5,0)*D3226,""),"")</f>
        <v/>
      </c>
      <c r="G3226" s="8" t="str">
        <f t="shared" si="24"/>
        <v/>
      </c>
      <c r="H3226" s="8" t="str">
        <f>IFERROR(IF(D3226&gt;0, IF(E3226="Одноразовые устройства (до 4 мл.)",'Справочник цен (2024 год)'!I3231,IF(E3226="Жидкость для ЭСД (картридж) до 1 мл.",'Справочник цен (2024 год)'!I3228,VLOOKUP(E3226,'Справочник цен (2024 год)'!$A$3:$I$10,9,0)*D3226)),""),)</f>
        <v/>
      </c>
      <c r="I3226" s="8" t="str">
        <f t="shared" si="25"/>
        <v/>
      </c>
    </row>
    <row r="3227" spans="5:9" x14ac:dyDescent="0.2">
      <c r="E3227" s="8"/>
      <c r="F3227" s="8" t="str">
        <f>IFERROR(IF(AND(D3227&gt;0),VLOOKUP(E3227,'Справочник цен (2024 год)'!$A$3:$E$10,5,0)*D3227,""),"")</f>
        <v/>
      </c>
      <c r="G3227" s="8" t="str">
        <f t="shared" si="24"/>
        <v/>
      </c>
      <c r="H3227" s="8" t="str">
        <f>IFERROR(IF(D3227&gt;0, IF(E3227="Одноразовые устройства (до 4 мл.)",'Справочник цен (2024 год)'!I3232,IF(E3227="Жидкость для ЭСД (картридж) до 1 мл.",'Справочник цен (2024 год)'!I3229,VLOOKUP(E3227,'Справочник цен (2024 год)'!$A$3:$I$10,9,0)*D3227)),""),)</f>
        <v/>
      </c>
      <c r="I3227" s="8" t="str">
        <f t="shared" si="25"/>
        <v/>
      </c>
    </row>
    <row r="3228" spans="5:9" x14ac:dyDescent="0.2">
      <c r="E3228" s="8"/>
      <c r="F3228" s="8" t="str">
        <f>IFERROR(IF(AND(D3228&gt;0),VLOOKUP(E3228,'Справочник цен (2024 год)'!$A$3:$E$10,5,0)*D3228,""),"")</f>
        <v/>
      </c>
      <c r="G3228" s="8" t="str">
        <f t="shared" si="24"/>
        <v/>
      </c>
      <c r="H3228" s="8" t="str">
        <f>IFERROR(IF(D3228&gt;0, IF(E3228="Одноразовые устройства (до 4 мл.)",'Справочник цен (2024 год)'!I3233,IF(E3228="Жидкость для ЭСД (картридж) до 1 мл.",'Справочник цен (2024 год)'!I3230,VLOOKUP(E3228,'Справочник цен (2024 год)'!$A$3:$I$10,9,0)*D3228)),""),)</f>
        <v/>
      </c>
      <c r="I3228" s="8" t="str">
        <f t="shared" si="25"/>
        <v/>
      </c>
    </row>
    <row r="3229" spans="5:9" x14ac:dyDescent="0.2">
      <c r="E3229" s="8"/>
      <c r="F3229" s="8" t="str">
        <f>IFERROR(IF(AND(D3229&gt;0),VLOOKUP(E3229,'Справочник цен (2024 год)'!$A$3:$E$10,5,0)*D3229,""),"")</f>
        <v/>
      </c>
      <c r="G3229" s="8" t="str">
        <f t="shared" si="24"/>
        <v/>
      </c>
      <c r="H3229" s="8" t="str">
        <f>IFERROR(IF(D3229&gt;0, IF(E3229="Одноразовые устройства (до 4 мл.)",'Справочник цен (2024 год)'!I3234,IF(E3229="Жидкость для ЭСД (картридж) до 1 мл.",'Справочник цен (2024 год)'!I3231,VLOOKUP(E3229,'Справочник цен (2024 год)'!$A$3:$I$10,9,0)*D3229)),""),)</f>
        <v/>
      </c>
      <c r="I3229" s="8" t="str">
        <f t="shared" si="25"/>
        <v/>
      </c>
    </row>
    <row r="3230" spans="5:9" x14ac:dyDescent="0.2">
      <c r="E3230" s="8"/>
      <c r="F3230" s="8" t="str">
        <f>IFERROR(IF(AND(D3230&gt;0),VLOOKUP(E3230,'Справочник цен (2024 год)'!$A$3:$E$10,5,0)*D3230,""),"")</f>
        <v/>
      </c>
      <c r="G3230" s="8" t="str">
        <f t="shared" si="24"/>
        <v/>
      </c>
      <c r="H3230" s="8" t="str">
        <f>IFERROR(IF(D3230&gt;0, IF(E3230="Одноразовые устройства (до 4 мл.)",'Справочник цен (2024 год)'!I3235,IF(E3230="Жидкость для ЭСД (картридж) до 1 мл.",'Справочник цен (2024 год)'!I3232,VLOOKUP(E3230,'Справочник цен (2024 год)'!$A$3:$I$10,9,0)*D3230)),""),)</f>
        <v/>
      </c>
      <c r="I3230" s="8" t="str">
        <f t="shared" si="25"/>
        <v/>
      </c>
    </row>
    <row r="3231" spans="5:9" x14ac:dyDescent="0.2">
      <c r="E3231" s="8"/>
      <c r="F3231" s="8" t="str">
        <f>IFERROR(IF(AND(D3231&gt;0),VLOOKUP(E3231,'Справочник цен (2024 год)'!$A$3:$E$10,5,0)*D3231,""),"")</f>
        <v/>
      </c>
      <c r="G3231" s="8" t="str">
        <f t="shared" si="24"/>
        <v/>
      </c>
      <c r="H3231" s="8" t="str">
        <f>IFERROR(IF(D3231&gt;0, IF(E3231="Одноразовые устройства (до 4 мл.)",'Справочник цен (2024 год)'!I3236,IF(E3231="Жидкость для ЭСД (картридж) до 1 мл.",'Справочник цен (2024 год)'!I3233,VLOOKUP(E3231,'Справочник цен (2024 год)'!$A$3:$I$10,9,0)*D3231)),""),)</f>
        <v/>
      </c>
      <c r="I3231" s="8" t="str">
        <f t="shared" si="25"/>
        <v/>
      </c>
    </row>
    <row r="3232" spans="5:9" x14ac:dyDescent="0.2">
      <c r="E3232" s="8"/>
      <c r="F3232" s="8" t="str">
        <f>IFERROR(IF(AND(D3232&gt;0),VLOOKUP(E3232,'Справочник цен (2024 год)'!$A$3:$E$10,5,0)*D3232,""),"")</f>
        <v/>
      </c>
      <c r="G3232" s="8" t="str">
        <f t="shared" si="24"/>
        <v/>
      </c>
      <c r="H3232" s="8" t="str">
        <f>IFERROR(IF(D3232&gt;0, IF(E3232="Одноразовые устройства (до 4 мл.)",'Справочник цен (2024 год)'!I3237,IF(E3232="Жидкость для ЭСД (картридж) до 1 мл.",'Справочник цен (2024 год)'!I3234,VLOOKUP(E3232,'Справочник цен (2024 год)'!$A$3:$I$10,9,0)*D3232)),""),)</f>
        <v/>
      </c>
      <c r="I3232" s="8" t="str">
        <f t="shared" si="25"/>
        <v/>
      </c>
    </row>
    <row r="3233" spans="5:9" x14ac:dyDescent="0.2">
      <c r="E3233" s="8"/>
      <c r="F3233" s="8" t="str">
        <f>IFERROR(IF(AND(D3233&gt;0),VLOOKUP(E3233,'Справочник цен (2024 год)'!$A$3:$E$10,5,0)*D3233,""),"")</f>
        <v/>
      </c>
      <c r="G3233" s="8" t="str">
        <f t="shared" si="24"/>
        <v/>
      </c>
      <c r="H3233" s="8" t="str">
        <f>IFERROR(IF(D3233&gt;0, IF(E3233="Одноразовые устройства (до 4 мл.)",'Справочник цен (2024 год)'!I3238,IF(E3233="Жидкость для ЭСД (картридж) до 1 мл.",'Справочник цен (2024 год)'!I3235,VLOOKUP(E3233,'Справочник цен (2024 год)'!$A$3:$I$10,9,0)*D3233)),""),)</f>
        <v/>
      </c>
      <c r="I3233" s="8" t="str">
        <f t="shared" si="25"/>
        <v/>
      </c>
    </row>
    <row r="3234" spans="5:9" x14ac:dyDescent="0.2">
      <c r="E3234" s="8"/>
      <c r="F3234" s="8" t="str">
        <f>IFERROR(IF(AND(D3234&gt;0),VLOOKUP(E3234,'Справочник цен (2024 год)'!$A$3:$E$10,5,0)*D3234,""),"")</f>
        <v/>
      </c>
      <c r="G3234" s="8" t="str">
        <f t="shared" si="24"/>
        <v/>
      </c>
      <c r="H3234" s="8" t="str">
        <f>IFERROR(IF(D3234&gt;0, IF(E3234="Одноразовые устройства (до 4 мл.)",'Справочник цен (2024 год)'!I3239,IF(E3234="Жидкость для ЭСД (картридж) до 1 мл.",'Справочник цен (2024 год)'!I3236,VLOOKUP(E3234,'Справочник цен (2024 год)'!$A$3:$I$10,9,0)*D3234)),""),)</f>
        <v/>
      </c>
      <c r="I3234" s="8" t="str">
        <f t="shared" si="25"/>
        <v/>
      </c>
    </row>
    <row r="3235" spans="5:9" x14ac:dyDescent="0.2">
      <c r="E3235" s="8"/>
      <c r="F3235" s="8" t="str">
        <f>IFERROR(IF(AND(D3235&gt;0),VLOOKUP(E3235,'Справочник цен (2024 год)'!$A$3:$E$10,5,0)*D3235,""),"")</f>
        <v/>
      </c>
      <c r="G3235" s="8" t="str">
        <f t="shared" si="24"/>
        <v/>
      </c>
      <c r="H3235" s="8" t="str">
        <f>IFERROR(IF(D3235&gt;0, IF(E3235="Одноразовые устройства (до 4 мл.)",'Справочник цен (2024 год)'!I3240,IF(E3235="Жидкость для ЭСД (картридж) до 1 мл.",'Справочник цен (2024 год)'!I3237,VLOOKUP(E3235,'Справочник цен (2024 год)'!$A$3:$I$10,9,0)*D3235)),""),)</f>
        <v/>
      </c>
      <c r="I3235" s="8" t="str">
        <f t="shared" si="25"/>
        <v/>
      </c>
    </row>
    <row r="3236" spans="5:9" x14ac:dyDescent="0.2">
      <c r="E3236" s="8"/>
      <c r="F3236" s="8" t="str">
        <f>IFERROR(IF(AND(D3236&gt;0),VLOOKUP(E3236,'Справочник цен (2024 год)'!$A$3:$E$10,5,0)*D3236,""),"")</f>
        <v/>
      </c>
      <c r="G3236" s="8" t="str">
        <f t="shared" si="24"/>
        <v/>
      </c>
      <c r="H3236" s="8" t="str">
        <f>IFERROR(IF(D3236&gt;0, IF(E3236="Одноразовые устройства (до 4 мл.)",'Справочник цен (2024 год)'!I3241,IF(E3236="Жидкость для ЭСД (картридж) до 1 мл.",'Справочник цен (2024 год)'!I3238,VLOOKUP(E3236,'Справочник цен (2024 год)'!$A$3:$I$10,9,0)*D3236)),""),)</f>
        <v/>
      </c>
      <c r="I3236" s="8" t="str">
        <f t="shared" si="25"/>
        <v/>
      </c>
    </row>
    <row r="3237" spans="5:9" x14ac:dyDescent="0.2">
      <c r="E3237" s="8"/>
      <c r="F3237" s="8" t="str">
        <f>IFERROR(IF(AND(D3237&gt;0),VLOOKUP(E3237,'Справочник цен (2024 год)'!$A$3:$E$10,5,0)*D3237,""),"")</f>
        <v/>
      </c>
      <c r="G3237" s="8" t="str">
        <f t="shared" si="24"/>
        <v/>
      </c>
      <c r="H3237" s="8" t="str">
        <f>IFERROR(IF(D3237&gt;0, IF(E3237="Одноразовые устройства (до 4 мл.)",'Справочник цен (2024 год)'!I3242,IF(E3237="Жидкость для ЭСД (картридж) до 1 мл.",'Справочник цен (2024 год)'!I3239,VLOOKUP(E3237,'Справочник цен (2024 год)'!$A$3:$I$10,9,0)*D3237)),""),)</f>
        <v/>
      </c>
      <c r="I3237" s="8" t="str">
        <f t="shared" si="25"/>
        <v/>
      </c>
    </row>
    <row r="3238" spans="5:9" x14ac:dyDescent="0.2">
      <c r="E3238" s="8"/>
      <c r="F3238" s="8" t="str">
        <f>IFERROR(IF(AND(D3238&gt;0),VLOOKUP(E3238,'Справочник цен (2024 год)'!$A$3:$E$10,5,0)*D3238,""),"")</f>
        <v/>
      </c>
      <c r="G3238" s="8" t="str">
        <f t="shared" si="24"/>
        <v/>
      </c>
      <c r="H3238" s="8" t="str">
        <f>IFERROR(IF(D3238&gt;0, IF(E3238="Одноразовые устройства (до 4 мл.)",'Справочник цен (2024 год)'!I3243,IF(E3238="Жидкость для ЭСД (картридж) до 1 мл.",'Справочник цен (2024 год)'!I3240,VLOOKUP(E3238,'Справочник цен (2024 год)'!$A$3:$I$10,9,0)*D3238)),""),)</f>
        <v/>
      </c>
      <c r="I3238" s="8" t="str">
        <f t="shared" si="25"/>
        <v/>
      </c>
    </row>
    <row r="3239" spans="5:9" x14ac:dyDescent="0.2">
      <c r="E3239" s="8"/>
      <c r="F3239" s="8" t="str">
        <f>IFERROR(IF(AND(D3239&gt;0),VLOOKUP(E3239,'Справочник цен (2024 год)'!$A$3:$E$10,5,0)*D3239,""),"")</f>
        <v/>
      </c>
      <c r="G3239" s="8" t="str">
        <f t="shared" si="24"/>
        <v/>
      </c>
      <c r="H3239" s="8" t="str">
        <f>IFERROR(IF(D3239&gt;0, IF(E3239="Одноразовые устройства (до 4 мл.)",'Справочник цен (2024 год)'!I3244,IF(E3239="Жидкость для ЭСД (картридж) до 1 мл.",'Справочник цен (2024 год)'!I3241,VLOOKUP(E3239,'Справочник цен (2024 год)'!$A$3:$I$10,9,0)*D3239)),""),)</f>
        <v/>
      </c>
      <c r="I3239" s="8" t="str">
        <f t="shared" si="25"/>
        <v/>
      </c>
    </row>
    <row r="3240" spans="5:9" x14ac:dyDescent="0.2">
      <c r="E3240" s="8"/>
      <c r="F3240" s="8" t="str">
        <f>IFERROR(IF(AND(D3240&gt;0),VLOOKUP(E3240,'Справочник цен (2024 год)'!$A$3:$E$10,5,0)*D3240,""),"")</f>
        <v/>
      </c>
      <c r="G3240" s="8" t="str">
        <f t="shared" si="24"/>
        <v/>
      </c>
      <c r="H3240" s="8" t="str">
        <f>IFERROR(IF(D3240&gt;0, IF(E3240="Одноразовые устройства (до 4 мл.)",'Справочник цен (2024 год)'!I3245,IF(E3240="Жидкость для ЭСД (картридж) до 1 мл.",'Справочник цен (2024 год)'!I3242,VLOOKUP(E3240,'Справочник цен (2024 год)'!$A$3:$I$10,9,0)*D3240)),""),)</f>
        <v/>
      </c>
      <c r="I3240" s="8" t="str">
        <f t="shared" si="25"/>
        <v/>
      </c>
    </row>
    <row r="3241" spans="5:9" x14ac:dyDescent="0.2">
      <c r="E3241" s="8"/>
      <c r="F3241" s="8" t="str">
        <f>IFERROR(IF(AND(D3241&gt;0),VLOOKUP(E3241,'Справочник цен (2024 год)'!$A$3:$E$10,5,0)*D3241,""),"")</f>
        <v/>
      </c>
      <c r="G3241" s="8" t="str">
        <f t="shared" si="24"/>
        <v/>
      </c>
      <c r="H3241" s="8" t="str">
        <f>IFERROR(IF(D3241&gt;0, IF(E3241="Одноразовые устройства (до 4 мл.)",'Справочник цен (2024 год)'!I3246,IF(E3241="Жидкость для ЭСД (картридж) до 1 мл.",'Справочник цен (2024 год)'!I3243,VLOOKUP(E3241,'Справочник цен (2024 год)'!$A$3:$I$10,9,0)*D3241)),""),)</f>
        <v/>
      </c>
      <c r="I3241" s="8" t="str">
        <f t="shared" si="25"/>
        <v/>
      </c>
    </row>
    <row r="3242" spans="5:9" x14ac:dyDescent="0.2">
      <c r="E3242" s="8"/>
      <c r="F3242" s="8" t="str">
        <f>IFERROR(IF(AND(D3242&gt;0),VLOOKUP(E3242,'Справочник цен (2024 год)'!$A$3:$E$10,5,0)*D3242,""),"")</f>
        <v/>
      </c>
      <c r="G3242" s="8" t="str">
        <f t="shared" si="24"/>
        <v/>
      </c>
      <c r="H3242" s="8" t="str">
        <f>IFERROR(IF(D3242&gt;0, IF(E3242="Одноразовые устройства (до 4 мл.)",'Справочник цен (2024 год)'!I3247,IF(E3242="Жидкость для ЭСД (картридж) до 1 мл.",'Справочник цен (2024 год)'!I3244,VLOOKUP(E3242,'Справочник цен (2024 год)'!$A$3:$I$10,9,0)*D3242)),""),)</f>
        <v/>
      </c>
      <c r="I3242" s="8" t="str">
        <f t="shared" si="25"/>
        <v/>
      </c>
    </row>
    <row r="3243" spans="5:9" x14ac:dyDescent="0.2">
      <c r="E3243" s="8"/>
      <c r="F3243" s="8" t="str">
        <f>IFERROR(IF(AND(D3243&gt;0),VLOOKUP(E3243,'Справочник цен (2024 год)'!$A$3:$E$10,5,0)*D3243,""),"")</f>
        <v/>
      </c>
      <c r="G3243" s="8" t="str">
        <f t="shared" si="24"/>
        <v/>
      </c>
      <c r="H3243" s="8" t="str">
        <f>IFERROR(IF(D3243&gt;0, IF(E3243="Одноразовые устройства (до 4 мл.)",'Справочник цен (2024 год)'!I3248,IF(E3243="Жидкость для ЭСД (картридж) до 1 мл.",'Справочник цен (2024 год)'!I3245,VLOOKUP(E3243,'Справочник цен (2024 год)'!$A$3:$I$10,9,0)*D3243)),""),)</f>
        <v/>
      </c>
      <c r="I3243" s="8" t="str">
        <f t="shared" si="25"/>
        <v/>
      </c>
    </row>
    <row r="3244" spans="5:9" x14ac:dyDescent="0.2">
      <c r="E3244" s="8"/>
      <c r="F3244" s="8" t="str">
        <f>IFERROR(IF(AND(D3244&gt;0),VLOOKUP(E3244,'Справочник цен (2024 год)'!$A$3:$E$10,5,0)*D3244,""),"")</f>
        <v/>
      </c>
      <c r="G3244" s="8" t="str">
        <f t="shared" si="24"/>
        <v/>
      </c>
      <c r="H3244" s="8" t="str">
        <f>IFERROR(IF(D3244&gt;0, IF(E3244="Одноразовые устройства (до 4 мл.)",'Справочник цен (2024 год)'!I3249,IF(E3244="Жидкость для ЭСД (картридж) до 1 мл.",'Справочник цен (2024 год)'!I3246,VLOOKUP(E3244,'Справочник цен (2024 год)'!$A$3:$I$10,9,0)*D3244)),""),)</f>
        <v/>
      </c>
      <c r="I3244" s="8" t="str">
        <f t="shared" si="25"/>
        <v/>
      </c>
    </row>
    <row r="3245" spans="5:9" x14ac:dyDescent="0.2">
      <c r="E3245" s="8"/>
      <c r="F3245" s="8" t="str">
        <f>IFERROR(IF(AND(D3245&gt;0),VLOOKUP(E3245,'Справочник цен (2024 год)'!$A$3:$E$10,5,0)*D3245,""),"")</f>
        <v/>
      </c>
      <c r="G3245" s="8" t="str">
        <f t="shared" si="24"/>
        <v/>
      </c>
      <c r="H3245" s="8" t="str">
        <f>IFERROR(IF(D3245&gt;0, IF(E3245="Одноразовые устройства (до 4 мл.)",'Справочник цен (2024 год)'!I3250,IF(E3245="Жидкость для ЭСД (картридж) до 1 мл.",'Справочник цен (2024 год)'!I3247,VLOOKUP(E3245,'Справочник цен (2024 год)'!$A$3:$I$10,9,0)*D3245)),""),)</f>
        <v/>
      </c>
      <c r="I3245" s="8" t="str">
        <f t="shared" si="25"/>
        <v/>
      </c>
    </row>
    <row r="3246" spans="5:9" x14ac:dyDescent="0.2">
      <c r="E3246" s="8"/>
      <c r="F3246" s="8" t="str">
        <f>IFERROR(IF(AND(D3246&gt;0),VLOOKUP(E3246,'Справочник цен (2024 год)'!$A$3:$E$10,5,0)*D3246,""),"")</f>
        <v/>
      </c>
      <c r="G3246" s="8" t="str">
        <f t="shared" si="24"/>
        <v/>
      </c>
      <c r="H3246" s="8" t="str">
        <f>IFERROR(IF(D3246&gt;0, IF(E3246="Одноразовые устройства (до 4 мл.)",'Справочник цен (2024 год)'!I3251,IF(E3246="Жидкость для ЭСД (картридж) до 1 мл.",'Справочник цен (2024 год)'!I3248,VLOOKUP(E3246,'Справочник цен (2024 год)'!$A$3:$I$10,9,0)*D3246)),""),)</f>
        <v/>
      </c>
      <c r="I3246" s="8" t="str">
        <f t="shared" si="25"/>
        <v/>
      </c>
    </row>
    <row r="3247" spans="5:9" x14ac:dyDescent="0.2">
      <c r="E3247" s="8"/>
      <c r="F3247" s="8" t="str">
        <f>IFERROR(IF(AND(D3247&gt;0),VLOOKUP(E3247,'Справочник цен (2024 год)'!$A$3:$E$10,5,0)*D3247,""),"")</f>
        <v/>
      </c>
      <c r="G3247" s="8" t="str">
        <f t="shared" si="24"/>
        <v/>
      </c>
      <c r="H3247" s="8" t="str">
        <f>IFERROR(IF(D3247&gt;0, IF(E3247="Одноразовые устройства (до 4 мл.)",'Справочник цен (2024 год)'!I3252,IF(E3247="Жидкость для ЭСД (картридж) до 1 мл.",'Справочник цен (2024 год)'!I3249,VLOOKUP(E3247,'Справочник цен (2024 год)'!$A$3:$I$10,9,0)*D3247)),""),)</f>
        <v/>
      </c>
      <c r="I3247" s="8" t="str">
        <f t="shared" si="25"/>
        <v/>
      </c>
    </row>
    <row r="3248" spans="5:9" x14ac:dyDescent="0.2">
      <c r="E3248" s="8"/>
      <c r="F3248" s="8" t="str">
        <f>IFERROR(IF(AND(D3248&gt;0),VLOOKUP(E3248,'Справочник цен (2024 год)'!$A$3:$E$10,5,0)*D3248,""),"")</f>
        <v/>
      </c>
      <c r="G3248" s="8" t="str">
        <f t="shared" si="24"/>
        <v/>
      </c>
      <c r="H3248" s="8" t="str">
        <f>IFERROR(IF(D3248&gt;0, IF(E3248="Одноразовые устройства (до 4 мл.)",'Справочник цен (2024 год)'!I3253,IF(E3248="Жидкость для ЭСД (картридж) до 1 мл.",'Справочник цен (2024 год)'!I3250,VLOOKUP(E3248,'Справочник цен (2024 год)'!$A$3:$I$10,9,0)*D3248)),""),)</f>
        <v/>
      </c>
      <c r="I3248" s="8" t="str">
        <f t="shared" si="25"/>
        <v/>
      </c>
    </row>
    <row r="3249" spans="5:9" x14ac:dyDescent="0.2">
      <c r="E3249" s="8"/>
      <c r="F3249" s="8" t="str">
        <f>IFERROR(IF(AND(D3249&gt;0),VLOOKUP(E3249,'Справочник цен (2024 год)'!$A$3:$E$10,5,0)*D3249,""),"")</f>
        <v/>
      </c>
      <c r="G3249" s="8" t="str">
        <f t="shared" si="24"/>
        <v/>
      </c>
      <c r="H3249" s="8" t="str">
        <f>IFERROR(IF(D3249&gt;0, IF(E3249="Одноразовые устройства (до 4 мл.)",'Справочник цен (2024 год)'!I3254,IF(E3249="Жидкость для ЭСД (картридж) до 1 мл.",'Справочник цен (2024 год)'!I3251,VLOOKUP(E3249,'Справочник цен (2024 год)'!$A$3:$I$10,9,0)*D3249)),""),)</f>
        <v/>
      </c>
      <c r="I3249" s="8" t="str">
        <f t="shared" si="25"/>
        <v/>
      </c>
    </row>
    <row r="3250" spans="5:9" x14ac:dyDescent="0.2">
      <c r="E3250" s="8"/>
      <c r="F3250" s="8" t="str">
        <f>IFERROR(IF(AND(D3250&gt;0),VLOOKUP(E3250,'Справочник цен (2024 год)'!$A$3:$E$10,5,0)*D3250,""),"")</f>
        <v/>
      </c>
      <c r="G3250" s="8" t="str">
        <f t="shared" si="24"/>
        <v/>
      </c>
      <c r="H3250" s="8" t="str">
        <f>IFERROR(IF(D3250&gt;0, IF(E3250="Одноразовые устройства (до 4 мл.)",'Справочник цен (2024 год)'!I3255,IF(E3250="Жидкость для ЭСД (картридж) до 1 мл.",'Справочник цен (2024 год)'!I3252,VLOOKUP(E3250,'Справочник цен (2024 год)'!$A$3:$I$10,9,0)*D3250)),""),)</f>
        <v/>
      </c>
      <c r="I3250" s="8" t="str">
        <f t="shared" si="25"/>
        <v/>
      </c>
    </row>
    <row r="3251" spans="5:9" x14ac:dyDescent="0.2">
      <c r="E3251" s="8"/>
      <c r="F3251" s="8" t="str">
        <f>IFERROR(IF(AND(D3251&gt;0),VLOOKUP(E3251,'Справочник цен (2024 год)'!$A$3:$E$10,5,0)*D3251,""),"")</f>
        <v/>
      </c>
      <c r="G3251" s="8" t="str">
        <f t="shared" si="24"/>
        <v/>
      </c>
      <c r="H3251" s="8" t="str">
        <f>IFERROR(IF(D3251&gt;0, IF(E3251="Одноразовые устройства (до 4 мл.)",'Справочник цен (2024 год)'!I3256,IF(E3251="Жидкость для ЭСД (картридж) до 1 мл.",'Справочник цен (2024 год)'!I3253,VLOOKUP(E3251,'Справочник цен (2024 год)'!$A$3:$I$10,9,0)*D3251)),""),)</f>
        <v/>
      </c>
      <c r="I3251" s="8" t="str">
        <f t="shared" si="25"/>
        <v/>
      </c>
    </row>
    <row r="3252" spans="5:9" x14ac:dyDescent="0.2">
      <c r="E3252" s="8"/>
      <c r="F3252" s="8" t="str">
        <f>IFERROR(IF(AND(D3252&gt;0),VLOOKUP(E3252,'Справочник цен (2024 год)'!$A$3:$E$10,5,0)*D3252,""),"")</f>
        <v/>
      </c>
      <c r="G3252" s="8" t="str">
        <f t="shared" si="24"/>
        <v/>
      </c>
      <c r="H3252" s="8" t="str">
        <f>IFERROR(IF(D3252&gt;0, IF(E3252="Одноразовые устройства (до 4 мл.)",'Справочник цен (2024 год)'!I3257,IF(E3252="Жидкость для ЭСД (картридж) до 1 мл.",'Справочник цен (2024 год)'!I3254,VLOOKUP(E3252,'Справочник цен (2024 год)'!$A$3:$I$10,9,0)*D3252)),""),)</f>
        <v/>
      </c>
      <c r="I3252" s="8" t="str">
        <f t="shared" si="25"/>
        <v/>
      </c>
    </row>
    <row r="3253" spans="5:9" x14ac:dyDescent="0.2">
      <c r="E3253" s="8"/>
      <c r="F3253" s="8" t="str">
        <f>IFERROR(IF(AND(D3253&gt;0),VLOOKUP(E3253,'Справочник цен (2024 год)'!$A$3:$E$10,5,0)*D3253,""),"")</f>
        <v/>
      </c>
      <c r="G3253" s="8" t="str">
        <f t="shared" si="24"/>
        <v/>
      </c>
      <c r="H3253" s="8" t="str">
        <f>IFERROR(IF(D3253&gt;0, IF(E3253="Одноразовые устройства (до 4 мл.)",'Справочник цен (2024 год)'!I3258,IF(E3253="Жидкость для ЭСД (картридж) до 1 мл.",'Справочник цен (2024 год)'!I3255,VLOOKUP(E3253,'Справочник цен (2024 год)'!$A$3:$I$10,9,0)*D3253)),""),)</f>
        <v/>
      </c>
      <c r="I3253" s="8" t="str">
        <f t="shared" si="25"/>
        <v/>
      </c>
    </row>
    <row r="3254" spans="5:9" x14ac:dyDescent="0.2">
      <c r="E3254" s="8"/>
      <c r="F3254" s="8" t="str">
        <f>IFERROR(IF(AND(D3254&gt;0),VLOOKUP(E3254,'Справочник цен (2024 год)'!$A$3:$E$10,5,0)*D3254,""),"")</f>
        <v/>
      </c>
      <c r="G3254" s="8" t="str">
        <f t="shared" si="24"/>
        <v/>
      </c>
      <c r="H3254" s="8" t="str">
        <f>IFERROR(IF(D3254&gt;0, IF(E3254="Одноразовые устройства (до 4 мл.)",'Справочник цен (2024 год)'!I3259,IF(E3254="Жидкость для ЭСД (картридж) до 1 мл.",'Справочник цен (2024 год)'!I3256,VLOOKUP(E3254,'Справочник цен (2024 год)'!$A$3:$I$10,9,0)*D3254)),""),)</f>
        <v/>
      </c>
      <c r="I3254" s="8" t="str">
        <f t="shared" si="25"/>
        <v/>
      </c>
    </row>
    <row r="3255" spans="5:9" x14ac:dyDescent="0.2">
      <c r="E3255" s="8"/>
      <c r="F3255" s="8" t="str">
        <f>IFERROR(IF(AND(D3255&gt;0),VLOOKUP(E3255,'Справочник цен (2024 год)'!$A$3:$E$10,5,0)*D3255,""),"")</f>
        <v/>
      </c>
      <c r="G3255" s="8" t="str">
        <f t="shared" si="24"/>
        <v/>
      </c>
      <c r="H3255" s="8" t="str">
        <f>IFERROR(IF(D3255&gt;0, IF(E3255="Одноразовые устройства (до 4 мл.)",'Справочник цен (2024 год)'!I3260,IF(E3255="Жидкость для ЭСД (картридж) до 1 мл.",'Справочник цен (2024 год)'!I3257,VLOOKUP(E3255,'Справочник цен (2024 год)'!$A$3:$I$10,9,0)*D3255)),""),)</f>
        <v/>
      </c>
      <c r="I3255" s="8" t="str">
        <f t="shared" si="25"/>
        <v/>
      </c>
    </row>
    <row r="3256" spans="5:9" x14ac:dyDescent="0.2">
      <c r="E3256" s="8"/>
      <c r="F3256" s="8" t="str">
        <f>IFERROR(IF(AND(D3256&gt;0),VLOOKUP(E3256,'Справочник цен (2024 год)'!$A$3:$E$10,5,0)*D3256,""),"")</f>
        <v/>
      </c>
      <c r="G3256" s="8" t="str">
        <f t="shared" si="24"/>
        <v/>
      </c>
      <c r="H3256" s="8" t="str">
        <f>IFERROR(IF(D3256&gt;0, IF(E3256="Одноразовые устройства (до 4 мл.)",'Справочник цен (2024 год)'!I3261,IF(E3256="Жидкость для ЭСД (картридж) до 1 мл.",'Справочник цен (2024 год)'!I3258,VLOOKUP(E3256,'Справочник цен (2024 год)'!$A$3:$I$10,9,0)*D3256)),""),)</f>
        <v/>
      </c>
      <c r="I3256" s="8" t="str">
        <f t="shared" si="25"/>
        <v/>
      </c>
    </row>
    <row r="3257" spans="5:9" x14ac:dyDescent="0.2">
      <c r="E3257" s="8"/>
      <c r="F3257" s="8" t="str">
        <f>IFERROR(IF(AND(D3257&gt;0),VLOOKUP(E3257,'Справочник цен (2024 год)'!$A$3:$E$10,5,0)*D3257,""),"")</f>
        <v/>
      </c>
      <c r="G3257" s="8" t="str">
        <f t="shared" si="24"/>
        <v/>
      </c>
      <c r="H3257" s="8" t="str">
        <f>IFERROR(IF(D3257&gt;0, IF(E3257="Одноразовые устройства (до 4 мл.)",'Справочник цен (2024 год)'!I3262,IF(E3257="Жидкость для ЭСД (картридж) до 1 мл.",'Справочник цен (2024 год)'!I3259,VLOOKUP(E3257,'Справочник цен (2024 год)'!$A$3:$I$10,9,0)*D3257)),""),)</f>
        <v/>
      </c>
      <c r="I3257" s="8" t="str">
        <f t="shared" si="25"/>
        <v/>
      </c>
    </row>
    <row r="3258" spans="5:9" x14ac:dyDescent="0.2">
      <c r="E3258" s="8"/>
      <c r="F3258" s="8" t="str">
        <f>IFERROR(IF(AND(D3258&gt;0),VLOOKUP(E3258,'Справочник цен (2024 год)'!$A$3:$E$10,5,0)*D3258,""),"")</f>
        <v/>
      </c>
      <c r="G3258" s="8" t="str">
        <f t="shared" si="24"/>
        <v/>
      </c>
      <c r="H3258" s="8" t="str">
        <f>IFERROR(IF(D3258&gt;0, IF(E3258="Одноразовые устройства (до 4 мл.)",'Справочник цен (2024 год)'!I3263,IF(E3258="Жидкость для ЭСД (картридж) до 1 мл.",'Справочник цен (2024 год)'!I3260,VLOOKUP(E3258,'Справочник цен (2024 год)'!$A$3:$I$10,9,0)*D3258)),""),)</f>
        <v/>
      </c>
      <c r="I3258" s="8" t="str">
        <f t="shared" si="25"/>
        <v/>
      </c>
    </row>
    <row r="3259" spans="5:9" x14ac:dyDescent="0.2">
      <c r="E3259" s="8"/>
      <c r="F3259" s="8" t="str">
        <f>IFERROR(IF(AND(D3259&gt;0),VLOOKUP(E3259,'Справочник цен (2024 год)'!$A$3:$E$10,5,0)*D3259,""),"")</f>
        <v/>
      </c>
      <c r="G3259" s="8" t="str">
        <f t="shared" si="24"/>
        <v/>
      </c>
      <c r="H3259" s="8" t="str">
        <f>IFERROR(IF(D3259&gt;0, IF(E3259="Одноразовые устройства (до 4 мл.)",'Справочник цен (2024 год)'!I3264,IF(E3259="Жидкость для ЭСД (картридж) до 1 мл.",'Справочник цен (2024 год)'!I3261,VLOOKUP(E3259,'Справочник цен (2024 год)'!$A$3:$I$10,9,0)*D3259)),""),)</f>
        <v/>
      </c>
      <c r="I3259" s="8" t="str">
        <f t="shared" si="25"/>
        <v/>
      </c>
    </row>
    <row r="3260" spans="5:9" x14ac:dyDescent="0.2">
      <c r="E3260" s="8"/>
      <c r="F3260" s="8" t="str">
        <f>IFERROR(IF(AND(D3260&gt;0),VLOOKUP(E3260,'Справочник цен (2024 год)'!$A$3:$E$10,5,0)*D3260,""),"")</f>
        <v/>
      </c>
      <c r="G3260" s="8" t="str">
        <f t="shared" si="24"/>
        <v/>
      </c>
      <c r="H3260" s="8" t="str">
        <f>IFERROR(IF(D3260&gt;0, IF(E3260="Одноразовые устройства (до 4 мл.)",'Справочник цен (2024 год)'!I3265,IF(E3260="Жидкость для ЭСД (картридж) до 1 мл.",'Справочник цен (2024 год)'!I3262,VLOOKUP(E3260,'Справочник цен (2024 год)'!$A$3:$I$10,9,0)*D3260)),""),)</f>
        <v/>
      </c>
      <c r="I3260" s="8" t="str">
        <f t="shared" si="25"/>
        <v/>
      </c>
    </row>
    <row r="3261" spans="5:9" x14ac:dyDescent="0.2">
      <c r="E3261" s="8"/>
      <c r="F3261" s="8" t="str">
        <f>IFERROR(IF(AND(D3261&gt;0),VLOOKUP(E3261,'Справочник цен (2024 год)'!$A$3:$E$10,5,0)*D3261,""),"")</f>
        <v/>
      </c>
      <c r="G3261" s="8" t="str">
        <f t="shared" si="24"/>
        <v/>
      </c>
      <c r="H3261" s="8" t="str">
        <f>IFERROR(IF(D3261&gt;0, IF(E3261="Одноразовые устройства (до 4 мл.)",'Справочник цен (2024 год)'!I3266,IF(E3261="Жидкость для ЭСД (картридж) до 1 мл.",'Справочник цен (2024 год)'!I3263,VLOOKUP(E3261,'Справочник цен (2024 год)'!$A$3:$I$10,9,0)*D3261)),""),)</f>
        <v/>
      </c>
      <c r="I3261" s="8" t="str">
        <f t="shared" si="25"/>
        <v/>
      </c>
    </row>
    <row r="3262" spans="5:9" x14ac:dyDescent="0.2">
      <c r="E3262" s="8"/>
      <c r="F3262" s="8" t="str">
        <f>IFERROR(IF(AND(D3262&gt;0),VLOOKUP(E3262,'Справочник цен (2024 год)'!$A$3:$E$10,5,0)*D3262,""),"")</f>
        <v/>
      </c>
      <c r="G3262" s="8" t="str">
        <f t="shared" si="24"/>
        <v/>
      </c>
      <c r="H3262" s="8" t="str">
        <f>IFERROR(IF(D3262&gt;0, IF(E3262="Одноразовые устройства (до 4 мл.)",'Справочник цен (2024 год)'!I3267,IF(E3262="Жидкость для ЭСД (картридж) до 1 мл.",'Справочник цен (2024 год)'!I3264,VLOOKUP(E3262,'Справочник цен (2024 год)'!$A$3:$I$10,9,0)*D3262)),""),)</f>
        <v/>
      </c>
      <c r="I3262" s="8" t="str">
        <f t="shared" si="25"/>
        <v/>
      </c>
    </row>
    <row r="3263" spans="5:9" x14ac:dyDescent="0.2">
      <c r="E3263" s="8"/>
      <c r="F3263" s="8" t="str">
        <f>IFERROR(IF(AND(D3263&gt;0),VLOOKUP(E3263,'Справочник цен (2024 год)'!$A$3:$E$10,5,0)*D3263,""),"")</f>
        <v/>
      </c>
      <c r="G3263" s="8" t="str">
        <f t="shared" si="24"/>
        <v/>
      </c>
      <c r="H3263" s="8" t="str">
        <f>IFERROR(IF(D3263&gt;0, IF(E3263="Одноразовые устройства (до 4 мл.)",'Справочник цен (2024 год)'!I3268,IF(E3263="Жидкость для ЭСД (картридж) до 1 мл.",'Справочник цен (2024 год)'!I3265,VLOOKUP(E3263,'Справочник цен (2024 год)'!$A$3:$I$10,9,0)*D3263)),""),)</f>
        <v/>
      </c>
      <c r="I3263" s="8" t="str">
        <f t="shared" si="25"/>
        <v/>
      </c>
    </row>
    <row r="3264" spans="5:9" x14ac:dyDescent="0.2">
      <c r="E3264" s="8"/>
      <c r="F3264" s="8" t="str">
        <f>IFERROR(IF(AND(D3264&gt;0),VLOOKUP(E3264,'Справочник цен (2024 год)'!$A$3:$E$10,5,0)*D3264,""),"")</f>
        <v/>
      </c>
      <c r="G3264" s="8" t="str">
        <f t="shared" si="24"/>
        <v/>
      </c>
      <c r="H3264" s="8" t="str">
        <f>IFERROR(IF(D3264&gt;0, IF(E3264="Одноразовые устройства (до 4 мл.)",'Справочник цен (2024 год)'!I3269,IF(E3264="Жидкость для ЭСД (картридж) до 1 мл.",'Справочник цен (2024 год)'!I3266,VLOOKUP(E3264,'Справочник цен (2024 год)'!$A$3:$I$10,9,0)*D3264)),""),)</f>
        <v/>
      </c>
      <c r="I3264" s="8" t="str">
        <f t="shared" si="25"/>
        <v/>
      </c>
    </row>
    <row r="3265" spans="5:9" x14ac:dyDescent="0.2">
      <c r="E3265" s="8"/>
      <c r="F3265" s="8" t="str">
        <f>IFERROR(IF(AND(D3265&gt;0),VLOOKUP(E3265,'Справочник цен (2024 год)'!$A$3:$E$10,5,0)*D3265,""),"")</f>
        <v/>
      </c>
      <c r="G3265" s="8" t="str">
        <f t="shared" si="24"/>
        <v/>
      </c>
      <c r="H3265" s="8" t="str">
        <f>IFERROR(IF(D3265&gt;0, IF(E3265="Одноразовые устройства (до 4 мл.)",'Справочник цен (2024 год)'!I3270,IF(E3265="Жидкость для ЭСД (картридж) до 1 мл.",'Справочник цен (2024 год)'!I3267,VLOOKUP(E3265,'Справочник цен (2024 год)'!$A$3:$I$10,9,0)*D3265)),""),)</f>
        <v/>
      </c>
      <c r="I3265" s="8" t="str">
        <f t="shared" si="25"/>
        <v/>
      </c>
    </row>
    <row r="3266" spans="5:9" x14ac:dyDescent="0.2">
      <c r="E3266" s="8"/>
      <c r="F3266" s="8" t="str">
        <f>IFERROR(IF(AND(D3266&gt;0),VLOOKUP(E3266,'Справочник цен (2024 год)'!$A$3:$E$10,5,0)*D3266,""),"")</f>
        <v/>
      </c>
      <c r="G3266" s="8" t="str">
        <f t="shared" si="24"/>
        <v/>
      </c>
      <c r="H3266" s="8" t="str">
        <f>IFERROR(IF(D3266&gt;0, IF(E3266="Одноразовые устройства (до 4 мл.)",'Справочник цен (2024 год)'!I3271,IF(E3266="Жидкость для ЭСД (картридж) до 1 мл.",'Справочник цен (2024 год)'!I3268,VLOOKUP(E3266,'Справочник цен (2024 год)'!$A$3:$I$10,9,0)*D3266)),""),)</f>
        <v/>
      </c>
      <c r="I3266" s="8" t="str">
        <f t="shared" si="25"/>
        <v/>
      </c>
    </row>
    <row r="3267" spans="5:9" x14ac:dyDescent="0.2">
      <c r="E3267" s="8"/>
      <c r="F3267" s="8" t="str">
        <f>IFERROR(IF(AND(D3267&gt;0),VLOOKUP(E3267,'Справочник цен (2024 год)'!$A$3:$E$10,5,0)*D3267,""),"")</f>
        <v/>
      </c>
      <c r="G3267" s="8" t="str">
        <f t="shared" si="24"/>
        <v/>
      </c>
      <c r="H3267" s="8" t="str">
        <f>IFERROR(IF(D3267&gt;0, IF(E3267="Одноразовые устройства (до 4 мл.)",'Справочник цен (2024 год)'!I3272,IF(E3267="Жидкость для ЭСД (картридж) до 1 мл.",'Справочник цен (2024 год)'!I3269,VLOOKUP(E3267,'Справочник цен (2024 год)'!$A$3:$I$10,9,0)*D3267)),""),)</f>
        <v/>
      </c>
      <c r="I3267" s="8" t="str">
        <f t="shared" si="25"/>
        <v/>
      </c>
    </row>
    <row r="3268" spans="5:9" x14ac:dyDescent="0.2">
      <c r="E3268" s="8"/>
      <c r="F3268" s="8" t="str">
        <f>IFERROR(IF(AND(D3268&gt;0),VLOOKUP(E3268,'Справочник цен (2024 год)'!$A$3:$E$10,5,0)*D3268,""),"")</f>
        <v/>
      </c>
      <c r="G3268" s="8" t="str">
        <f t="shared" si="24"/>
        <v/>
      </c>
      <c r="H3268" s="8" t="str">
        <f>IFERROR(IF(D3268&gt;0, IF(E3268="Одноразовые устройства (до 4 мл.)",'Справочник цен (2024 год)'!I3273,IF(E3268="Жидкость для ЭСД (картридж) до 1 мл.",'Справочник цен (2024 год)'!I3270,VLOOKUP(E3268,'Справочник цен (2024 год)'!$A$3:$I$10,9,0)*D3268)),""),)</f>
        <v/>
      </c>
      <c r="I3268" s="8" t="str">
        <f t="shared" si="25"/>
        <v/>
      </c>
    </row>
    <row r="3269" spans="5:9" x14ac:dyDescent="0.2">
      <c r="E3269" s="8"/>
      <c r="F3269" s="8" t="str">
        <f>IFERROR(IF(AND(D3269&gt;0),VLOOKUP(E3269,'Справочник цен (2024 год)'!$A$3:$E$10,5,0)*D3269,""),"")</f>
        <v/>
      </c>
      <c r="G3269" s="8" t="str">
        <f t="shared" si="24"/>
        <v/>
      </c>
      <c r="H3269" s="8" t="str">
        <f>IFERROR(IF(D3269&gt;0, IF(E3269="Одноразовые устройства (до 4 мл.)",'Справочник цен (2024 год)'!I3274,IF(E3269="Жидкость для ЭСД (картридж) до 1 мл.",'Справочник цен (2024 год)'!I3271,VLOOKUP(E3269,'Справочник цен (2024 год)'!$A$3:$I$10,9,0)*D3269)),""),)</f>
        <v/>
      </c>
      <c r="I3269" s="8" t="str">
        <f t="shared" si="25"/>
        <v/>
      </c>
    </row>
    <row r="3270" spans="5:9" x14ac:dyDescent="0.2">
      <c r="E3270" s="8"/>
      <c r="F3270" s="8" t="str">
        <f>IFERROR(IF(AND(D3270&gt;0),VLOOKUP(E3270,'Справочник цен (2024 год)'!$A$3:$E$10,5,0)*D3270,""),"")</f>
        <v/>
      </c>
      <c r="G3270" s="8" t="str">
        <f t="shared" si="24"/>
        <v/>
      </c>
      <c r="H3270" s="8" t="str">
        <f>IFERROR(IF(D3270&gt;0, IF(E3270="Одноразовые устройства (до 4 мл.)",'Справочник цен (2024 год)'!I3275,IF(E3270="Жидкость для ЭСД (картридж) до 1 мл.",'Справочник цен (2024 год)'!I3272,VLOOKUP(E3270,'Справочник цен (2024 год)'!$A$3:$I$10,9,0)*D3270)),""),)</f>
        <v/>
      </c>
      <c r="I3270" s="8" t="str">
        <f t="shared" si="25"/>
        <v/>
      </c>
    </row>
    <row r="3271" spans="5:9" x14ac:dyDescent="0.2">
      <c r="E3271" s="8"/>
      <c r="F3271" s="8" t="str">
        <f>IFERROR(IF(AND(D3271&gt;0),VLOOKUP(E3271,'Справочник цен (2024 год)'!$A$3:$E$10,5,0)*D3271,""),"")</f>
        <v/>
      </c>
      <c r="G3271" s="8" t="str">
        <f t="shared" si="24"/>
        <v/>
      </c>
      <c r="H3271" s="8" t="str">
        <f>IFERROR(IF(D3271&gt;0, IF(E3271="Одноразовые устройства (до 4 мл.)",'Справочник цен (2024 год)'!I3276,IF(E3271="Жидкость для ЭСД (картридж) до 1 мл.",'Справочник цен (2024 год)'!I3273,VLOOKUP(E3271,'Справочник цен (2024 год)'!$A$3:$I$10,9,0)*D3271)),""),)</f>
        <v/>
      </c>
      <c r="I3271" s="8" t="str">
        <f t="shared" si="25"/>
        <v/>
      </c>
    </row>
    <row r="3272" spans="5:9" x14ac:dyDescent="0.2">
      <c r="E3272" s="8"/>
      <c r="F3272" s="8" t="str">
        <f>IFERROR(IF(AND(D3272&gt;0),VLOOKUP(E3272,'Справочник цен (2024 год)'!$A$3:$E$10,5,0)*D3272,""),"")</f>
        <v/>
      </c>
      <c r="G3272" s="8" t="str">
        <f t="shared" si="24"/>
        <v/>
      </c>
      <c r="H3272" s="8" t="str">
        <f>IFERROR(IF(D3272&gt;0, IF(E3272="Одноразовые устройства (до 4 мл.)",'Справочник цен (2024 год)'!I3277,IF(E3272="Жидкость для ЭСД (картридж) до 1 мл.",'Справочник цен (2024 год)'!I3274,VLOOKUP(E3272,'Справочник цен (2024 год)'!$A$3:$I$10,9,0)*D3272)),""),)</f>
        <v/>
      </c>
      <c r="I3272" s="8" t="str">
        <f t="shared" si="25"/>
        <v/>
      </c>
    </row>
    <row r="3273" spans="5:9" x14ac:dyDescent="0.2">
      <c r="E3273" s="8"/>
      <c r="F3273" s="8" t="str">
        <f>IFERROR(IF(AND(D3273&gt;0),VLOOKUP(E3273,'Справочник цен (2024 год)'!$A$3:$E$10,5,0)*D3273,""),"")</f>
        <v/>
      </c>
      <c r="G3273" s="8" t="str">
        <f t="shared" si="24"/>
        <v/>
      </c>
      <c r="H3273" s="8" t="str">
        <f>IFERROR(IF(D3273&gt;0, IF(E3273="Одноразовые устройства (до 4 мл.)",'Справочник цен (2024 год)'!I3278,IF(E3273="Жидкость для ЭСД (картридж) до 1 мл.",'Справочник цен (2024 год)'!I3275,VLOOKUP(E3273,'Справочник цен (2024 год)'!$A$3:$I$10,9,0)*D3273)),""),)</f>
        <v/>
      </c>
      <c r="I3273" s="8" t="str">
        <f t="shared" si="25"/>
        <v/>
      </c>
    </row>
    <row r="3274" spans="5:9" x14ac:dyDescent="0.2">
      <c r="E3274" s="8"/>
      <c r="F3274" s="8" t="str">
        <f>IFERROR(IF(AND(D3274&gt;0),VLOOKUP(E3274,'Справочник цен (2024 год)'!$A$3:$E$10,5,0)*D3274,""),"")</f>
        <v/>
      </c>
      <c r="G3274" s="8" t="str">
        <f t="shared" si="24"/>
        <v/>
      </c>
      <c r="H3274" s="8" t="str">
        <f>IFERROR(IF(D3274&gt;0, IF(E3274="Одноразовые устройства (до 4 мл.)",'Справочник цен (2024 год)'!I3279,IF(E3274="Жидкость для ЭСД (картридж) до 1 мл.",'Справочник цен (2024 год)'!I3276,VLOOKUP(E3274,'Справочник цен (2024 год)'!$A$3:$I$10,9,0)*D3274)),""),)</f>
        <v/>
      </c>
      <c r="I3274" s="8" t="str">
        <f t="shared" si="25"/>
        <v/>
      </c>
    </row>
    <row r="3275" spans="5:9" x14ac:dyDescent="0.2">
      <c r="E3275" s="8"/>
      <c r="F3275" s="8" t="str">
        <f>IFERROR(IF(AND(D3275&gt;0),VLOOKUP(E3275,'Справочник цен (2024 год)'!$A$3:$E$10,5,0)*D3275,""),"")</f>
        <v/>
      </c>
      <c r="G3275" s="8" t="str">
        <f t="shared" si="24"/>
        <v/>
      </c>
      <c r="H3275" s="8" t="str">
        <f>IFERROR(IF(D3275&gt;0, IF(E3275="Одноразовые устройства (до 4 мл.)",'Справочник цен (2024 год)'!I3280,IF(E3275="Жидкость для ЭСД (картридж) до 1 мл.",'Справочник цен (2024 год)'!I3277,VLOOKUP(E3275,'Справочник цен (2024 год)'!$A$3:$I$10,9,0)*D3275)),""),)</f>
        <v/>
      </c>
      <c r="I3275" s="8" t="str">
        <f t="shared" si="25"/>
        <v/>
      </c>
    </row>
    <row r="3276" spans="5:9" x14ac:dyDescent="0.2">
      <c r="E3276" s="8"/>
      <c r="F3276" s="8" t="str">
        <f>IFERROR(IF(AND(D3276&gt;0),VLOOKUP(E3276,'Справочник цен (2024 год)'!$A$3:$E$10,5,0)*D3276,""),"")</f>
        <v/>
      </c>
      <c r="G3276" s="8" t="str">
        <f t="shared" si="24"/>
        <v/>
      </c>
      <c r="H3276" s="8" t="str">
        <f>IFERROR(IF(D3276&gt;0, IF(E3276="Одноразовые устройства (до 4 мл.)",'Справочник цен (2024 год)'!I3281,IF(E3276="Жидкость для ЭСД (картридж) до 1 мл.",'Справочник цен (2024 год)'!I3278,VLOOKUP(E3276,'Справочник цен (2024 год)'!$A$3:$I$10,9,0)*D3276)),""),)</f>
        <v/>
      </c>
      <c r="I3276" s="8" t="str">
        <f t="shared" si="25"/>
        <v/>
      </c>
    </row>
    <row r="3277" spans="5:9" x14ac:dyDescent="0.2">
      <c r="E3277" s="8"/>
      <c r="F3277" s="8" t="str">
        <f>IFERROR(IF(AND(D3277&gt;0),VLOOKUP(E3277,'Справочник цен (2024 год)'!$A$3:$E$10,5,0)*D3277,""),"")</f>
        <v/>
      </c>
      <c r="G3277" s="8" t="str">
        <f t="shared" si="24"/>
        <v/>
      </c>
      <c r="H3277" s="8" t="str">
        <f>IFERROR(IF(D3277&gt;0, IF(E3277="Одноразовые устройства (до 4 мл.)",'Справочник цен (2024 год)'!I3282,IF(E3277="Жидкость для ЭСД (картридж) до 1 мл.",'Справочник цен (2024 год)'!I3279,VLOOKUP(E3277,'Справочник цен (2024 год)'!$A$3:$I$10,9,0)*D3277)),""),)</f>
        <v/>
      </c>
      <c r="I3277" s="8" t="str">
        <f t="shared" si="25"/>
        <v/>
      </c>
    </row>
    <row r="3278" spans="5:9" x14ac:dyDescent="0.2">
      <c r="E3278" s="8"/>
      <c r="F3278" s="8" t="str">
        <f>IFERROR(IF(AND(D3278&gt;0),VLOOKUP(E3278,'Справочник цен (2024 год)'!$A$3:$E$10,5,0)*D3278,""),"")</f>
        <v/>
      </c>
      <c r="G3278" s="8" t="str">
        <f t="shared" si="24"/>
        <v/>
      </c>
      <c r="H3278" s="8" t="str">
        <f>IFERROR(IF(D3278&gt;0, IF(E3278="Одноразовые устройства (до 4 мл.)",'Справочник цен (2024 год)'!I3283,IF(E3278="Жидкость для ЭСД (картридж) до 1 мл.",'Справочник цен (2024 год)'!I3280,VLOOKUP(E3278,'Справочник цен (2024 год)'!$A$3:$I$10,9,0)*D3278)),""),)</f>
        <v/>
      </c>
      <c r="I3278" s="8" t="str">
        <f t="shared" si="25"/>
        <v/>
      </c>
    </row>
    <row r="3279" spans="5:9" x14ac:dyDescent="0.2">
      <c r="E3279" s="8"/>
      <c r="F3279" s="8" t="str">
        <f>IFERROR(IF(AND(D3279&gt;0),VLOOKUP(E3279,'Справочник цен (2024 год)'!$A$3:$E$10,5,0)*D3279,""),"")</f>
        <v/>
      </c>
      <c r="G3279" s="8" t="str">
        <f t="shared" si="24"/>
        <v/>
      </c>
      <c r="H3279" s="8" t="str">
        <f>IFERROR(IF(D3279&gt;0, IF(E3279="Одноразовые устройства (до 4 мл.)",'Справочник цен (2024 год)'!I3284,IF(E3279="Жидкость для ЭСД (картридж) до 1 мл.",'Справочник цен (2024 год)'!I3281,VLOOKUP(E3279,'Справочник цен (2024 год)'!$A$3:$I$10,9,0)*D3279)),""),)</f>
        <v/>
      </c>
      <c r="I3279" s="8" t="str">
        <f t="shared" si="25"/>
        <v/>
      </c>
    </row>
    <row r="3280" spans="5:9" x14ac:dyDescent="0.2">
      <c r="E3280" s="8"/>
      <c r="F3280" s="8" t="str">
        <f>IFERROR(IF(AND(D3280&gt;0),VLOOKUP(E3280,'Справочник цен (2024 год)'!$A$3:$E$10,5,0)*D3280,""),"")</f>
        <v/>
      </c>
      <c r="G3280" s="8" t="str">
        <f t="shared" si="24"/>
        <v/>
      </c>
      <c r="H3280" s="8" t="str">
        <f>IFERROR(IF(D3280&gt;0, IF(E3280="Одноразовые устройства (до 4 мл.)",'Справочник цен (2024 год)'!I3285,IF(E3280="Жидкость для ЭСД (картридж) до 1 мл.",'Справочник цен (2024 год)'!I3282,VLOOKUP(E3280,'Справочник цен (2024 год)'!$A$3:$I$10,9,0)*D3280)),""),)</f>
        <v/>
      </c>
      <c r="I3280" s="8" t="str">
        <f t="shared" si="25"/>
        <v/>
      </c>
    </row>
    <row r="3281" spans="5:9" x14ac:dyDescent="0.2">
      <c r="E3281" s="8"/>
      <c r="F3281" s="8" t="str">
        <f>IFERROR(IF(AND(D3281&gt;0),VLOOKUP(E3281,'Справочник цен (2024 год)'!$A$3:$E$10,5,0)*D3281,""),"")</f>
        <v/>
      </c>
      <c r="G3281" s="8" t="str">
        <f t="shared" si="24"/>
        <v/>
      </c>
      <c r="H3281" s="8" t="str">
        <f>IFERROR(IF(D3281&gt;0, IF(E3281="Одноразовые устройства (до 4 мл.)",'Справочник цен (2024 год)'!I3286,IF(E3281="Жидкость для ЭСД (картридж) до 1 мл.",'Справочник цен (2024 год)'!I3283,VLOOKUP(E3281,'Справочник цен (2024 год)'!$A$3:$I$10,9,0)*D3281)),""),)</f>
        <v/>
      </c>
      <c r="I3281" s="8" t="str">
        <f t="shared" si="25"/>
        <v/>
      </c>
    </row>
    <row r="3282" spans="5:9" x14ac:dyDescent="0.2">
      <c r="E3282" s="8"/>
      <c r="F3282" s="8" t="str">
        <f>IFERROR(IF(AND(D3282&gt;0),VLOOKUP(E3282,'Справочник цен (2024 год)'!$A$3:$E$10,5,0)*D3282,""),"")</f>
        <v/>
      </c>
      <c r="G3282" s="8" t="str">
        <f t="shared" si="24"/>
        <v/>
      </c>
      <c r="H3282" s="8" t="str">
        <f>IFERROR(IF(D3282&gt;0, IF(E3282="Одноразовые устройства (до 4 мл.)",'Справочник цен (2024 год)'!I3287,IF(E3282="Жидкость для ЭСД (картридж) до 1 мл.",'Справочник цен (2024 год)'!I3284,VLOOKUP(E3282,'Справочник цен (2024 год)'!$A$3:$I$10,9,0)*D3282)),""),)</f>
        <v/>
      </c>
      <c r="I3282" s="8" t="str">
        <f t="shared" si="25"/>
        <v/>
      </c>
    </row>
    <row r="3283" spans="5:9" x14ac:dyDescent="0.2">
      <c r="E3283" s="8"/>
      <c r="F3283" s="8" t="str">
        <f>IFERROR(IF(AND(D3283&gt;0),VLOOKUP(E3283,'Справочник цен (2024 год)'!$A$3:$E$10,5,0)*D3283,""),"")</f>
        <v/>
      </c>
      <c r="G3283" s="8" t="str">
        <f t="shared" si="24"/>
        <v/>
      </c>
      <c r="H3283" s="8" t="str">
        <f>IFERROR(IF(D3283&gt;0, IF(E3283="Одноразовые устройства (до 4 мл.)",'Справочник цен (2024 год)'!I3288,IF(E3283="Жидкость для ЭСД (картридж) до 1 мл.",'Справочник цен (2024 год)'!I3285,VLOOKUP(E3283,'Справочник цен (2024 год)'!$A$3:$I$10,9,0)*D3283)),""),)</f>
        <v/>
      </c>
      <c r="I3283" s="8" t="str">
        <f t="shared" si="25"/>
        <v/>
      </c>
    </row>
    <row r="3284" spans="5:9" x14ac:dyDescent="0.2">
      <c r="E3284" s="8"/>
      <c r="F3284" s="8" t="str">
        <f>IFERROR(IF(AND(D3284&gt;0),VLOOKUP(E3284,'Справочник цен (2024 год)'!$A$3:$E$10,5,0)*D3284,""),"")</f>
        <v/>
      </c>
      <c r="G3284" s="8" t="str">
        <f t="shared" si="24"/>
        <v/>
      </c>
      <c r="H3284" s="8" t="str">
        <f>IFERROR(IF(D3284&gt;0, IF(E3284="Одноразовые устройства (до 4 мл.)",'Справочник цен (2024 год)'!I3289,IF(E3284="Жидкость для ЭСД (картридж) до 1 мл.",'Справочник цен (2024 год)'!I3286,VLOOKUP(E3284,'Справочник цен (2024 год)'!$A$3:$I$10,9,0)*D3284)),""),)</f>
        <v/>
      </c>
      <c r="I3284" s="8" t="str">
        <f t="shared" si="25"/>
        <v/>
      </c>
    </row>
    <row r="3285" spans="5:9" x14ac:dyDescent="0.2">
      <c r="E3285" s="8"/>
      <c r="F3285" s="8" t="str">
        <f>IFERROR(IF(AND(D3285&gt;0),VLOOKUP(E3285,'Справочник цен (2024 год)'!$A$3:$E$10,5,0)*D3285,""),"")</f>
        <v/>
      </c>
      <c r="G3285" s="8" t="str">
        <f t="shared" si="24"/>
        <v/>
      </c>
      <c r="H3285" s="8" t="str">
        <f>IFERROR(IF(D3285&gt;0, IF(E3285="Одноразовые устройства (до 4 мл.)",'Справочник цен (2024 год)'!I3290,IF(E3285="Жидкость для ЭСД (картридж) до 1 мл.",'Справочник цен (2024 год)'!I3287,VLOOKUP(E3285,'Справочник цен (2024 год)'!$A$3:$I$10,9,0)*D3285)),""),)</f>
        <v/>
      </c>
      <c r="I3285" s="8" t="str">
        <f t="shared" si="25"/>
        <v/>
      </c>
    </row>
    <row r="3286" spans="5:9" x14ac:dyDescent="0.2">
      <c r="E3286" s="8"/>
      <c r="F3286" s="8" t="str">
        <f>IFERROR(IF(AND(D3286&gt;0),VLOOKUP(E3286,'Справочник цен (2024 год)'!$A$3:$E$10,5,0)*D3286,""),"")</f>
        <v/>
      </c>
      <c r="G3286" s="8" t="str">
        <f t="shared" si="24"/>
        <v/>
      </c>
      <c r="H3286" s="8" t="str">
        <f>IFERROR(IF(D3286&gt;0, IF(E3286="Одноразовые устройства (до 4 мл.)",'Справочник цен (2024 год)'!I3291,IF(E3286="Жидкость для ЭСД (картридж) до 1 мл.",'Справочник цен (2024 год)'!I3288,VLOOKUP(E3286,'Справочник цен (2024 год)'!$A$3:$I$10,9,0)*D3286)),""),)</f>
        <v/>
      </c>
      <c r="I3286" s="8" t="str">
        <f t="shared" si="25"/>
        <v/>
      </c>
    </row>
    <row r="3287" spans="5:9" x14ac:dyDescent="0.2">
      <c r="E3287" s="8"/>
      <c r="F3287" s="8" t="str">
        <f>IFERROR(IF(AND(D3287&gt;0),VLOOKUP(E3287,'Справочник цен (2024 год)'!$A$3:$E$10,5,0)*D3287,""),"")</f>
        <v/>
      </c>
      <c r="G3287" s="8" t="str">
        <f t="shared" si="24"/>
        <v/>
      </c>
      <c r="H3287" s="8" t="str">
        <f>IFERROR(IF(D3287&gt;0, IF(E3287="Одноразовые устройства (до 4 мл.)",'Справочник цен (2024 год)'!I3292,IF(E3287="Жидкость для ЭСД (картридж) до 1 мл.",'Справочник цен (2024 год)'!I3289,VLOOKUP(E3287,'Справочник цен (2024 год)'!$A$3:$I$10,9,0)*D3287)),""),)</f>
        <v/>
      </c>
      <c r="I3287" s="8" t="str">
        <f t="shared" si="25"/>
        <v/>
      </c>
    </row>
    <row r="3288" spans="5:9" x14ac:dyDescent="0.2">
      <c r="E3288" s="8"/>
      <c r="F3288" s="8" t="str">
        <f>IFERROR(IF(AND(D3288&gt;0),VLOOKUP(E3288,'Справочник цен (2024 год)'!$A$3:$E$10,5,0)*D3288,""),"")</f>
        <v/>
      </c>
      <c r="G3288" s="8" t="str">
        <f t="shared" si="24"/>
        <v/>
      </c>
      <c r="H3288" s="8" t="str">
        <f>IFERROR(IF(D3288&gt;0, IF(E3288="Одноразовые устройства (до 4 мл.)",'Справочник цен (2024 год)'!I3293,IF(E3288="Жидкость для ЭСД (картридж) до 1 мл.",'Справочник цен (2024 год)'!I3290,VLOOKUP(E3288,'Справочник цен (2024 год)'!$A$3:$I$10,9,0)*D3288)),""),)</f>
        <v/>
      </c>
      <c r="I3288" s="8" t="str">
        <f t="shared" si="25"/>
        <v/>
      </c>
    </row>
    <row r="3289" spans="5:9" x14ac:dyDescent="0.2">
      <c r="E3289" s="8"/>
      <c r="F3289" s="8" t="str">
        <f>IFERROR(IF(AND(D3289&gt;0),VLOOKUP(E3289,'Справочник цен (2024 год)'!$A$3:$E$10,5,0)*D3289,""),"")</f>
        <v/>
      </c>
      <c r="G3289" s="8" t="str">
        <f t="shared" si="24"/>
        <v/>
      </c>
      <c r="H3289" s="8" t="str">
        <f>IFERROR(IF(D3289&gt;0, IF(E3289="Одноразовые устройства (до 4 мл.)",'Справочник цен (2024 год)'!I3294,IF(E3289="Жидкость для ЭСД (картридж) до 1 мл.",'Справочник цен (2024 год)'!I3291,VLOOKUP(E3289,'Справочник цен (2024 год)'!$A$3:$I$10,9,0)*D3289)),""),)</f>
        <v/>
      </c>
      <c r="I3289" s="8" t="str">
        <f t="shared" si="25"/>
        <v/>
      </c>
    </row>
    <row r="3290" spans="5:9" x14ac:dyDescent="0.2">
      <c r="E3290" s="8"/>
      <c r="F3290" s="8" t="str">
        <f>IFERROR(IF(AND(D3290&gt;0),VLOOKUP(E3290,'Справочник цен (2024 год)'!$A$3:$E$10,5,0)*D3290,""),"")</f>
        <v/>
      </c>
      <c r="G3290" s="8" t="str">
        <f t="shared" si="24"/>
        <v/>
      </c>
      <c r="H3290" s="8" t="str">
        <f>IFERROR(IF(D3290&gt;0, IF(E3290="Одноразовые устройства (до 4 мл.)",'Справочник цен (2024 год)'!I3295,IF(E3290="Жидкость для ЭСД (картридж) до 1 мл.",'Справочник цен (2024 год)'!I3292,VLOOKUP(E3290,'Справочник цен (2024 год)'!$A$3:$I$10,9,0)*D3290)),""),)</f>
        <v/>
      </c>
      <c r="I3290" s="8" t="str">
        <f t="shared" si="25"/>
        <v/>
      </c>
    </row>
    <row r="3291" spans="5:9" x14ac:dyDescent="0.2">
      <c r="E3291" s="8"/>
      <c r="F3291" s="8" t="str">
        <f>IFERROR(IF(AND(D3291&gt;0),VLOOKUP(E3291,'Справочник цен (2024 год)'!$A$3:$E$10,5,0)*D3291,""),"")</f>
        <v/>
      </c>
      <c r="G3291" s="8" t="str">
        <f t="shared" si="24"/>
        <v/>
      </c>
      <c r="H3291" s="8" t="str">
        <f>IFERROR(IF(D3291&gt;0, IF(E3291="Одноразовые устройства (до 4 мл.)",'Справочник цен (2024 год)'!I3296,IF(E3291="Жидкость для ЭСД (картридж) до 1 мл.",'Справочник цен (2024 год)'!I3293,VLOOKUP(E3291,'Справочник цен (2024 год)'!$A$3:$I$10,9,0)*D3291)),""),)</f>
        <v/>
      </c>
      <c r="I3291" s="8" t="str">
        <f t="shared" si="25"/>
        <v/>
      </c>
    </row>
    <row r="3292" spans="5:9" x14ac:dyDescent="0.2">
      <c r="E3292" s="8"/>
      <c r="F3292" s="8" t="str">
        <f>IFERROR(IF(AND(D3292&gt;0),VLOOKUP(E3292,'Справочник цен (2024 год)'!$A$3:$E$10,5,0)*D3292,""),"")</f>
        <v/>
      </c>
      <c r="G3292" s="8" t="str">
        <f t="shared" si="24"/>
        <v/>
      </c>
      <c r="H3292" s="8" t="str">
        <f>IFERROR(IF(D3292&gt;0, IF(E3292="Одноразовые устройства (до 4 мл.)",'Справочник цен (2024 год)'!I3297,IF(E3292="Жидкость для ЭСД (картридж) до 1 мл.",'Справочник цен (2024 год)'!I3294,VLOOKUP(E3292,'Справочник цен (2024 год)'!$A$3:$I$10,9,0)*D3292)),""),)</f>
        <v/>
      </c>
      <c r="I3292" s="8" t="str">
        <f t="shared" si="25"/>
        <v/>
      </c>
    </row>
    <row r="3293" spans="5:9" x14ac:dyDescent="0.2">
      <c r="E3293" s="8"/>
      <c r="F3293" s="8" t="str">
        <f>IFERROR(IF(AND(D3293&gt;0),VLOOKUP(E3293,'Справочник цен (2024 год)'!$A$3:$E$10,5,0)*D3293,""),"")</f>
        <v/>
      </c>
      <c r="G3293" s="8" t="str">
        <f t="shared" si="24"/>
        <v/>
      </c>
      <c r="H3293" s="8" t="str">
        <f>IFERROR(IF(D3293&gt;0, IF(E3293="Одноразовые устройства (до 4 мл.)",'Справочник цен (2024 год)'!I3298,IF(E3293="Жидкость для ЭСД (картридж) до 1 мл.",'Справочник цен (2024 год)'!I3295,VLOOKUP(E3293,'Справочник цен (2024 год)'!$A$3:$I$10,9,0)*D3293)),""),)</f>
        <v/>
      </c>
      <c r="I3293" s="8" t="str">
        <f t="shared" si="25"/>
        <v/>
      </c>
    </row>
    <row r="3294" spans="5:9" x14ac:dyDescent="0.2">
      <c r="E3294" s="8"/>
      <c r="F3294" s="8" t="str">
        <f>IFERROR(IF(AND(D3294&gt;0),VLOOKUP(E3294,'Справочник цен (2024 год)'!$A$3:$E$10,5,0)*D3294,""),"")</f>
        <v/>
      </c>
      <c r="G3294" s="8" t="str">
        <f t="shared" si="24"/>
        <v/>
      </c>
      <c r="H3294" s="8" t="str">
        <f>IFERROR(IF(D3294&gt;0, IF(E3294="Одноразовые устройства (до 4 мл.)",'Справочник цен (2024 год)'!I3299,IF(E3294="Жидкость для ЭСД (картридж) до 1 мл.",'Справочник цен (2024 год)'!I3296,VLOOKUP(E3294,'Справочник цен (2024 год)'!$A$3:$I$10,9,0)*D3294)),""),)</f>
        <v/>
      </c>
      <c r="I3294" s="8" t="str">
        <f t="shared" si="25"/>
        <v/>
      </c>
    </row>
    <row r="3295" spans="5:9" x14ac:dyDescent="0.2">
      <c r="E3295" s="8"/>
      <c r="F3295" s="8" t="str">
        <f>IFERROR(IF(AND(D3295&gt;0),VLOOKUP(E3295,'Справочник цен (2024 год)'!$A$3:$E$10,5,0)*D3295,""),"")</f>
        <v/>
      </c>
      <c r="G3295" s="8" t="str">
        <f t="shared" si="24"/>
        <v/>
      </c>
      <c r="H3295" s="8" t="str">
        <f>IFERROR(IF(D3295&gt;0, IF(E3295="Одноразовые устройства (до 4 мл.)",'Справочник цен (2024 год)'!I3300,IF(E3295="Жидкость для ЭСД (картридж) до 1 мл.",'Справочник цен (2024 год)'!I3297,VLOOKUP(E3295,'Справочник цен (2024 год)'!$A$3:$I$10,9,0)*D3295)),""),)</f>
        <v/>
      </c>
      <c r="I3295" s="8" t="str">
        <f t="shared" si="25"/>
        <v/>
      </c>
    </row>
    <row r="3296" spans="5:9" x14ac:dyDescent="0.2">
      <c r="E3296" s="8"/>
      <c r="F3296" s="8" t="str">
        <f>IFERROR(IF(AND(D3296&gt;0),VLOOKUP(E3296,'Справочник цен (2024 год)'!$A$3:$E$10,5,0)*D3296,""),"")</f>
        <v/>
      </c>
      <c r="G3296" s="8" t="str">
        <f t="shared" si="24"/>
        <v/>
      </c>
      <c r="H3296" s="8" t="str">
        <f>IFERROR(IF(D3296&gt;0, IF(E3296="Одноразовые устройства (до 4 мл.)",'Справочник цен (2024 год)'!I3301,IF(E3296="Жидкость для ЭСД (картридж) до 1 мл.",'Справочник цен (2024 год)'!I3298,VLOOKUP(E3296,'Справочник цен (2024 год)'!$A$3:$I$10,9,0)*D3296)),""),)</f>
        <v/>
      </c>
      <c r="I3296" s="8" t="str">
        <f t="shared" si="25"/>
        <v/>
      </c>
    </row>
    <row r="3297" spans="5:9" x14ac:dyDescent="0.2">
      <c r="E3297" s="8"/>
      <c r="F3297" s="8" t="str">
        <f>IFERROR(IF(AND(D3297&gt;0),VLOOKUP(E3297,'Справочник цен (2024 год)'!$A$3:$E$10,5,0)*D3297,""),"")</f>
        <v/>
      </c>
      <c r="G3297" s="8" t="str">
        <f t="shared" si="24"/>
        <v/>
      </c>
      <c r="H3297" s="8" t="str">
        <f>IFERROR(IF(D3297&gt;0, IF(E3297="Одноразовые устройства (до 4 мл.)",'Справочник цен (2024 год)'!I3302,IF(E3297="Жидкость для ЭСД (картридж) до 1 мл.",'Справочник цен (2024 год)'!I3299,VLOOKUP(E3297,'Справочник цен (2024 год)'!$A$3:$I$10,9,0)*D3297)),""),)</f>
        <v/>
      </c>
      <c r="I3297" s="8" t="str">
        <f t="shared" si="25"/>
        <v/>
      </c>
    </row>
    <row r="3298" spans="5:9" x14ac:dyDescent="0.2">
      <c r="E3298" s="8"/>
      <c r="F3298" s="8" t="str">
        <f>IFERROR(IF(AND(D3298&gt;0),VLOOKUP(E3298,'Справочник цен (2024 год)'!$A$3:$E$10,5,0)*D3298,""),"")</f>
        <v/>
      </c>
      <c r="G3298" s="8" t="str">
        <f t="shared" si="24"/>
        <v/>
      </c>
      <c r="H3298" s="8" t="str">
        <f>IFERROR(IF(D3298&gt;0, IF(E3298="Одноразовые устройства (до 4 мл.)",'Справочник цен (2024 год)'!I3303,IF(E3298="Жидкость для ЭСД (картридж) до 1 мл.",'Справочник цен (2024 год)'!I3300,VLOOKUP(E3298,'Справочник цен (2024 год)'!$A$3:$I$10,9,0)*D3298)),""),)</f>
        <v/>
      </c>
      <c r="I3298" s="8" t="str">
        <f t="shared" si="25"/>
        <v/>
      </c>
    </row>
    <row r="3299" spans="5:9" x14ac:dyDescent="0.2">
      <c r="E3299" s="8"/>
      <c r="F3299" s="8" t="str">
        <f>IFERROR(IF(AND(D3299&gt;0),VLOOKUP(E3299,'Справочник цен (2024 год)'!$A$3:$E$10,5,0)*D3299,""),"")</f>
        <v/>
      </c>
      <c r="G3299" s="8" t="str">
        <f t="shared" si="24"/>
        <v/>
      </c>
      <c r="H3299" s="8" t="str">
        <f>IFERROR(IF(D3299&gt;0, IF(E3299="Одноразовые устройства (до 4 мл.)",'Справочник цен (2024 год)'!I3304,IF(E3299="Жидкость для ЭСД (картридж) до 1 мл.",'Справочник цен (2024 год)'!I3301,VLOOKUP(E3299,'Справочник цен (2024 год)'!$A$3:$I$10,9,0)*D3299)),""),)</f>
        <v/>
      </c>
      <c r="I3299" s="8" t="str">
        <f t="shared" si="25"/>
        <v/>
      </c>
    </row>
    <row r="3300" spans="5:9" x14ac:dyDescent="0.2">
      <c r="E3300" s="8"/>
      <c r="F3300" s="8" t="str">
        <f>IFERROR(IF(AND(D3300&gt;0),VLOOKUP(E3300,'Справочник цен (2024 год)'!$A$3:$E$10,5,0)*D3300,""),"")</f>
        <v/>
      </c>
      <c r="G3300" s="8" t="str">
        <f t="shared" si="24"/>
        <v/>
      </c>
      <c r="H3300" s="8" t="str">
        <f>IFERROR(IF(D3300&gt;0, IF(E3300="Одноразовые устройства (до 4 мл.)",'Справочник цен (2024 год)'!I3305,IF(E3300="Жидкость для ЭСД (картридж) до 1 мл.",'Справочник цен (2024 год)'!I3302,VLOOKUP(E3300,'Справочник цен (2024 год)'!$A$3:$I$10,9,0)*D3300)),""),)</f>
        <v/>
      </c>
      <c r="I3300" s="8" t="str">
        <f t="shared" si="25"/>
        <v/>
      </c>
    </row>
    <row r="3301" spans="5:9" x14ac:dyDescent="0.2">
      <c r="E3301" s="8"/>
      <c r="F3301" s="8" t="str">
        <f>IFERROR(IF(AND(D3301&gt;0),VLOOKUP(E3301,'Справочник цен (2024 год)'!$A$3:$E$10,5,0)*D3301,""),"")</f>
        <v/>
      </c>
      <c r="G3301" s="8" t="str">
        <f t="shared" si="24"/>
        <v/>
      </c>
      <c r="H3301" s="8" t="str">
        <f>IFERROR(IF(D3301&gt;0, IF(E3301="Одноразовые устройства (до 4 мл.)",'Справочник цен (2024 год)'!I3306,IF(E3301="Жидкость для ЭСД (картридж) до 1 мл.",'Справочник цен (2024 год)'!I3303,VLOOKUP(E3301,'Справочник цен (2024 год)'!$A$3:$I$10,9,0)*D3301)),""),)</f>
        <v/>
      </c>
      <c r="I3301" s="8" t="str">
        <f t="shared" si="25"/>
        <v/>
      </c>
    </row>
    <row r="3302" spans="5:9" x14ac:dyDescent="0.2">
      <c r="E3302" s="8"/>
      <c r="F3302" s="8" t="str">
        <f>IFERROR(IF(AND(D3302&gt;0),VLOOKUP(E3302,'Справочник цен (2024 год)'!$A$3:$E$10,5,0)*D3302,""),"")</f>
        <v/>
      </c>
      <c r="G3302" s="8" t="str">
        <f t="shared" si="24"/>
        <v/>
      </c>
      <c r="H3302" s="8" t="str">
        <f>IFERROR(IF(D3302&gt;0, IF(E3302="Одноразовые устройства (до 4 мл.)",'Справочник цен (2024 год)'!I3307,IF(E3302="Жидкость для ЭСД (картридж) до 1 мл.",'Справочник цен (2024 год)'!I3304,VLOOKUP(E3302,'Справочник цен (2024 год)'!$A$3:$I$10,9,0)*D3302)),""),)</f>
        <v/>
      </c>
      <c r="I3302" s="8" t="str">
        <f t="shared" si="25"/>
        <v/>
      </c>
    </row>
    <row r="3303" spans="5:9" x14ac:dyDescent="0.2">
      <c r="E3303" s="8"/>
      <c r="F3303" s="8" t="str">
        <f>IFERROR(IF(AND(D3303&gt;0),VLOOKUP(E3303,'Справочник цен (2024 год)'!$A$3:$E$10,5,0)*D3303,""),"")</f>
        <v/>
      </c>
      <c r="G3303" s="8" t="str">
        <f t="shared" si="24"/>
        <v/>
      </c>
      <c r="H3303" s="8" t="str">
        <f>IFERROR(IF(D3303&gt;0, IF(E3303="Одноразовые устройства (до 4 мл.)",'Справочник цен (2024 год)'!I3308,IF(E3303="Жидкость для ЭСД (картридж) до 1 мл.",'Справочник цен (2024 год)'!I3305,VLOOKUP(E3303,'Справочник цен (2024 год)'!$A$3:$I$10,9,0)*D3303)),""),)</f>
        <v/>
      </c>
      <c r="I3303" s="8" t="str">
        <f t="shared" si="25"/>
        <v/>
      </c>
    </row>
    <row r="3304" spans="5:9" x14ac:dyDescent="0.2">
      <c r="E3304" s="8"/>
      <c r="F3304" s="8" t="str">
        <f>IFERROR(IF(AND(D3304&gt;0),VLOOKUP(E3304,'Справочник цен (2024 год)'!$A$3:$E$10,5,0)*D3304,""),"")</f>
        <v/>
      </c>
      <c r="G3304" s="8" t="str">
        <f t="shared" si="24"/>
        <v/>
      </c>
      <c r="H3304" s="8" t="str">
        <f>IFERROR(IF(D3304&gt;0, IF(E3304="Одноразовые устройства (до 4 мл.)",'Справочник цен (2024 год)'!I3309,IF(E3304="Жидкость для ЭСД (картридж) до 1 мл.",'Справочник цен (2024 год)'!I3306,VLOOKUP(E3304,'Справочник цен (2024 год)'!$A$3:$I$10,9,0)*D3304)),""),)</f>
        <v/>
      </c>
      <c r="I3304" s="8" t="str">
        <f t="shared" si="25"/>
        <v/>
      </c>
    </row>
    <row r="3305" spans="5:9" x14ac:dyDescent="0.2">
      <c r="E3305" s="8"/>
      <c r="F3305" s="8" t="str">
        <f>IFERROR(IF(AND(D3305&gt;0),VLOOKUP(E3305,'Справочник цен (2024 год)'!$A$3:$E$10,5,0)*D3305,""),"")</f>
        <v/>
      </c>
      <c r="G3305" s="8" t="str">
        <f t="shared" si="24"/>
        <v/>
      </c>
      <c r="H3305" s="8" t="str">
        <f>IFERROR(IF(D3305&gt;0, IF(E3305="Одноразовые устройства (до 4 мл.)",'Справочник цен (2024 год)'!I3310,IF(E3305="Жидкость для ЭСД (картридж) до 1 мл.",'Справочник цен (2024 год)'!I3307,VLOOKUP(E3305,'Справочник цен (2024 год)'!$A$3:$I$10,9,0)*D3305)),""),)</f>
        <v/>
      </c>
      <c r="I3305" s="8" t="str">
        <f t="shared" si="25"/>
        <v/>
      </c>
    </row>
    <row r="3306" spans="5:9" x14ac:dyDescent="0.2">
      <c r="E3306" s="8"/>
      <c r="F3306" s="8" t="str">
        <f>IFERROR(IF(AND(D3306&gt;0),VLOOKUP(E3306,'Справочник цен (2024 год)'!$A$3:$E$10,5,0)*D3306,""),"")</f>
        <v/>
      </c>
      <c r="G3306" s="8" t="str">
        <f t="shared" si="24"/>
        <v/>
      </c>
      <c r="H3306" s="8" t="str">
        <f>IFERROR(IF(D3306&gt;0, IF(E3306="Одноразовые устройства (до 4 мл.)",'Справочник цен (2024 год)'!I3311,IF(E3306="Жидкость для ЭСД (картридж) до 1 мл.",'Справочник цен (2024 год)'!I3308,VLOOKUP(E3306,'Справочник цен (2024 год)'!$A$3:$I$10,9,0)*D3306)),""),)</f>
        <v/>
      </c>
      <c r="I3306" s="8" t="str">
        <f t="shared" si="25"/>
        <v/>
      </c>
    </row>
    <row r="3307" spans="5:9" x14ac:dyDescent="0.2">
      <c r="E3307" s="8"/>
      <c r="F3307" s="8" t="str">
        <f>IFERROR(IF(AND(D3307&gt;0),VLOOKUP(E3307,'Справочник цен (2024 год)'!$A$3:$E$10,5,0)*D3307,""),"")</f>
        <v/>
      </c>
      <c r="G3307" s="8" t="str">
        <f t="shared" si="24"/>
        <v/>
      </c>
      <c r="H3307" s="8" t="str">
        <f>IFERROR(IF(D3307&gt;0, IF(E3307="Одноразовые устройства (до 4 мл.)",'Справочник цен (2024 год)'!I3312,IF(E3307="Жидкость для ЭСД (картридж) до 1 мл.",'Справочник цен (2024 год)'!I3309,VLOOKUP(E3307,'Справочник цен (2024 год)'!$A$3:$I$10,9,0)*D3307)),""),)</f>
        <v/>
      </c>
      <c r="I3307" s="8" t="str">
        <f t="shared" si="25"/>
        <v/>
      </c>
    </row>
    <row r="3308" spans="5:9" x14ac:dyDescent="0.2">
      <c r="E3308" s="8"/>
      <c r="F3308" s="8" t="str">
        <f>IFERROR(IF(AND(D3308&gt;0),VLOOKUP(E3308,'Справочник цен (2024 год)'!$A$3:$E$10,5,0)*D3308,""),"")</f>
        <v/>
      </c>
      <c r="G3308" s="8" t="str">
        <f t="shared" si="24"/>
        <v/>
      </c>
      <c r="H3308" s="8" t="str">
        <f>IFERROR(IF(D3308&gt;0, IF(E3308="Одноразовые устройства (до 4 мл.)",'Справочник цен (2024 год)'!I3313,IF(E3308="Жидкость для ЭСД (картридж) до 1 мл.",'Справочник цен (2024 год)'!I3310,VLOOKUP(E3308,'Справочник цен (2024 год)'!$A$3:$I$10,9,0)*D3308)),""),)</f>
        <v/>
      </c>
      <c r="I3308" s="8" t="str">
        <f t="shared" si="25"/>
        <v/>
      </c>
    </row>
    <row r="3309" spans="5:9" x14ac:dyDescent="0.2">
      <c r="E3309" s="8"/>
      <c r="F3309" s="8" t="str">
        <f>IFERROR(IF(AND(D3309&gt;0),VLOOKUP(E3309,'Справочник цен (2024 год)'!$A$3:$E$10,5,0)*D3309,""),"")</f>
        <v/>
      </c>
      <c r="G3309" s="8" t="str">
        <f t="shared" si="24"/>
        <v/>
      </c>
      <c r="H3309" s="8" t="str">
        <f>IFERROR(IF(D3309&gt;0, IF(E3309="Одноразовые устройства (до 4 мл.)",'Справочник цен (2024 год)'!I3314,IF(E3309="Жидкость для ЭСД (картридж) до 1 мл.",'Справочник цен (2024 год)'!I3311,VLOOKUP(E3309,'Справочник цен (2024 год)'!$A$3:$I$10,9,0)*D3309)),""),)</f>
        <v/>
      </c>
      <c r="I3309" s="8" t="str">
        <f t="shared" si="25"/>
        <v/>
      </c>
    </row>
    <row r="3310" spans="5:9" x14ac:dyDescent="0.2">
      <c r="E3310" s="8"/>
      <c r="F3310" s="8" t="str">
        <f>IFERROR(IF(AND(D3310&gt;0),VLOOKUP(E3310,'Справочник цен (2024 год)'!$A$3:$E$10,5,0)*D3310,""),"")</f>
        <v/>
      </c>
      <c r="G3310" s="8" t="str">
        <f t="shared" si="24"/>
        <v/>
      </c>
      <c r="H3310" s="8" t="str">
        <f>IFERROR(IF(D3310&gt;0, IF(E3310="Одноразовые устройства (до 4 мл.)",'Справочник цен (2024 год)'!I3315,IF(E3310="Жидкость для ЭСД (картридж) до 1 мл.",'Справочник цен (2024 год)'!I3312,VLOOKUP(E3310,'Справочник цен (2024 год)'!$A$3:$I$10,9,0)*D3310)),""),)</f>
        <v/>
      </c>
      <c r="I3310" s="8" t="str">
        <f t="shared" si="25"/>
        <v/>
      </c>
    </row>
    <row r="3311" spans="5:9" x14ac:dyDescent="0.2">
      <c r="E3311" s="8"/>
      <c r="F3311" s="8" t="str">
        <f>IFERROR(IF(AND(D3311&gt;0),VLOOKUP(E3311,'Справочник цен (2024 год)'!$A$3:$E$10,5,0)*D3311,""),"")</f>
        <v/>
      </c>
      <c r="G3311" s="8" t="str">
        <f t="shared" si="24"/>
        <v/>
      </c>
      <c r="H3311" s="8" t="str">
        <f>IFERROR(IF(D3311&gt;0, IF(E3311="Одноразовые устройства (до 4 мл.)",'Справочник цен (2024 год)'!I3316,IF(E3311="Жидкость для ЭСД (картридж) до 1 мл.",'Справочник цен (2024 год)'!I3313,VLOOKUP(E3311,'Справочник цен (2024 год)'!$A$3:$I$10,9,0)*D3311)),""),)</f>
        <v/>
      </c>
      <c r="I3311" s="8" t="str">
        <f t="shared" si="25"/>
        <v/>
      </c>
    </row>
    <row r="3312" spans="5:9" x14ac:dyDescent="0.2">
      <c r="E3312" s="8"/>
      <c r="F3312" s="8" t="str">
        <f>IFERROR(IF(AND(D3312&gt;0),VLOOKUP(E3312,'Справочник цен (2024 год)'!$A$3:$E$10,5,0)*D3312,""),"")</f>
        <v/>
      </c>
      <c r="G3312" s="8" t="str">
        <f t="shared" si="24"/>
        <v/>
      </c>
      <c r="H3312" s="8" t="str">
        <f>IFERROR(IF(D3312&gt;0, IF(E3312="Одноразовые устройства (до 4 мл.)",'Справочник цен (2024 год)'!I3317,IF(E3312="Жидкость для ЭСД (картридж) до 1 мл.",'Справочник цен (2024 год)'!I3314,VLOOKUP(E3312,'Справочник цен (2024 год)'!$A$3:$I$10,9,0)*D3312)),""),)</f>
        <v/>
      </c>
      <c r="I3312" s="8" t="str">
        <f t="shared" si="25"/>
        <v/>
      </c>
    </row>
    <row r="3313" spans="5:9" x14ac:dyDescent="0.2">
      <c r="E3313" s="8"/>
      <c r="F3313" s="8" t="str">
        <f>IFERROR(IF(AND(D3313&gt;0),VLOOKUP(E3313,'Справочник цен (2024 год)'!$A$3:$E$10,5,0)*D3313,""),"")</f>
        <v/>
      </c>
      <c r="G3313" s="8" t="str">
        <f t="shared" si="24"/>
        <v/>
      </c>
      <c r="H3313" s="8" t="str">
        <f>IFERROR(IF(D3313&gt;0, IF(E3313="Одноразовые устройства (до 4 мл.)",'Справочник цен (2024 год)'!I3318,IF(E3313="Жидкость для ЭСД (картридж) до 1 мл.",'Справочник цен (2024 год)'!I3315,VLOOKUP(E3313,'Справочник цен (2024 год)'!$A$3:$I$10,9,0)*D3313)),""),)</f>
        <v/>
      </c>
      <c r="I3313" s="8" t="str">
        <f t="shared" si="25"/>
        <v/>
      </c>
    </row>
    <row r="3314" spans="5:9" x14ac:dyDescent="0.2">
      <c r="E3314" s="8"/>
      <c r="F3314" s="8" t="str">
        <f>IFERROR(IF(AND(D3314&gt;0),VLOOKUP(E3314,'Справочник цен (2024 год)'!$A$3:$E$10,5,0)*D3314,""),"")</f>
        <v/>
      </c>
      <c r="G3314" s="8" t="str">
        <f t="shared" si="24"/>
        <v/>
      </c>
      <c r="H3314" s="8" t="str">
        <f>IFERROR(IF(D3314&gt;0, IF(E3314="Одноразовые устройства (до 4 мл.)",'Справочник цен (2024 год)'!I3319,IF(E3314="Жидкость для ЭСД (картридж) до 1 мл.",'Справочник цен (2024 год)'!I3316,VLOOKUP(E3314,'Справочник цен (2024 год)'!$A$3:$I$10,9,0)*D3314)),""),)</f>
        <v/>
      </c>
      <c r="I3314" s="8" t="str">
        <f t="shared" si="25"/>
        <v/>
      </c>
    </row>
    <row r="3315" spans="5:9" x14ac:dyDescent="0.2">
      <c r="E3315" s="8"/>
      <c r="F3315" s="8" t="str">
        <f>IFERROR(IF(AND(D3315&gt;0),VLOOKUP(E3315,'Справочник цен (2024 год)'!$A$3:$E$10,5,0)*D3315,""),"")</f>
        <v/>
      </c>
      <c r="G3315" s="8" t="str">
        <f t="shared" si="24"/>
        <v/>
      </c>
      <c r="H3315" s="8" t="str">
        <f>IFERROR(IF(D3315&gt;0, IF(E3315="Одноразовые устройства (до 4 мл.)",'Справочник цен (2024 год)'!I3320,IF(E3315="Жидкость для ЭСД (картридж) до 1 мл.",'Справочник цен (2024 год)'!I3317,VLOOKUP(E3315,'Справочник цен (2024 год)'!$A$3:$I$10,9,0)*D3315)),""),)</f>
        <v/>
      </c>
      <c r="I3315" s="8" t="str">
        <f t="shared" si="25"/>
        <v/>
      </c>
    </row>
    <row r="3316" spans="5:9" x14ac:dyDescent="0.2">
      <c r="E3316" s="8"/>
      <c r="F3316" s="8" t="str">
        <f>IFERROR(IF(AND(D3316&gt;0),VLOOKUP(E3316,'Справочник цен (2024 год)'!$A$3:$E$10,5,0)*D3316,""),"")</f>
        <v/>
      </c>
      <c r="G3316" s="8" t="str">
        <f t="shared" si="24"/>
        <v/>
      </c>
      <c r="H3316" s="8" t="str">
        <f>IFERROR(IF(D3316&gt;0, IF(E3316="Одноразовые устройства (до 4 мл.)",'Справочник цен (2024 год)'!I3321,IF(E3316="Жидкость для ЭСД (картридж) до 1 мл.",'Справочник цен (2024 год)'!I3318,VLOOKUP(E3316,'Справочник цен (2024 год)'!$A$3:$I$10,9,0)*D3316)),""),)</f>
        <v/>
      </c>
      <c r="I3316" s="8" t="str">
        <f t="shared" si="25"/>
        <v/>
      </c>
    </row>
    <row r="3317" spans="5:9" x14ac:dyDescent="0.2">
      <c r="E3317" s="8"/>
      <c r="F3317" s="8" t="str">
        <f>IFERROR(IF(AND(D3317&gt;0),VLOOKUP(E3317,'Справочник цен (2024 год)'!$A$3:$E$10,5,0)*D3317,""),"")</f>
        <v/>
      </c>
      <c r="G3317" s="8" t="str">
        <f t="shared" ref="G3317:G3571" si="26">IF(AND(C3317&gt;0,D3317&gt;0,F3317&gt;0),IF(C3317&gt;F3317,"Все верно","Установите цену больше ЕМЦ"),"")</f>
        <v/>
      </c>
      <c r="H3317" s="8" t="str">
        <f>IFERROR(IF(D3317&gt;0, IF(E3317="Одноразовые устройства (до 4 мл.)",'Справочник цен (2024 год)'!I3322,IF(E3317="Жидкость для ЭСД (картридж) до 1 мл.",'Справочник цен (2024 год)'!I3319,VLOOKUP(E3317,'Справочник цен (2024 год)'!$A$3:$I$10,9,0)*D3317)),""),)</f>
        <v/>
      </c>
      <c r="I3317" s="8" t="str">
        <f t="shared" ref="I3317:I3571" si="27">IF(AND(C3317&gt;0,D3317&gt;0,H3317&gt;0),IF(C3317&gt;H3317,"Все верно","Установите цену больше ЕМЦ"),"")</f>
        <v/>
      </c>
    </row>
    <row r="3318" spans="5:9" x14ac:dyDescent="0.2">
      <c r="E3318" s="8"/>
      <c r="F3318" s="8" t="str">
        <f>IFERROR(IF(AND(D3318&gt;0),VLOOKUP(E3318,'Справочник цен (2024 год)'!$A$3:$E$10,5,0)*D3318,""),"")</f>
        <v/>
      </c>
      <c r="G3318" s="8" t="str">
        <f t="shared" si="26"/>
        <v/>
      </c>
      <c r="H3318" s="8" t="str">
        <f>IFERROR(IF(D3318&gt;0, IF(E3318="Одноразовые устройства (до 4 мл.)",'Справочник цен (2024 год)'!I3323,IF(E3318="Жидкость для ЭСД (картридж) до 1 мл.",'Справочник цен (2024 год)'!I3320,VLOOKUP(E3318,'Справочник цен (2024 год)'!$A$3:$I$10,9,0)*D3318)),""),)</f>
        <v/>
      </c>
      <c r="I3318" s="8" t="str">
        <f t="shared" si="27"/>
        <v/>
      </c>
    </row>
    <row r="3319" spans="5:9" x14ac:dyDescent="0.2">
      <c r="E3319" s="8"/>
      <c r="F3319" s="8" t="str">
        <f>IFERROR(IF(AND(D3319&gt;0),VLOOKUP(E3319,'Справочник цен (2024 год)'!$A$3:$E$10,5,0)*D3319,""),"")</f>
        <v/>
      </c>
      <c r="G3319" s="8" t="str">
        <f t="shared" si="26"/>
        <v/>
      </c>
      <c r="H3319" s="8" t="str">
        <f>IFERROR(IF(D3319&gt;0, IF(E3319="Одноразовые устройства (до 4 мл.)",'Справочник цен (2024 год)'!I3324,IF(E3319="Жидкость для ЭСД (картридж) до 1 мл.",'Справочник цен (2024 год)'!I3321,VLOOKUP(E3319,'Справочник цен (2024 год)'!$A$3:$I$10,9,0)*D3319)),""),)</f>
        <v/>
      </c>
      <c r="I3319" s="8" t="str">
        <f t="shared" si="27"/>
        <v/>
      </c>
    </row>
    <row r="3320" spans="5:9" x14ac:dyDescent="0.2">
      <c r="E3320" s="8"/>
      <c r="F3320" s="8" t="str">
        <f>IFERROR(IF(AND(D3320&gt;0),VLOOKUP(E3320,'Справочник цен (2024 год)'!$A$3:$E$10,5,0)*D3320,""),"")</f>
        <v/>
      </c>
      <c r="G3320" s="8" t="str">
        <f t="shared" si="26"/>
        <v/>
      </c>
      <c r="H3320" s="8" t="str">
        <f>IFERROR(IF(D3320&gt;0, IF(E3320="Одноразовые устройства (до 4 мл.)",'Справочник цен (2024 год)'!I3325,IF(E3320="Жидкость для ЭСД (картридж) до 1 мл.",'Справочник цен (2024 год)'!I3322,VLOOKUP(E3320,'Справочник цен (2024 год)'!$A$3:$I$10,9,0)*D3320)),""),)</f>
        <v/>
      </c>
      <c r="I3320" s="8" t="str">
        <f t="shared" si="27"/>
        <v/>
      </c>
    </row>
    <row r="3321" spans="5:9" x14ac:dyDescent="0.2">
      <c r="E3321" s="8"/>
      <c r="F3321" s="8" t="str">
        <f>IFERROR(IF(AND(D3321&gt;0),VLOOKUP(E3321,'Справочник цен (2024 год)'!$A$3:$E$10,5,0)*D3321,""),"")</f>
        <v/>
      </c>
      <c r="G3321" s="8" t="str">
        <f t="shared" si="26"/>
        <v/>
      </c>
      <c r="H3321" s="8" t="str">
        <f>IFERROR(IF(D3321&gt;0, IF(E3321="Одноразовые устройства (до 4 мл.)",'Справочник цен (2024 год)'!I3326,IF(E3321="Жидкость для ЭСД (картридж) до 1 мл.",'Справочник цен (2024 год)'!I3323,VLOOKUP(E3321,'Справочник цен (2024 год)'!$A$3:$I$10,9,0)*D3321)),""),)</f>
        <v/>
      </c>
      <c r="I3321" s="8" t="str">
        <f t="shared" si="27"/>
        <v/>
      </c>
    </row>
    <row r="3322" spans="5:9" x14ac:dyDescent="0.2">
      <c r="E3322" s="8"/>
      <c r="F3322" s="8" t="str">
        <f>IFERROR(IF(AND(D3322&gt;0),VLOOKUP(E3322,'Справочник цен (2024 год)'!$A$3:$E$10,5,0)*D3322,""),"")</f>
        <v/>
      </c>
      <c r="G3322" s="8" t="str">
        <f t="shared" si="26"/>
        <v/>
      </c>
      <c r="H3322" s="8" t="str">
        <f>IFERROR(IF(D3322&gt;0, IF(E3322="Одноразовые устройства (до 4 мл.)",'Справочник цен (2024 год)'!I3327,IF(E3322="Жидкость для ЭСД (картридж) до 1 мл.",'Справочник цен (2024 год)'!I3324,VLOOKUP(E3322,'Справочник цен (2024 год)'!$A$3:$I$10,9,0)*D3322)),""),)</f>
        <v/>
      </c>
      <c r="I3322" s="8" t="str">
        <f t="shared" si="27"/>
        <v/>
      </c>
    </row>
    <row r="3323" spans="5:9" x14ac:dyDescent="0.2">
      <c r="E3323" s="8"/>
      <c r="F3323" s="8" t="str">
        <f>IFERROR(IF(AND(D3323&gt;0),VLOOKUP(E3323,'Справочник цен (2024 год)'!$A$3:$E$10,5,0)*D3323,""),"")</f>
        <v/>
      </c>
      <c r="G3323" s="8" t="str">
        <f t="shared" si="26"/>
        <v/>
      </c>
      <c r="H3323" s="8" t="str">
        <f>IFERROR(IF(D3323&gt;0, IF(E3323="Одноразовые устройства (до 4 мл.)",'Справочник цен (2024 год)'!I3328,IF(E3323="Жидкость для ЭСД (картридж) до 1 мл.",'Справочник цен (2024 год)'!I3325,VLOOKUP(E3323,'Справочник цен (2024 год)'!$A$3:$I$10,9,0)*D3323)),""),)</f>
        <v/>
      </c>
      <c r="I3323" s="8" t="str">
        <f t="shared" si="27"/>
        <v/>
      </c>
    </row>
    <row r="3324" spans="5:9" x14ac:dyDescent="0.2">
      <c r="E3324" s="8"/>
      <c r="F3324" s="8" t="str">
        <f>IFERROR(IF(AND(D3324&gt;0),VLOOKUP(E3324,'Справочник цен (2024 год)'!$A$3:$E$10,5,0)*D3324,""),"")</f>
        <v/>
      </c>
      <c r="G3324" s="8" t="str">
        <f t="shared" si="26"/>
        <v/>
      </c>
      <c r="H3324" s="8" t="str">
        <f>IFERROR(IF(D3324&gt;0, IF(E3324="Одноразовые устройства (до 4 мл.)",'Справочник цен (2024 год)'!I3329,IF(E3324="Жидкость для ЭСД (картридж) до 1 мл.",'Справочник цен (2024 год)'!I3326,VLOOKUP(E3324,'Справочник цен (2024 год)'!$A$3:$I$10,9,0)*D3324)),""),)</f>
        <v/>
      </c>
      <c r="I3324" s="8" t="str">
        <f t="shared" si="27"/>
        <v/>
      </c>
    </row>
    <row r="3325" spans="5:9" x14ac:dyDescent="0.2">
      <c r="E3325" s="8"/>
      <c r="F3325" s="8" t="str">
        <f>IFERROR(IF(AND(D3325&gt;0),VLOOKUP(E3325,'Справочник цен (2024 год)'!$A$3:$E$10,5,0)*D3325,""),"")</f>
        <v/>
      </c>
      <c r="G3325" s="8" t="str">
        <f t="shared" si="26"/>
        <v/>
      </c>
      <c r="H3325" s="8" t="str">
        <f>IFERROR(IF(D3325&gt;0, IF(E3325="Одноразовые устройства (до 4 мл.)",'Справочник цен (2024 год)'!I3330,IF(E3325="Жидкость для ЭСД (картридж) до 1 мл.",'Справочник цен (2024 год)'!I3327,VLOOKUP(E3325,'Справочник цен (2024 год)'!$A$3:$I$10,9,0)*D3325)),""),)</f>
        <v/>
      </c>
      <c r="I3325" s="8" t="str">
        <f t="shared" si="27"/>
        <v/>
      </c>
    </row>
    <row r="3326" spans="5:9" x14ac:dyDescent="0.2">
      <c r="E3326" s="8"/>
      <c r="F3326" s="8" t="str">
        <f>IFERROR(IF(AND(D3326&gt;0),VLOOKUP(E3326,'Справочник цен (2024 год)'!$A$3:$E$10,5,0)*D3326,""),"")</f>
        <v/>
      </c>
      <c r="G3326" s="8" t="str">
        <f t="shared" si="26"/>
        <v/>
      </c>
      <c r="H3326" s="8" t="str">
        <f>IFERROR(IF(D3326&gt;0, IF(E3326="Одноразовые устройства (до 4 мл.)",'Справочник цен (2024 год)'!I3331,IF(E3326="Жидкость для ЭСД (картридж) до 1 мл.",'Справочник цен (2024 год)'!I3328,VLOOKUP(E3326,'Справочник цен (2024 год)'!$A$3:$I$10,9,0)*D3326)),""),)</f>
        <v/>
      </c>
      <c r="I3326" s="8" t="str">
        <f t="shared" si="27"/>
        <v/>
      </c>
    </row>
    <row r="3327" spans="5:9" x14ac:dyDescent="0.2">
      <c r="E3327" s="8"/>
      <c r="F3327" s="8" t="str">
        <f>IFERROR(IF(AND(D3327&gt;0),VLOOKUP(E3327,'Справочник цен (2024 год)'!$A$3:$E$10,5,0)*D3327,""),"")</f>
        <v/>
      </c>
      <c r="G3327" s="8" t="str">
        <f t="shared" si="26"/>
        <v/>
      </c>
      <c r="H3327" s="8" t="str">
        <f>IFERROR(IF(D3327&gt;0, IF(E3327="Одноразовые устройства (до 4 мл.)",'Справочник цен (2024 год)'!I3332,IF(E3327="Жидкость для ЭСД (картридж) до 1 мл.",'Справочник цен (2024 год)'!I3329,VLOOKUP(E3327,'Справочник цен (2024 год)'!$A$3:$I$10,9,0)*D3327)),""),)</f>
        <v/>
      </c>
      <c r="I3327" s="8" t="str">
        <f t="shared" si="27"/>
        <v/>
      </c>
    </row>
    <row r="3328" spans="5:9" x14ac:dyDescent="0.2">
      <c r="E3328" s="8"/>
      <c r="F3328" s="8" t="str">
        <f>IFERROR(IF(AND(D3328&gt;0),VLOOKUP(E3328,'Справочник цен (2024 год)'!$A$3:$E$10,5,0)*D3328,""),"")</f>
        <v/>
      </c>
      <c r="G3328" s="8" t="str">
        <f t="shared" si="26"/>
        <v/>
      </c>
      <c r="H3328" s="8" t="str">
        <f>IFERROR(IF(D3328&gt;0, IF(E3328="Одноразовые устройства (до 4 мл.)",'Справочник цен (2024 год)'!I3333,IF(E3328="Жидкость для ЭСД (картридж) до 1 мл.",'Справочник цен (2024 год)'!I3330,VLOOKUP(E3328,'Справочник цен (2024 год)'!$A$3:$I$10,9,0)*D3328)),""),)</f>
        <v/>
      </c>
      <c r="I3328" s="8" t="str">
        <f t="shared" si="27"/>
        <v/>
      </c>
    </row>
    <row r="3329" spans="5:9" x14ac:dyDescent="0.2">
      <c r="E3329" s="8"/>
      <c r="F3329" s="8" t="str">
        <f>IFERROR(IF(AND(D3329&gt;0),VLOOKUP(E3329,'Справочник цен (2024 год)'!$A$3:$E$10,5,0)*D3329,""),"")</f>
        <v/>
      </c>
      <c r="G3329" s="8" t="str">
        <f t="shared" si="26"/>
        <v/>
      </c>
      <c r="H3329" s="8" t="str">
        <f>IFERROR(IF(D3329&gt;0, IF(E3329="Одноразовые устройства (до 4 мл.)",'Справочник цен (2024 год)'!I3334,IF(E3329="Жидкость для ЭСД (картридж) до 1 мл.",'Справочник цен (2024 год)'!I3331,VLOOKUP(E3329,'Справочник цен (2024 год)'!$A$3:$I$10,9,0)*D3329)),""),)</f>
        <v/>
      </c>
      <c r="I3329" s="8" t="str">
        <f t="shared" si="27"/>
        <v/>
      </c>
    </row>
    <row r="3330" spans="5:9" x14ac:dyDescent="0.2">
      <c r="E3330" s="8"/>
      <c r="F3330" s="8" t="str">
        <f>IFERROR(IF(AND(D3330&gt;0),VLOOKUP(E3330,'Справочник цен (2024 год)'!$A$3:$E$10,5,0)*D3330,""),"")</f>
        <v/>
      </c>
      <c r="G3330" s="8" t="str">
        <f t="shared" si="26"/>
        <v/>
      </c>
      <c r="H3330" s="8" t="str">
        <f>IFERROR(IF(D3330&gt;0, IF(E3330="Одноразовые устройства (до 4 мл.)",'Справочник цен (2024 год)'!I3335,IF(E3330="Жидкость для ЭСД (картридж) до 1 мл.",'Справочник цен (2024 год)'!I3332,VLOOKUP(E3330,'Справочник цен (2024 год)'!$A$3:$I$10,9,0)*D3330)),""),)</f>
        <v/>
      </c>
      <c r="I3330" s="8" t="str">
        <f t="shared" si="27"/>
        <v/>
      </c>
    </row>
    <row r="3331" spans="5:9" x14ac:dyDescent="0.2">
      <c r="E3331" s="8"/>
      <c r="F3331" s="8" t="str">
        <f>IFERROR(IF(AND(D3331&gt;0),VLOOKUP(E3331,'Справочник цен (2024 год)'!$A$3:$E$10,5,0)*D3331,""),"")</f>
        <v/>
      </c>
      <c r="G3331" s="8" t="str">
        <f t="shared" si="26"/>
        <v/>
      </c>
      <c r="H3331" s="8" t="str">
        <f>IFERROR(IF(D3331&gt;0, IF(E3331="Одноразовые устройства (до 4 мл.)",'Справочник цен (2024 год)'!I3336,IF(E3331="Жидкость для ЭСД (картридж) до 1 мл.",'Справочник цен (2024 год)'!I3333,VLOOKUP(E3331,'Справочник цен (2024 год)'!$A$3:$I$10,9,0)*D3331)),""),)</f>
        <v/>
      </c>
      <c r="I3331" s="8" t="str">
        <f t="shared" si="27"/>
        <v/>
      </c>
    </row>
    <row r="3332" spans="5:9" x14ac:dyDescent="0.2">
      <c r="E3332" s="8"/>
      <c r="F3332" s="8" t="str">
        <f>IFERROR(IF(AND(D3332&gt;0),VLOOKUP(E3332,'Справочник цен (2024 год)'!$A$3:$E$10,5,0)*D3332,""),"")</f>
        <v/>
      </c>
      <c r="G3332" s="8" t="str">
        <f t="shared" si="26"/>
        <v/>
      </c>
      <c r="H3332" s="8" t="str">
        <f>IFERROR(IF(D3332&gt;0, IF(E3332="Одноразовые устройства (до 4 мл.)",'Справочник цен (2024 год)'!I3337,IF(E3332="Жидкость для ЭСД (картридж) до 1 мл.",'Справочник цен (2024 год)'!I3334,VLOOKUP(E3332,'Справочник цен (2024 год)'!$A$3:$I$10,9,0)*D3332)),""),)</f>
        <v/>
      </c>
      <c r="I3332" s="8" t="str">
        <f t="shared" si="27"/>
        <v/>
      </c>
    </row>
    <row r="3333" spans="5:9" x14ac:dyDescent="0.2">
      <c r="E3333" s="8"/>
      <c r="F3333" s="8" t="str">
        <f>IFERROR(IF(AND(D3333&gt;0),VLOOKUP(E3333,'Справочник цен (2024 год)'!$A$3:$E$10,5,0)*D3333,""),"")</f>
        <v/>
      </c>
      <c r="G3333" s="8" t="str">
        <f t="shared" si="26"/>
        <v/>
      </c>
      <c r="H3333" s="8" t="str">
        <f>IFERROR(IF(D3333&gt;0, IF(E3333="Одноразовые устройства (до 4 мл.)",'Справочник цен (2024 год)'!I3338,IF(E3333="Жидкость для ЭСД (картридж) до 1 мл.",'Справочник цен (2024 год)'!I3335,VLOOKUP(E3333,'Справочник цен (2024 год)'!$A$3:$I$10,9,0)*D3333)),""),)</f>
        <v/>
      </c>
      <c r="I3333" s="8" t="str">
        <f t="shared" si="27"/>
        <v/>
      </c>
    </row>
    <row r="3334" spans="5:9" x14ac:dyDescent="0.2">
      <c r="E3334" s="8"/>
      <c r="F3334" s="8" t="str">
        <f>IFERROR(IF(AND(D3334&gt;0),VLOOKUP(E3334,'Справочник цен (2024 год)'!$A$3:$E$10,5,0)*D3334,""),"")</f>
        <v/>
      </c>
      <c r="G3334" s="8" t="str">
        <f t="shared" si="26"/>
        <v/>
      </c>
      <c r="H3334" s="8" t="str">
        <f>IFERROR(IF(D3334&gt;0, IF(E3334="Одноразовые устройства (до 4 мл.)",'Справочник цен (2024 год)'!I3339,IF(E3334="Жидкость для ЭСД (картридж) до 1 мл.",'Справочник цен (2024 год)'!I3336,VLOOKUP(E3334,'Справочник цен (2024 год)'!$A$3:$I$10,9,0)*D3334)),""),)</f>
        <v/>
      </c>
      <c r="I3334" s="8" t="str">
        <f t="shared" si="27"/>
        <v/>
      </c>
    </row>
    <row r="3335" spans="5:9" x14ac:dyDescent="0.2">
      <c r="E3335" s="8"/>
      <c r="F3335" s="8" t="str">
        <f>IFERROR(IF(AND(D3335&gt;0),VLOOKUP(E3335,'Справочник цен (2024 год)'!$A$3:$E$10,5,0)*D3335,""),"")</f>
        <v/>
      </c>
      <c r="G3335" s="8" t="str">
        <f t="shared" si="26"/>
        <v/>
      </c>
      <c r="H3335" s="8" t="str">
        <f>IFERROR(IF(D3335&gt;0, IF(E3335="Одноразовые устройства (до 4 мл.)",'Справочник цен (2024 год)'!I3340,IF(E3335="Жидкость для ЭСД (картридж) до 1 мл.",'Справочник цен (2024 год)'!I3337,VLOOKUP(E3335,'Справочник цен (2024 год)'!$A$3:$I$10,9,0)*D3335)),""),)</f>
        <v/>
      </c>
      <c r="I3335" s="8" t="str">
        <f t="shared" si="27"/>
        <v/>
      </c>
    </row>
    <row r="3336" spans="5:9" x14ac:dyDescent="0.2">
      <c r="E3336" s="8"/>
      <c r="F3336" s="8" t="str">
        <f>IFERROR(IF(AND(D3336&gt;0),VLOOKUP(E3336,'Справочник цен (2024 год)'!$A$3:$E$10,5,0)*D3336,""),"")</f>
        <v/>
      </c>
      <c r="G3336" s="8" t="str">
        <f t="shared" si="26"/>
        <v/>
      </c>
      <c r="H3336" s="8" t="str">
        <f>IFERROR(IF(D3336&gt;0, IF(E3336="Одноразовые устройства (до 4 мл.)",'Справочник цен (2024 год)'!I3341,IF(E3336="Жидкость для ЭСД (картридж) до 1 мл.",'Справочник цен (2024 год)'!I3338,VLOOKUP(E3336,'Справочник цен (2024 год)'!$A$3:$I$10,9,0)*D3336)),""),)</f>
        <v/>
      </c>
      <c r="I3336" s="8" t="str">
        <f t="shared" si="27"/>
        <v/>
      </c>
    </row>
    <row r="3337" spans="5:9" x14ac:dyDescent="0.2">
      <c r="E3337" s="8"/>
      <c r="F3337" s="8" t="str">
        <f>IFERROR(IF(AND(D3337&gt;0),VLOOKUP(E3337,'Справочник цен (2024 год)'!$A$3:$E$10,5,0)*D3337,""),"")</f>
        <v/>
      </c>
      <c r="G3337" s="8" t="str">
        <f t="shared" si="26"/>
        <v/>
      </c>
      <c r="H3337" s="8" t="str">
        <f>IFERROR(IF(D3337&gt;0, IF(E3337="Одноразовые устройства (до 4 мл.)",'Справочник цен (2024 год)'!I3342,IF(E3337="Жидкость для ЭСД (картридж) до 1 мл.",'Справочник цен (2024 год)'!I3339,VLOOKUP(E3337,'Справочник цен (2024 год)'!$A$3:$I$10,9,0)*D3337)),""),)</f>
        <v/>
      </c>
      <c r="I3337" s="8" t="str">
        <f t="shared" si="27"/>
        <v/>
      </c>
    </row>
    <row r="3338" spans="5:9" x14ac:dyDescent="0.2">
      <c r="E3338" s="8"/>
      <c r="F3338" s="8" t="str">
        <f>IFERROR(IF(AND(D3338&gt;0),VLOOKUP(E3338,'Справочник цен (2024 год)'!$A$3:$E$10,5,0)*D3338,""),"")</f>
        <v/>
      </c>
      <c r="G3338" s="8" t="str">
        <f t="shared" si="26"/>
        <v/>
      </c>
      <c r="H3338" s="8" t="str">
        <f>IFERROR(IF(D3338&gt;0, IF(E3338="Одноразовые устройства (до 4 мл.)",'Справочник цен (2024 год)'!I3343,IF(E3338="Жидкость для ЭСД (картридж) до 1 мл.",'Справочник цен (2024 год)'!I3340,VLOOKUP(E3338,'Справочник цен (2024 год)'!$A$3:$I$10,9,0)*D3338)),""),)</f>
        <v/>
      </c>
      <c r="I3338" s="8" t="str">
        <f t="shared" si="27"/>
        <v/>
      </c>
    </row>
    <row r="3339" spans="5:9" x14ac:dyDescent="0.2">
      <c r="E3339" s="8"/>
      <c r="F3339" s="8" t="str">
        <f>IFERROR(IF(AND(D3339&gt;0),VLOOKUP(E3339,'Справочник цен (2024 год)'!$A$3:$E$10,5,0)*D3339,""),"")</f>
        <v/>
      </c>
      <c r="G3339" s="8" t="str">
        <f t="shared" si="26"/>
        <v/>
      </c>
      <c r="H3339" s="8" t="str">
        <f>IFERROR(IF(D3339&gt;0, IF(E3339="Одноразовые устройства (до 4 мл.)",'Справочник цен (2024 год)'!I3344,IF(E3339="Жидкость для ЭСД (картридж) до 1 мл.",'Справочник цен (2024 год)'!I3341,VLOOKUP(E3339,'Справочник цен (2024 год)'!$A$3:$I$10,9,0)*D3339)),""),)</f>
        <v/>
      </c>
      <c r="I3339" s="8" t="str">
        <f t="shared" si="27"/>
        <v/>
      </c>
    </row>
    <row r="3340" spans="5:9" x14ac:dyDescent="0.2">
      <c r="E3340" s="8"/>
      <c r="F3340" s="8" t="str">
        <f>IFERROR(IF(AND(D3340&gt;0),VLOOKUP(E3340,'Справочник цен (2024 год)'!$A$3:$E$10,5,0)*D3340,""),"")</f>
        <v/>
      </c>
      <c r="G3340" s="8" t="str">
        <f t="shared" si="26"/>
        <v/>
      </c>
      <c r="H3340" s="8" t="str">
        <f>IFERROR(IF(D3340&gt;0, IF(E3340="Одноразовые устройства (до 4 мл.)",'Справочник цен (2024 год)'!I3345,IF(E3340="Жидкость для ЭСД (картридж) до 1 мл.",'Справочник цен (2024 год)'!I3342,VLOOKUP(E3340,'Справочник цен (2024 год)'!$A$3:$I$10,9,0)*D3340)),""),)</f>
        <v/>
      </c>
      <c r="I3340" s="8" t="str">
        <f t="shared" si="27"/>
        <v/>
      </c>
    </row>
    <row r="3341" spans="5:9" x14ac:dyDescent="0.2">
      <c r="E3341" s="8"/>
      <c r="F3341" s="8" t="str">
        <f>IFERROR(IF(AND(D3341&gt;0),VLOOKUP(E3341,'Справочник цен (2024 год)'!$A$3:$E$10,5,0)*D3341,""),"")</f>
        <v/>
      </c>
      <c r="G3341" s="8" t="str">
        <f t="shared" si="26"/>
        <v/>
      </c>
      <c r="H3341" s="8" t="str">
        <f>IFERROR(IF(D3341&gt;0, IF(E3341="Одноразовые устройства (до 4 мл.)",'Справочник цен (2024 год)'!I3346,IF(E3341="Жидкость для ЭСД (картридж) до 1 мл.",'Справочник цен (2024 год)'!I3343,VLOOKUP(E3341,'Справочник цен (2024 год)'!$A$3:$I$10,9,0)*D3341)),""),)</f>
        <v/>
      </c>
      <c r="I3341" s="8" t="str">
        <f t="shared" si="27"/>
        <v/>
      </c>
    </row>
    <row r="3342" spans="5:9" x14ac:dyDescent="0.2">
      <c r="E3342" s="8"/>
      <c r="F3342" s="8" t="str">
        <f>IFERROR(IF(AND(D3342&gt;0),VLOOKUP(E3342,'Справочник цен (2024 год)'!$A$3:$E$10,5,0)*D3342,""),"")</f>
        <v/>
      </c>
      <c r="G3342" s="8" t="str">
        <f t="shared" si="26"/>
        <v/>
      </c>
      <c r="H3342" s="8" t="str">
        <f>IFERROR(IF(D3342&gt;0, IF(E3342="Одноразовые устройства (до 4 мл.)",'Справочник цен (2024 год)'!I3347,IF(E3342="Жидкость для ЭСД (картридж) до 1 мл.",'Справочник цен (2024 год)'!I3344,VLOOKUP(E3342,'Справочник цен (2024 год)'!$A$3:$I$10,9,0)*D3342)),""),)</f>
        <v/>
      </c>
      <c r="I3342" s="8" t="str">
        <f t="shared" si="27"/>
        <v/>
      </c>
    </row>
    <row r="3343" spans="5:9" x14ac:dyDescent="0.2">
      <c r="E3343" s="8"/>
      <c r="F3343" s="8" t="str">
        <f>IFERROR(IF(AND(D3343&gt;0),VLOOKUP(E3343,'Справочник цен (2024 год)'!$A$3:$E$10,5,0)*D3343,""),"")</f>
        <v/>
      </c>
      <c r="G3343" s="8" t="str">
        <f t="shared" si="26"/>
        <v/>
      </c>
      <c r="H3343" s="8" t="str">
        <f>IFERROR(IF(D3343&gt;0, IF(E3343="Одноразовые устройства (до 4 мл.)",'Справочник цен (2024 год)'!I3348,IF(E3343="Жидкость для ЭСД (картридж) до 1 мл.",'Справочник цен (2024 год)'!I3345,VLOOKUP(E3343,'Справочник цен (2024 год)'!$A$3:$I$10,9,0)*D3343)),""),)</f>
        <v/>
      </c>
      <c r="I3343" s="8" t="str">
        <f t="shared" si="27"/>
        <v/>
      </c>
    </row>
    <row r="3344" spans="5:9" x14ac:dyDescent="0.2">
      <c r="E3344" s="8"/>
      <c r="F3344" s="8" t="str">
        <f>IFERROR(IF(AND(D3344&gt;0),VLOOKUP(E3344,'Справочник цен (2024 год)'!$A$3:$E$10,5,0)*D3344,""),"")</f>
        <v/>
      </c>
      <c r="G3344" s="8" t="str">
        <f t="shared" si="26"/>
        <v/>
      </c>
      <c r="H3344" s="8" t="str">
        <f>IFERROR(IF(D3344&gt;0, IF(E3344="Одноразовые устройства (до 4 мл.)",'Справочник цен (2024 год)'!I3349,IF(E3344="Жидкость для ЭСД (картридж) до 1 мл.",'Справочник цен (2024 год)'!I3346,VLOOKUP(E3344,'Справочник цен (2024 год)'!$A$3:$I$10,9,0)*D3344)),""),)</f>
        <v/>
      </c>
      <c r="I3344" s="8" t="str">
        <f t="shared" si="27"/>
        <v/>
      </c>
    </row>
    <row r="3345" spans="5:9" x14ac:dyDescent="0.2">
      <c r="E3345" s="8"/>
      <c r="F3345" s="8" t="str">
        <f>IFERROR(IF(AND(D3345&gt;0),VLOOKUP(E3345,'Справочник цен (2024 год)'!$A$3:$E$10,5,0)*D3345,""),"")</f>
        <v/>
      </c>
      <c r="G3345" s="8" t="str">
        <f t="shared" si="26"/>
        <v/>
      </c>
      <c r="H3345" s="8" t="str">
        <f>IFERROR(IF(D3345&gt;0, IF(E3345="Одноразовые устройства (до 4 мл.)",'Справочник цен (2024 год)'!I3350,IF(E3345="Жидкость для ЭСД (картридж) до 1 мл.",'Справочник цен (2024 год)'!I3347,VLOOKUP(E3345,'Справочник цен (2024 год)'!$A$3:$I$10,9,0)*D3345)),""),)</f>
        <v/>
      </c>
      <c r="I3345" s="8" t="str">
        <f t="shared" si="27"/>
        <v/>
      </c>
    </row>
    <row r="3346" spans="5:9" x14ac:dyDescent="0.2">
      <c r="E3346" s="8"/>
      <c r="F3346" s="8" t="str">
        <f>IFERROR(IF(AND(D3346&gt;0),VLOOKUP(E3346,'Справочник цен (2024 год)'!$A$3:$E$10,5,0)*D3346,""),"")</f>
        <v/>
      </c>
      <c r="G3346" s="8" t="str">
        <f t="shared" si="26"/>
        <v/>
      </c>
      <c r="H3346" s="8" t="str">
        <f>IFERROR(IF(D3346&gt;0, IF(E3346="Одноразовые устройства (до 4 мл.)",'Справочник цен (2024 год)'!I3351,IF(E3346="Жидкость для ЭСД (картридж) до 1 мл.",'Справочник цен (2024 год)'!I3348,VLOOKUP(E3346,'Справочник цен (2024 год)'!$A$3:$I$10,9,0)*D3346)),""),)</f>
        <v/>
      </c>
      <c r="I3346" s="8" t="str">
        <f t="shared" si="27"/>
        <v/>
      </c>
    </row>
    <row r="3347" spans="5:9" x14ac:dyDescent="0.2">
      <c r="E3347" s="8"/>
      <c r="F3347" s="8" t="str">
        <f>IFERROR(IF(AND(D3347&gt;0),VLOOKUP(E3347,'Справочник цен (2024 год)'!$A$3:$E$10,5,0)*D3347,""),"")</f>
        <v/>
      </c>
      <c r="G3347" s="8" t="str">
        <f t="shared" si="26"/>
        <v/>
      </c>
      <c r="H3347" s="8" t="str">
        <f>IFERROR(IF(D3347&gt;0, IF(E3347="Одноразовые устройства (до 4 мл.)",'Справочник цен (2024 год)'!I3352,IF(E3347="Жидкость для ЭСД (картридж) до 1 мл.",'Справочник цен (2024 год)'!I3349,VLOOKUP(E3347,'Справочник цен (2024 год)'!$A$3:$I$10,9,0)*D3347)),""),)</f>
        <v/>
      </c>
      <c r="I3347" s="8" t="str">
        <f t="shared" si="27"/>
        <v/>
      </c>
    </row>
    <row r="3348" spans="5:9" x14ac:dyDescent="0.2">
      <c r="E3348" s="8"/>
      <c r="F3348" s="8" t="str">
        <f>IFERROR(IF(AND(D3348&gt;0),VLOOKUP(E3348,'Справочник цен (2024 год)'!$A$3:$E$10,5,0)*D3348,""),"")</f>
        <v/>
      </c>
      <c r="G3348" s="8" t="str">
        <f t="shared" si="26"/>
        <v/>
      </c>
      <c r="H3348" s="8" t="str">
        <f>IFERROR(IF(D3348&gt;0, IF(E3348="Одноразовые устройства (до 4 мл.)",'Справочник цен (2024 год)'!I3353,IF(E3348="Жидкость для ЭСД (картридж) до 1 мл.",'Справочник цен (2024 год)'!I3350,VLOOKUP(E3348,'Справочник цен (2024 год)'!$A$3:$I$10,9,0)*D3348)),""),)</f>
        <v/>
      </c>
      <c r="I3348" s="8" t="str">
        <f t="shared" si="27"/>
        <v/>
      </c>
    </row>
    <row r="3349" spans="5:9" x14ac:dyDescent="0.2">
      <c r="E3349" s="8"/>
      <c r="F3349" s="8" t="str">
        <f>IFERROR(IF(AND(D3349&gt;0),VLOOKUP(E3349,'Справочник цен (2024 год)'!$A$3:$E$10,5,0)*D3349,""),"")</f>
        <v/>
      </c>
      <c r="G3349" s="8" t="str">
        <f t="shared" si="26"/>
        <v/>
      </c>
      <c r="H3349" s="8" t="str">
        <f>IFERROR(IF(D3349&gt;0, IF(E3349="Одноразовые устройства (до 4 мл.)",'Справочник цен (2024 год)'!I3354,IF(E3349="Жидкость для ЭСД (картридж) до 1 мл.",'Справочник цен (2024 год)'!I3351,VLOOKUP(E3349,'Справочник цен (2024 год)'!$A$3:$I$10,9,0)*D3349)),""),)</f>
        <v/>
      </c>
      <c r="I3349" s="8" t="str">
        <f t="shared" si="27"/>
        <v/>
      </c>
    </row>
    <row r="3350" spans="5:9" x14ac:dyDescent="0.2">
      <c r="E3350" s="8"/>
      <c r="F3350" s="8" t="str">
        <f>IFERROR(IF(AND(D3350&gt;0),VLOOKUP(E3350,'Справочник цен (2024 год)'!$A$3:$E$10,5,0)*D3350,""),"")</f>
        <v/>
      </c>
      <c r="G3350" s="8" t="str">
        <f t="shared" si="26"/>
        <v/>
      </c>
      <c r="H3350" s="8" t="str">
        <f>IFERROR(IF(D3350&gt;0, IF(E3350="Одноразовые устройства (до 4 мл.)",'Справочник цен (2024 год)'!I3355,IF(E3350="Жидкость для ЭСД (картридж) до 1 мл.",'Справочник цен (2024 год)'!I3352,VLOOKUP(E3350,'Справочник цен (2024 год)'!$A$3:$I$10,9,0)*D3350)),""),)</f>
        <v/>
      </c>
      <c r="I3350" s="8" t="str">
        <f t="shared" si="27"/>
        <v/>
      </c>
    </row>
    <row r="3351" spans="5:9" x14ac:dyDescent="0.2">
      <c r="E3351" s="8"/>
      <c r="F3351" s="8" t="str">
        <f>IFERROR(IF(AND(D3351&gt;0),VLOOKUP(E3351,'Справочник цен (2024 год)'!$A$3:$E$10,5,0)*D3351,""),"")</f>
        <v/>
      </c>
      <c r="G3351" s="8" t="str">
        <f t="shared" si="26"/>
        <v/>
      </c>
      <c r="H3351" s="8" t="str">
        <f>IFERROR(IF(D3351&gt;0, IF(E3351="Одноразовые устройства (до 4 мл.)",'Справочник цен (2024 год)'!I3356,IF(E3351="Жидкость для ЭСД (картридж) до 1 мл.",'Справочник цен (2024 год)'!I3353,VLOOKUP(E3351,'Справочник цен (2024 год)'!$A$3:$I$10,9,0)*D3351)),""),)</f>
        <v/>
      </c>
      <c r="I3351" s="8" t="str">
        <f t="shared" si="27"/>
        <v/>
      </c>
    </row>
    <row r="3352" spans="5:9" x14ac:dyDescent="0.2">
      <c r="E3352" s="8"/>
      <c r="F3352" s="8" t="str">
        <f>IFERROR(IF(AND(D3352&gt;0),VLOOKUP(E3352,'Справочник цен (2024 год)'!$A$3:$E$10,5,0)*D3352,""),"")</f>
        <v/>
      </c>
      <c r="G3352" s="8" t="str">
        <f t="shared" si="26"/>
        <v/>
      </c>
      <c r="H3352" s="8" t="str">
        <f>IFERROR(IF(D3352&gt;0, IF(E3352="Одноразовые устройства (до 4 мл.)",'Справочник цен (2024 год)'!I3357,IF(E3352="Жидкость для ЭСД (картридж) до 1 мл.",'Справочник цен (2024 год)'!I3354,VLOOKUP(E3352,'Справочник цен (2024 год)'!$A$3:$I$10,9,0)*D3352)),""),)</f>
        <v/>
      </c>
      <c r="I3352" s="8" t="str">
        <f t="shared" si="27"/>
        <v/>
      </c>
    </row>
    <row r="3353" spans="5:9" x14ac:dyDescent="0.2">
      <c r="E3353" s="8"/>
      <c r="F3353" s="8" t="str">
        <f>IFERROR(IF(AND(D3353&gt;0),VLOOKUP(E3353,'Справочник цен (2024 год)'!$A$3:$E$10,5,0)*D3353,""),"")</f>
        <v/>
      </c>
      <c r="G3353" s="8" t="str">
        <f t="shared" si="26"/>
        <v/>
      </c>
      <c r="H3353" s="8" t="str">
        <f>IFERROR(IF(D3353&gt;0, IF(E3353="Одноразовые устройства (до 4 мл.)",'Справочник цен (2024 год)'!I3358,IF(E3353="Жидкость для ЭСД (картридж) до 1 мл.",'Справочник цен (2024 год)'!I3355,VLOOKUP(E3353,'Справочник цен (2024 год)'!$A$3:$I$10,9,0)*D3353)),""),)</f>
        <v/>
      </c>
      <c r="I3353" s="8" t="str">
        <f t="shared" si="27"/>
        <v/>
      </c>
    </row>
    <row r="3354" spans="5:9" x14ac:dyDescent="0.2">
      <c r="E3354" s="8"/>
      <c r="F3354" s="8" t="str">
        <f>IFERROR(IF(AND(D3354&gt;0),VLOOKUP(E3354,'Справочник цен (2024 год)'!$A$3:$E$10,5,0)*D3354,""),"")</f>
        <v/>
      </c>
      <c r="G3354" s="8" t="str">
        <f t="shared" si="26"/>
        <v/>
      </c>
      <c r="H3354" s="8" t="str">
        <f>IFERROR(IF(D3354&gt;0, IF(E3354="Одноразовые устройства (до 4 мл.)",'Справочник цен (2024 год)'!I3359,IF(E3354="Жидкость для ЭСД (картридж) до 1 мл.",'Справочник цен (2024 год)'!I3356,VLOOKUP(E3354,'Справочник цен (2024 год)'!$A$3:$I$10,9,0)*D3354)),""),)</f>
        <v/>
      </c>
      <c r="I3354" s="8" t="str">
        <f t="shared" si="27"/>
        <v/>
      </c>
    </row>
    <row r="3355" spans="5:9" x14ac:dyDescent="0.2">
      <c r="E3355" s="8"/>
      <c r="F3355" s="8" t="str">
        <f>IFERROR(IF(AND(D3355&gt;0),VLOOKUP(E3355,'Справочник цен (2024 год)'!$A$3:$E$10,5,0)*D3355,""),"")</f>
        <v/>
      </c>
      <c r="G3355" s="8" t="str">
        <f t="shared" si="26"/>
        <v/>
      </c>
      <c r="H3355" s="8" t="str">
        <f>IFERROR(IF(D3355&gt;0, IF(E3355="Одноразовые устройства (до 4 мл.)",'Справочник цен (2024 год)'!I3360,IF(E3355="Жидкость для ЭСД (картридж) до 1 мл.",'Справочник цен (2024 год)'!I3357,VLOOKUP(E3355,'Справочник цен (2024 год)'!$A$3:$I$10,9,0)*D3355)),""),)</f>
        <v/>
      </c>
      <c r="I3355" s="8" t="str">
        <f t="shared" si="27"/>
        <v/>
      </c>
    </row>
    <row r="3356" spans="5:9" x14ac:dyDescent="0.2">
      <c r="E3356" s="8"/>
      <c r="F3356" s="8" t="str">
        <f>IFERROR(IF(AND(D3356&gt;0),VLOOKUP(E3356,'Справочник цен (2024 год)'!$A$3:$E$10,5,0)*D3356,""),"")</f>
        <v/>
      </c>
      <c r="G3356" s="8" t="str">
        <f t="shared" si="26"/>
        <v/>
      </c>
      <c r="H3356" s="8" t="str">
        <f>IFERROR(IF(D3356&gt;0, IF(E3356="Одноразовые устройства (до 4 мл.)",'Справочник цен (2024 год)'!I3361,IF(E3356="Жидкость для ЭСД (картридж) до 1 мл.",'Справочник цен (2024 год)'!I3358,VLOOKUP(E3356,'Справочник цен (2024 год)'!$A$3:$I$10,9,0)*D3356)),""),)</f>
        <v/>
      </c>
      <c r="I3356" s="8" t="str">
        <f t="shared" si="27"/>
        <v/>
      </c>
    </row>
    <row r="3357" spans="5:9" x14ac:dyDescent="0.2">
      <c r="E3357" s="8"/>
      <c r="F3357" s="8" t="str">
        <f>IFERROR(IF(AND(D3357&gt;0),VLOOKUP(E3357,'Справочник цен (2024 год)'!$A$3:$E$10,5,0)*D3357,""),"")</f>
        <v/>
      </c>
      <c r="G3357" s="8" t="str">
        <f t="shared" si="26"/>
        <v/>
      </c>
      <c r="H3357" s="8" t="str">
        <f>IFERROR(IF(D3357&gt;0, IF(E3357="Одноразовые устройства (до 4 мл.)",'Справочник цен (2024 год)'!I3362,IF(E3357="Жидкость для ЭСД (картридж) до 1 мл.",'Справочник цен (2024 год)'!I3359,VLOOKUP(E3357,'Справочник цен (2024 год)'!$A$3:$I$10,9,0)*D3357)),""),)</f>
        <v/>
      </c>
      <c r="I3357" s="8" t="str">
        <f t="shared" si="27"/>
        <v/>
      </c>
    </row>
    <row r="3358" spans="5:9" x14ac:dyDescent="0.2">
      <c r="E3358" s="8"/>
      <c r="F3358" s="8" t="str">
        <f>IFERROR(IF(AND(D3358&gt;0),VLOOKUP(E3358,'Справочник цен (2024 год)'!$A$3:$E$10,5,0)*D3358,""),"")</f>
        <v/>
      </c>
      <c r="G3358" s="8" t="str">
        <f t="shared" si="26"/>
        <v/>
      </c>
      <c r="H3358" s="8" t="str">
        <f>IFERROR(IF(D3358&gt;0, IF(E3358="Одноразовые устройства (до 4 мл.)",'Справочник цен (2024 год)'!I3363,IF(E3358="Жидкость для ЭСД (картридж) до 1 мл.",'Справочник цен (2024 год)'!I3360,VLOOKUP(E3358,'Справочник цен (2024 год)'!$A$3:$I$10,9,0)*D3358)),""),)</f>
        <v/>
      </c>
      <c r="I3358" s="8" t="str">
        <f t="shared" si="27"/>
        <v/>
      </c>
    </row>
    <row r="3359" spans="5:9" x14ac:dyDescent="0.2">
      <c r="E3359" s="8"/>
      <c r="F3359" s="8" t="str">
        <f>IFERROR(IF(AND(D3359&gt;0),VLOOKUP(E3359,'Справочник цен (2024 год)'!$A$3:$E$10,5,0)*D3359,""),"")</f>
        <v/>
      </c>
      <c r="G3359" s="8" t="str">
        <f t="shared" si="26"/>
        <v/>
      </c>
      <c r="H3359" s="8" t="str">
        <f>IFERROR(IF(D3359&gt;0, IF(E3359="Одноразовые устройства (до 4 мл.)",'Справочник цен (2024 год)'!I3364,IF(E3359="Жидкость для ЭСД (картридж) до 1 мл.",'Справочник цен (2024 год)'!I3361,VLOOKUP(E3359,'Справочник цен (2024 год)'!$A$3:$I$10,9,0)*D3359)),""),)</f>
        <v/>
      </c>
      <c r="I3359" s="8" t="str">
        <f t="shared" si="27"/>
        <v/>
      </c>
    </row>
    <row r="3360" spans="5:9" x14ac:dyDescent="0.2">
      <c r="E3360" s="8"/>
      <c r="F3360" s="8" t="str">
        <f>IFERROR(IF(AND(D3360&gt;0),VLOOKUP(E3360,'Справочник цен (2024 год)'!$A$3:$E$10,5,0)*D3360,""),"")</f>
        <v/>
      </c>
      <c r="G3360" s="8" t="str">
        <f t="shared" si="26"/>
        <v/>
      </c>
      <c r="H3360" s="8" t="str">
        <f>IFERROR(IF(D3360&gt;0, IF(E3360="Одноразовые устройства (до 4 мл.)",'Справочник цен (2024 год)'!I3365,IF(E3360="Жидкость для ЭСД (картридж) до 1 мл.",'Справочник цен (2024 год)'!I3362,VLOOKUP(E3360,'Справочник цен (2024 год)'!$A$3:$I$10,9,0)*D3360)),""),)</f>
        <v/>
      </c>
      <c r="I3360" s="8" t="str">
        <f t="shared" si="27"/>
        <v/>
      </c>
    </row>
    <row r="3361" spans="5:9" x14ac:dyDescent="0.2">
      <c r="E3361" s="8"/>
      <c r="F3361" s="8" t="str">
        <f>IFERROR(IF(AND(D3361&gt;0),VLOOKUP(E3361,'Справочник цен (2024 год)'!$A$3:$E$10,5,0)*D3361,""),"")</f>
        <v/>
      </c>
      <c r="G3361" s="8" t="str">
        <f t="shared" si="26"/>
        <v/>
      </c>
      <c r="H3361" s="8" t="str">
        <f>IFERROR(IF(D3361&gt;0, IF(E3361="Одноразовые устройства (до 4 мл.)",'Справочник цен (2024 год)'!I3366,IF(E3361="Жидкость для ЭСД (картридж) до 1 мл.",'Справочник цен (2024 год)'!I3363,VLOOKUP(E3361,'Справочник цен (2024 год)'!$A$3:$I$10,9,0)*D3361)),""),)</f>
        <v/>
      </c>
      <c r="I3361" s="8" t="str">
        <f t="shared" si="27"/>
        <v/>
      </c>
    </row>
    <row r="3362" spans="5:9" x14ac:dyDescent="0.2">
      <c r="E3362" s="8"/>
      <c r="F3362" s="8" t="str">
        <f>IFERROR(IF(AND(D3362&gt;0),VLOOKUP(E3362,'Справочник цен (2024 год)'!$A$3:$E$10,5,0)*D3362,""),"")</f>
        <v/>
      </c>
      <c r="G3362" s="8" t="str">
        <f t="shared" si="26"/>
        <v/>
      </c>
      <c r="H3362" s="8" t="str">
        <f>IFERROR(IF(D3362&gt;0, IF(E3362="Одноразовые устройства (до 4 мл.)",'Справочник цен (2024 год)'!I3367,IF(E3362="Жидкость для ЭСД (картридж) до 1 мл.",'Справочник цен (2024 год)'!I3364,VLOOKUP(E3362,'Справочник цен (2024 год)'!$A$3:$I$10,9,0)*D3362)),""),)</f>
        <v/>
      </c>
      <c r="I3362" s="8" t="str">
        <f t="shared" si="27"/>
        <v/>
      </c>
    </row>
    <row r="3363" spans="5:9" x14ac:dyDescent="0.2">
      <c r="E3363" s="8"/>
      <c r="F3363" s="8" t="str">
        <f>IFERROR(IF(AND(D3363&gt;0),VLOOKUP(E3363,'Справочник цен (2024 год)'!$A$3:$E$10,5,0)*D3363,""),"")</f>
        <v/>
      </c>
      <c r="G3363" s="8" t="str">
        <f t="shared" si="26"/>
        <v/>
      </c>
      <c r="H3363" s="8" t="str">
        <f>IFERROR(IF(D3363&gt;0, IF(E3363="Одноразовые устройства (до 4 мл.)",'Справочник цен (2024 год)'!I3368,IF(E3363="Жидкость для ЭСД (картридж) до 1 мл.",'Справочник цен (2024 год)'!I3365,VLOOKUP(E3363,'Справочник цен (2024 год)'!$A$3:$I$10,9,0)*D3363)),""),)</f>
        <v/>
      </c>
      <c r="I3363" s="8" t="str">
        <f t="shared" si="27"/>
        <v/>
      </c>
    </row>
    <row r="3364" spans="5:9" x14ac:dyDescent="0.2">
      <c r="E3364" s="8"/>
      <c r="F3364" s="8" t="str">
        <f>IFERROR(IF(AND(D3364&gt;0),VLOOKUP(E3364,'Справочник цен (2024 год)'!$A$3:$E$10,5,0)*D3364,""),"")</f>
        <v/>
      </c>
      <c r="G3364" s="8" t="str">
        <f t="shared" si="26"/>
        <v/>
      </c>
      <c r="H3364" s="8" t="str">
        <f>IFERROR(IF(D3364&gt;0, IF(E3364="Одноразовые устройства (до 4 мл.)",'Справочник цен (2024 год)'!I3369,IF(E3364="Жидкость для ЭСД (картридж) до 1 мл.",'Справочник цен (2024 год)'!I3366,VLOOKUP(E3364,'Справочник цен (2024 год)'!$A$3:$I$10,9,0)*D3364)),""),)</f>
        <v/>
      </c>
      <c r="I3364" s="8" t="str">
        <f t="shared" si="27"/>
        <v/>
      </c>
    </row>
    <row r="3365" spans="5:9" x14ac:dyDescent="0.2">
      <c r="E3365" s="8"/>
      <c r="F3365" s="8" t="str">
        <f>IFERROR(IF(AND(D3365&gt;0),VLOOKUP(E3365,'Справочник цен (2024 год)'!$A$3:$E$10,5,0)*D3365,""),"")</f>
        <v/>
      </c>
      <c r="G3365" s="8" t="str">
        <f t="shared" si="26"/>
        <v/>
      </c>
      <c r="H3365" s="8" t="str">
        <f>IFERROR(IF(D3365&gt;0, IF(E3365="Одноразовые устройства (до 4 мл.)",'Справочник цен (2024 год)'!I3370,IF(E3365="Жидкость для ЭСД (картридж) до 1 мл.",'Справочник цен (2024 год)'!I3367,VLOOKUP(E3365,'Справочник цен (2024 год)'!$A$3:$I$10,9,0)*D3365)),""),)</f>
        <v/>
      </c>
      <c r="I3365" s="8" t="str">
        <f t="shared" si="27"/>
        <v/>
      </c>
    </row>
    <row r="3366" spans="5:9" x14ac:dyDescent="0.2">
      <c r="E3366" s="8"/>
      <c r="F3366" s="8" t="str">
        <f>IFERROR(IF(AND(D3366&gt;0),VLOOKUP(E3366,'Справочник цен (2024 год)'!$A$3:$E$10,5,0)*D3366,""),"")</f>
        <v/>
      </c>
      <c r="G3366" s="8" t="str">
        <f t="shared" si="26"/>
        <v/>
      </c>
      <c r="H3366" s="8" t="str">
        <f>IFERROR(IF(D3366&gt;0, IF(E3366="Одноразовые устройства (до 4 мл.)",'Справочник цен (2024 год)'!I3371,IF(E3366="Жидкость для ЭСД (картридж) до 1 мл.",'Справочник цен (2024 год)'!I3368,VLOOKUP(E3366,'Справочник цен (2024 год)'!$A$3:$I$10,9,0)*D3366)),""),)</f>
        <v/>
      </c>
      <c r="I3366" s="8" t="str">
        <f t="shared" si="27"/>
        <v/>
      </c>
    </row>
    <row r="3367" spans="5:9" x14ac:dyDescent="0.2">
      <c r="E3367" s="8"/>
      <c r="F3367" s="8" t="str">
        <f>IFERROR(IF(AND(D3367&gt;0),VLOOKUP(E3367,'Справочник цен (2024 год)'!$A$3:$E$10,5,0)*D3367,""),"")</f>
        <v/>
      </c>
      <c r="G3367" s="8" t="str">
        <f t="shared" si="26"/>
        <v/>
      </c>
      <c r="H3367" s="8" t="str">
        <f>IFERROR(IF(D3367&gt;0, IF(E3367="Одноразовые устройства (до 4 мл.)",'Справочник цен (2024 год)'!I3372,IF(E3367="Жидкость для ЭСД (картридж) до 1 мл.",'Справочник цен (2024 год)'!I3369,VLOOKUP(E3367,'Справочник цен (2024 год)'!$A$3:$I$10,9,0)*D3367)),""),)</f>
        <v/>
      </c>
      <c r="I3367" s="8" t="str">
        <f t="shared" si="27"/>
        <v/>
      </c>
    </row>
    <row r="3368" spans="5:9" x14ac:dyDescent="0.2">
      <c r="E3368" s="8"/>
      <c r="F3368" s="8" t="str">
        <f>IFERROR(IF(AND(D3368&gt;0),VLOOKUP(E3368,'Справочник цен (2024 год)'!$A$3:$E$10,5,0)*D3368,""),"")</f>
        <v/>
      </c>
      <c r="G3368" s="8" t="str">
        <f t="shared" si="26"/>
        <v/>
      </c>
      <c r="H3368" s="8" t="str">
        <f>IFERROR(IF(D3368&gt;0, IF(E3368="Одноразовые устройства (до 4 мл.)",'Справочник цен (2024 год)'!I3373,IF(E3368="Жидкость для ЭСД (картридж) до 1 мл.",'Справочник цен (2024 год)'!I3370,VLOOKUP(E3368,'Справочник цен (2024 год)'!$A$3:$I$10,9,0)*D3368)),""),)</f>
        <v/>
      </c>
      <c r="I3368" s="8" t="str">
        <f t="shared" si="27"/>
        <v/>
      </c>
    </row>
    <row r="3369" spans="5:9" x14ac:dyDescent="0.2">
      <c r="E3369" s="8"/>
      <c r="F3369" s="8" t="str">
        <f>IFERROR(IF(AND(D3369&gt;0),VLOOKUP(E3369,'Справочник цен (2024 год)'!$A$3:$E$10,5,0)*D3369,""),"")</f>
        <v/>
      </c>
      <c r="G3369" s="8" t="str">
        <f t="shared" si="26"/>
        <v/>
      </c>
      <c r="H3369" s="8" t="str">
        <f>IFERROR(IF(D3369&gt;0, IF(E3369="Одноразовые устройства (до 4 мл.)",'Справочник цен (2024 год)'!I3374,IF(E3369="Жидкость для ЭСД (картридж) до 1 мл.",'Справочник цен (2024 год)'!I3371,VLOOKUP(E3369,'Справочник цен (2024 год)'!$A$3:$I$10,9,0)*D3369)),""),)</f>
        <v/>
      </c>
      <c r="I3369" s="8" t="str">
        <f t="shared" si="27"/>
        <v/>
      </c>
    </row>
    <row r="3370" spans="5:9" x14ac:dyDescent="0.2">
      <c r="E3370" s="8"/>
      <c r="F3370" s="8" t="str">
        <f>IFERROR(IF(AND(D3370&gt;0),VLOOKUP(E3370,'Справочник цен (2024 год)'!$A$3:$E$10,5,0)*D3370,""),"")</f>
        <v/>
      </c>
      <c r="G3370" s="8" t="str">
        <f t="shared" si="26"/>
        <v/>
      </c>
      <c r="H3370" s="8" t="str">
        <f>IFERROR(IF(D3370&gt;0, IF(E3370="Одноразовые устройства (до 4 мл.)",'Справочник цен (2024 год)'!I3375,IF(E3370="Жидкость для ЭСД (картридж) до 1 мл.",'Справочник цен (2024 год)'!I3372,VLOOKUP(E3370,'Справочник цен (2024 год)'!$A$3:$I$10,9,0)*D3370)),""),)</f>
        <v/>
      </c>
      <c r="I3370" s="8" t="str">
        <f t="shared" si="27"/>
        <v/>
      </c>
    </row>
    <row r="3371" spans="5:9" x14ac:dyDescent="0.2">
      <c r="E3371" s="8"/>
      <c r="F3371" s="8" t="str">
        <f>IFERROR(IF(AND(D3371&gt;0),VLOOKUP(E3371,'Справочник цен (2024 год)'!$A$3:$E$10,5,0)*D3371,""),"")</f>
        <v/>
      </c>
      <c r="G3371" s="8" t="str">
        <f t="shared" si="26"/>
        <v/>
      </c>
      <c r="H3371" s="8" t="str">
        <f>IFERROR(IF(D3371&gt;0, IF(E3371="Одноразовые устройства (до 4 мл.)",'Справочник цен (2024 год)'!I3376,IF(E3371="Жидкость для ЭСД (картридж) до 1 мл.",'Справочник цен (2024 год)'!I3373,VLOOKUP(E3371,'Справочник цен (2024 год)'!$A$3:$I$10,9,0)*D3371)),""),)</f>
        <v/>
      </c>
      <c r="I3371" s="8" t="str">
        <f t="shared" si="27"/>
        <v/>
      </c>
    </row>
    <row r="3372" spans="5:9" x14ac:dyDescent="0.2">
      <c r="E3372" s="8"/>
      <c r="F3372" s="8" t="str">
        <f>IFERROR(IF(AND(D3372&gt;0),VLOOKUP(E3372,'Справочник цен (2024 год)'!$A$3:$E$10,5,0)*D3372,""),"")</f>
        <v/>
      </c>
      <c r="G3372" s="8" t="str">
        <f t="shared" si="26"/>
        <v/>
      </c>
      <c r="H3372" s="8" t="str">
        <f>IFERROR(IF(D3372&gt;0, IF(E3372="Одноразовые устройства (до 4 мл.)",'Справочник цен (2024 год)'!I3377,IF(E3372="Жидкость для ЭСД (картридж) до 1 мл.",'Справочник цен (2024 год)'!I3374,VLOOKUP(E3372,'Справочник цен (2024 год)'!$A$3:$I$10,9,0)*D3372)),""),)</f>
        <v/>
      </c>
      <c r="I3372" s="8" t="str">
        <f t="shared" si="27"/>
        <v/>
      </c>
    </row>
    <row r="3373" spans="5:9" x14ac:dyDescent="0.2">
      <c r="E3373" s="8"/>
      <c r="F3373" s="8" t="str">
        <f>IFERROR(IF(AND(D3373&gt;0),VLOOKUP(E3373,'Справочник цен (2024 год)'!$A$3:$E$10,5,0)*D3373,""),"")</f>
        <v/>
      </c>
      <c r="G3373" s="8" t="str">
        <f t="shared" si="26"/>
        <v/>
      </c>
      <c r="H3373" s="8" t="str">
        <f>IFERROR(IF(D3373&gt;0, IF(E3373="Одноразовые устройства (до 4 мл.)",'Справочник цен (2024 год)'!I3378,IF(E3373="Жидкость для ЭСД (картридж) до 1 мл.",'Справочник цен (2024 год)'!I3375,VLOOKUP(E3373,'Справочник цен (2024 год)'!$A$3:$I$10,9,0)*D3373)),""),)</f>
        <v/>
      </c>
      <c r="I3373" s="8" t="str">
        <f t="shared" si="27"/>
        <v/>
      </c>
    </row>
    <row r="3374" spans="5:9" x14ac:dyDescent="0.2">
      <c r="E3374" s="8"/>
      <c r="F3374" s="8" t="str">
        <f>IFERROR(IF(AND(D3374&gt;0),VLOOKUP(E3374,'Справочник цен (2024 год)'!$A$3:$E$10,5,0)*D3374,""),"")</f>
        <v/>
      </c>
      <c r="G3374" s="8" t="str">
        <f t="shared" si="26"/>
        <v/>
      </c>
      <c r="H3374" s="8" t="str">
        <f>IFERROR(IF(D3374&gt;0, IF(E3374="Одноразовые устройства (до 4 мл.)",'Справочник цен (2024 год)'!I3379,IF(E3374="Жидкость для ЭСД (картридж) до 1 мл.",'Справочник цен (2024 год)'!I3376,VLOOKUP(E3374,'Справочник цен (2024 год)'!$A$3:$I$10,9,0)*D3374)),""),)</f>
        <v/>
      </c>
      <c r="I3374" s="8" t="str">
        <f t="shared" si="27"/>
        <v/>
      </c>
    </row>
    <row r="3375" spans="5:9" x14ac:dyDescent="0.2">
      <c r="E3375" s="8"/>
      <c r="F3375" s="8" t="str">
        <f>IFERROR(IF(AND(D3375&gt;0),VLOOKUP(E3375,'Справочник цен (2024 год)'!$A$3:$E$10,5,0)*D3375,""),"")</f>
        <v/>
      </c>
      <c r="G3375" s="8" t="str">
        <f t="shared" si="26"/>
        <v/>
      </c>
      <c r="H3375" s="8" t="str">
        <f>IFERROR(IF(D3375&gt;0, IF(E3375="Одноразовые устройства (до 4 мл.)",'Справочник цен (2024 год)'!I3380,IF(E3375="Жидкость для ЭСД (картридж) до 1 мл.",'Справочник цен (2024 год)'!I3377,VLOOKUP(E3375,'Справочник цен (2024 год)'!$A$3:$I$10,9,0)*D3375)),""),)</f>
        <v/>
      </c>
      <c r="I3375" s="8" t="str">
        <f t="shared" si="27"/>
        <v/>
      </c>
    </row>
    <row r="3376" spans="5:9" x14ac:dyDescent="0.2">
      <c r="E3376" s="8"/>
      <c r="F3376" s="8" t="str">
        <f>IFERROR(IF(AND(D3376&gt;0),VLOOKUP(E3376,'Справочник цен (2024 год)'!$A$3:$E$10,5,0)*D3376,""),"")</f>
        <v/>
      </c>
      <c r="G3376" s="8" t="str">
        <f t="shared" si="26"/>
        <v/>
      </c>
      <c r="H3376" s="8" t="str">
        <f>IFERROR(IF(D3376&gt;0, IF(E3376="Одноразовые устройства (до 4 мл.)",'Справочник цен (2024 год)'!I3381,IF(E3376="Жидкость для ЭСД (картридж) до 1 мл.",'Справочник цен (2024 год)'!I3378,VLOOKUP(E3376,'Справочник цен (2024 год)'!$A$3:$I$10,9,0)*D3376)),""),)</f>
        <v/>
      </c>
      <c r="I3376" s="8" t="str">
        <f t="shared" si="27"/>
        <v/>
      </c>
    </row>
    <row r="3377" spans="5:9" x14ac:dyDescent="0.2">
      <c r="E3377" s="8"/>
      <c r="F3377" s="8" t="str">
        <f>IFERROR(IF(AND(D3377&gt;0),VLOOKUP(E3377,'Справочник цен (2024 год)'!$A$3:$E$10,5,0)*D3377,""),"")</f>
        <v/>
      </c>
      <c r="G3377" s="8" t="str">
        <f t="shared" si="26"/>
        <v/>
      </c>
      <c r="H3377" s="8" t="str">
        <f>IFERROR(IF(D3377&gt;0, IF(E3377="Одноразовые устройства (до 4 мл.)",'Справочник цен (2024 год)'!I3382,IF(E3377="Жидкость для ЭСД (картридж) до 1 мл.",'Справочник цен (2024 год)'!I3379,VLOOKUP(E3377,'Справочник цен (2024 год)'!$A$3:$I$10,9,0)*D3377)),""),)</f>
        <v/>
      </c>
      <c r="I3377" s="8" t="str">
        <f t="shared" si="27"/>
        <v/>
      </c>
    </row>
    <row r="3378" spans="5:9" x14ac:dyDescent="0.2">
      <c r="E3378" s="8"/>
      <c r="F3378" s="8" t="str">
        <f>IFERROR(IF(AND(D3378&gt;0),VLOOKUP(E3378,'Справочник цен (2024 год)'!$A$3:$E$10,5,0)*D3378,""),"")</f>
        <v/>
      </c>
      <c r="G3378" s="8" t="str">
        <f t="shared" si="26"/>
        <v/>
      </c>
      <c r="H3378" s="8" t="str">
        <f>IFERROR(IF(D3378&gt;0, IF(E3378="Одноразовые устройства (до 4 мл.)",'Справочник цен (2024 год)'!I3383,IF(E3378="Жидкость для ЭСД (картридж) до 1 мл.",'Справочник цен (2024 год)'!I3380,VLOOKUP(E3378,'Справочник цен (2024 год)'!$A$3:$I$10,9,0)*D3378)),""),)</f>
        <v/>
      </c>
      <c r="I3378" s="8" t="str">
        <f t="shared" si="27"/>
        <v/>
      </c>
    </row>
    <row r="3379" spans="5:9" x14ac:dyDescent="0.2">
      <c r="E3379" s="8"/>
      <c r="F3379" s="8" t="str">
        <f>IFERROR(IF(AND(D3379&gt;0),VLOOKUP(E3379,'Справочник цен (2024 год)'!$A$3:$E$10,5,0)*D3379,""),"")</f>
        <v/>
      </c>
      <c r="G3379" s="8" t="str">
        <f t="shared" si="26"/>
        <v/>
      </c>
      <c r="H3379" s="8" t="str">
        <f>IFERROR(IF(D3379&gt;0, IF(E3379="Одноразовые устройства (до 4 мл.)",'Справочник цен (2024 год)'!I3384,IF(E3379="Жидкость для ЭСД (картридж) до 1 мл.",'Справочник цен (2024 год)'!I3381,VLOOKUP(E3379,'Справочник цен (2024 год)'!$A$3:$I$10,9,0)*D3379)),""),)</f>
        <v/>
      </c>
      <c r="I3379" s="8" t="str">
        <f t="shared" si="27"/>
        <v/>
      </c>
    </row>
    <row r="3380" spans="5:9" x14ac:dyDescent="0.2">
      <c r="E3380" s="8"/>
      <c r="F3380" s="8" t="str">
        <f>IFERROR(IF(AND(D3380&gt;0),VLOOKUP(E3380,'Справочник цен (2024 год)'!$A$3:$E$10,5,0)*D3380,""),"")</f>
        <v/>
      </c>
      <c r="G3380" s="8" t="str">
        <f t="shared" si="26"/>
        <v/>
      </c>
      <c r="H3380" s="8" t="str">
        <f>IFERROR(IF(D3380&gt;0, IF(E3380="Одноразовые устройства (до 4 мл.)",'Справочник цен (2024 год)'!I3385,IF(E3380="Жидкость для ЭСД (картридж) до 1 мл.",'Справочник цен (2024 год)'!I3382,VLOOKUP(E3380,'Справочник цен (2024 год)'!$A$3:$I$10,9,0)*D3380)),""),)</f>
        <v/>
      </c>
      <c r="I3380" s="8" t="str">
        <f t="shared" si="27"/>
        <v/>
      </c>
    </row>
    <row r="3381" spans="5:9" x14ac:dyDescent="0.2">
      <c r="E3381" s="8"/>
      <c r="F3381" s="8" t="str">
        <f>IFERROR(IF(AND(D3381&gt;0),VLOOKUP(E3381,'Справочник цен (2024 год)'!$A$3:$E$10,5,0)*D3381,""),"")</f>
        <v/>
      </c>
      <c r="G3381" s="8" t="str">
        <f t="shared" si="26"/>
        <v/>
      </c>
      <c r="H3381" s="8" t="str">
        <f>IFERROR(IF(D3381&gt;0, IF(E3381="Одноразовые устройства (до 4 мл.)",'Справочник цен (2024 год)'!I3386,IF(E3381="Жидкость для ЭСД (картридж) до 1 мл.",'Справочник цен (2024 год)'!I3383,VLOOKUP(E3381,'Справочник цен (2024 год)'!$A$3:$I$10,9,0)*D3381)),""),)</f>
        <v/>
      </c>
      <c r="I3381" s="8" t="str">
        <f t="shared" si="27"/>
        <v/>
      </c>
    </row>
    <row r="3382" spans="5:9" x14ac:dyDescent="0.2">
      <c r="E3382" s="8"/>
      <c r="F3382" s="8" t="str">
        <f>IFERROR(IF(AND(D3382&gt;0),VLOOKUP(E3382,'Справочник цен (2024 год)'!$A$3:$E$10,5,0)*D3382,""),"")</f>
        <v/>
      </c>
      <c r="G3382" s="8" t="str">
        <f t="shared" si="26"/>
        <v/>
      </c>
      <c r="H3382" s="8" t="str">
        <f>IFERROR(IF(D3382&gt;0, IF(E3382="Одноразовые устройства (до 4 мл.)",'Справочник цен (2024 год)'!I3387,IF(E3382="Жидкость для ЭСД (картридж) до 1 мл.",'Справочник цен (2024 год)'!I3384,VLOOKUP(E3382,'Справочник цен (2024 год)'!$A$3:$I$10,9,0)*D3382)),""),)</f>
        <v/>
      </c>
      <c r="I3382" s="8" t="str">
        <f t="shared" si="27"/>
        <v/>
      </c>
    </row>
    <row r="3383" spans="5:9" x14ac:dyDescent="0.2">
      <c r="E3383" s="8"/>
      <c r="F3383" s="8" t="str">
        <f>IFERROR(IF(AND(D3383&gt;0),VLOOKUP(E3383,'Справочник цен (2024 год)'!$A$3:$E$10,5,0)*D3383,""),"")</f>
        <v/>
      </c>
      <c r="G3383" s="8" t="str">
        <f t="shared" si="26"/>
        <v/>
      </c>
      <c r="H3383" s="8" t="str">
        <f>IFERROR(IF(D3383&gt;0, IF(E3383="Одноразовые устройства (до 4 мл.)",'Справочник цен (2024 год)'!I3388,IF(E3383="Жидкость для ЭСД (картридж) до 1 мл.",'Справочник цен (2024 год)'!I3385,VLOOKUP(E3383,'Справочник цен (2024 год)'!$A$3:$I$10,9,0)*D3383)),""),)</f>
        <v/>
      </c>
      <c r="I3383" s="8" t="str">
        <f t="shared" si="27"/>
        <v/>
      </c>
    </row>
    <row r="3384" spans="5:9" x14ac:dyDescent="0.2">
      <c r="E3384" s="8"/>
      <c r="F3384" s="8" t="str">
        <f>IFERROR(IF(AND(D3384&gt;0),VLOOKUP(E3384,'Справочник цен (2024 год)'!$A$3:$E$10,5,0)*D3384,""),"")</f>
        <v/>
      </c>
      <c r="G3384" s="8" t="str">
        <f t="shared" si="26"/>
        <v/>
      </c>
      <c r="H3384" s="8" t="str">
        <f>IFERROR(IF(D3384&gt;0, IF(E3384="Одноразовые устройства (до 4 мл.)",'Справочник цен (2024 год)'!I3389,IF(E3384="Жидкость для ЭСД (картридж) до 1 мл.",'Справочник цен (2024 год)'!I3386,VLOOKUP(E3384,'Справочник цен (2024 год)'!$A$3:$I$10,9,0)*D3384)),""),)</f>
        <v/>
      </c>
      <c r="I3384" s="8" t="str">
        <f t="shared" si="27"/>
        <v/>
      </c>
    </row>
    <row r="3385" spans="5:9" x14ac:dyDescent="0.2">
      <c r="E3385" s="8"/>
      <c r="F3385" s="8" t="str">
        <f>IFERROR(IF(AND(D3385&gt;0),VLOOKUP(E3385,'Справочник цен (2024 год)'!$A$3:$E$10,5,0)*D3385,""),"")</f>
        <v/>
      </c>
      <c r="G3385" s="8" t="str">
        <f t="shared" si="26"/>
        <v/>
      </c>
      <c r="H3385" s="8" t="str">
        <f>IFERROR(IF(D3385&gt;0, IF(E3385="Одноразовые устройства (до 4 мл.)",'Справочник цен (2024 год)'!I3390,IF(E3385="Жидкость для ЭСД (картридж) до 1 мл.",'Справочник цен (2024 год)'!I3387,VLOOKUP(E3385,'Справочник цен (2024 год)'!$A$3:$I$10,9,0)*D3385)),""),)</f>
        <v/>
      </c>
      <c r="I3385" s="8" t="str">
        <f t="shared" si="27"/>
        <v/>
      </c>
    </row>
    <row r="3386" spans="5:9" x14ac:dyDescent="0.2">
      <c r="E3386" s="8"/>
      <c r="F3386" s="8" t="str">
        <f>IFERROR(IF(AND(D3386&gt;0),VLOOKUP(E3386,'Справочник цен (2024 год)'!$A$3:$E$10,5,0)*D3386,""),"")</f>
        <v/>
      </c>
      <c r="G3386" s="8" t="str">
        <f t="shared" si="26"/>
        <v/>
      </c>
      <c r="H3386" s="8" t="str">
        <f>IFERROR(IF(D3386&gt;0, IF(E3386="Одноразовые устройства (до 4 мл.)",'Справочник цен (2024 год)'!I3391,IF(E3386="Жидкость для ЭСД (картридж) до 1 мл.",'Справочник цен (2024 год)'!I3388,VLOOKUP(E3386,'Справочник цен (2024 год)'!$A$3:$I$10,9,0)*D3386)),""),)</f>
        <v/>
      </c>
      <c r="I3386" s="8" t="str">
        <f t="shared" si="27"/>
        <v/>
      </c>
    </row>
    <row r="3387" spans="5:9" x14ac:dyDescent="0.2">
      <c r="E3387" s="8"/>
      <c r="F3387" s="8" t="str">
        <f>IFERROR(IF(AND(D3387&gt;0),VLOOKUP(E3387,'Справочник цен (2024 год)'!$A$3:$E$10,5,0)*D3387,""),"")</f>
        <v/>
      </c>
      <c r="G3387" s="8" t="str">
        <f t="shared" si="26"/>
        <v/>
      </c>
      <c r="H3387" s="8" t="str">
        <f>IFERROR(IF(D3387&gt;0, IF(E3387="Одноразовые устройства (до 4 мл.)",'Справочник цен (2024 год)'!I3392,IF(E3387="Жидкость для ЭСД (картридж) до 1 мл.",'Справочник цен (2024 год)'!I3389,VLOOKUP(E3387,'Справочник цен (2024 год)'!$A$3:$I$10,9,0)*D3387)),""),)</f>
        <v/>
      </c>
      <c r="I3387" s="8" t="str">
        <f t="shared" si="27"/>
        <v/>
      </c>
    </row>
    <row r="3388" spans="5:9" x14ac:dyDescent="0.2">
      <c r="E3388" s="8"/>
      <c r="F3388" s="8" t="str">
        <f>IFERROR(IF(AND(D3388&gt;0),VLOOKUP(E3388,'Справочник цен (2024 год)'!$A$3:$E$10,5,0)*D3388,""),"")</f>
        <v/>
      </c>
      <c r="G3388" s="8" t="str">
        <f t="shared" si="26"/>
        <v/>
      </c>
      <c r="H3388" s="8" t="str">
        <f>IFERROR(IF(D3388&gt;0, IF(E3388="Одноразовые устройства (до 4 мл.)",'Справочник цен (2024 год)'!I3393,IF(E3388="Жидкость для ЭСД (картридж) до 1 мл.",'Справочник цен (2024 год)'!I3390,VLOOKUP(E3388,'Справочник цен (2024 год)'!$A$3:$I$10,9,0)*D3388)),""),)</f>
        <v/>
      </c>
      <c r="I3388" s="8" t="str">
        <f t="shared" si="27"/>
        <v/>
      </c>
    </row>
    <row r="3389" spans="5:9" x14ac:dyDescent="0.2">
      <c r="E3389" s="8"/>
      <c r="F3389" s="8" t="str">
        <f>IFERROR(IF(AND(D3389&gt;0),VLOOKUP(E3389,'Справочник цен (2024 год)'!$A$3:$E$10,5,0)*D3389,""),"")</f>
        <v/>
      </c>
      <c r="G3389" s="8" t="str">
        <f t="shared" si="26"/>
        <v/>
      </c>
      <c r="H3389" s="8" t="str">
        <f>IFERROR(IF(D3389&gt;0, IF(E3389="Одноразовые устройства (до 4 мл.)",'Справочник цен (2024 год)'!I3394,IF(E3389="Жидкость для ЭСД (картридж) до 1 мл.",'Справочник цен (2024 год)'!I3391,VLOOKUP(E3389,'Справочник цен (2024 год)'!$A$3:$I$10,9,0)*D3389)),""),)</f>
        <v/>
      </c>
      <c r="I3389" s="8" t="str">
        <f t="shared" si="27"/>
        <v/>
      </c>
    </row>
    <row r="3390" spans="5:9" x14ac:dyDescent="0.2">
      <c r="E3390" s="8"/>
      <c r="F3390" s="8" t="str">
        <f>IFERROR(IF(AND(D3390&gt;0),VLOOKUP(E3390,'Справочник цен (2024 год)'!$A$3:$E$10,5,0)*D3390,""),"")</f>
        <v/>
      </c>
      <c r="G3390" s="8" t="str">
        <f t="shared" si="26"/>
        <v/>
      </c>
      <c r="H3390" s="8" t="str">
        <f>IFERROR(IF(D3390&gt;0, IF(E3390="Одноразовые устройства (до 4 мл.)",'Справочник цен (2024 год)'!I3395,IF(E3390="Жидкость для ЭСД (картридж) до 1 мл.",'Справочник цен (2024 год)'!I3392,VLOOKUP(E3390,'Справочник цен (2024 год)'!$A$3:$I$10,9,0)*D3390)),""),)</f>
        <v/>
      </c>
      <c r="I3390" s="8" t="str">
        <f t="shared" si="27"/>
        <v/>
      </c>
    </row>
    <row r="3391" spans="5:9" x14ac:dyDescent="0.2">
      <c r="E3391" s="8"/>
      <c r="F3391" s="8" t="str">
        <f>IFERROR(IF(AND(D3391&gt;0),VLOOKUP(E3391,'Справочник цен (2024 год)'!$A$3:$E$10,5,0)*D3391,""),"")</f>
        <v/>
      </c>
      <c r="G3391" s="8" t="str">
        <f t="shared" si="26"/>
        <v/>
      </c>
      <c r="H3391" s="8" t="str">
        <f>IFERROR(IF(D3391&gt;0, IF(E3391="Одноразовые устройства (до 4 мл.)",'Справочник цен (2024 год)'!I3396,IF(E3391="Жидкость для ЭСД (картридж) до 1 мл.",'Справочник цен (2024 год)'!I3393,VLOOKUP(E3391,'Справочник цен (2024 год)'!$A$3:$I$10,9,0)*D3391)),""),)</f>
        <v/>
      </c>
      <c r="I3391" s="8" t="str">
        <f t="shared" si="27"/>
        <v/>
      </c>
    </row>
    <row r="3392" spans="5:9" x14ac:dyDescent="0.2">
      <c r="E3392" s="8"/>
      <c r="F3392" s="8" t="str">
        <f>IFERROR(IF(AND(D3392&gt;0),VLOOKUP(E3392,'Справочник цен (2024 год)'!$A$3:$E$10,5,0)*D3392,""),"")</f>
        <v/>
      </c>
      <c r="G3392" s="8" t="str">
        <f t="shared" si="26"/>
        <v/>
      </c>
      <c r="H3392" s="8" t="str">
        <f>IFERROR(IF(D3392&gt;0, IF(E3392="Одноразовые устройства (до 4 мл.)",'Справочник цен (2024 год)'!I3397,IF(E3392="Жидкость для ЭСД (картридж) до 1 мл.",'Справочник цен (2024 год)'!I3394,VLOOKUP(E3392,'Справочник цен (2024 год)'!$A$3:$I$10,9,0)*D3392)),""),)</f>
        <v/>
      </c>
      <c r="I3392" s="8" t="str">
        <f t="shared" si="27"/>
        <v/>
      </c>
    </row>
    <row r="3393" spans="5:9" x14ac:dyDescent="0.2">
      <c r="E3393" s="8"/>
      <c r="F3393" s="8" t="str">
        <f>IFERROR(IF(AND(D3393&gt;0),VLOOKUP(E3393,'Справочник цен (2024 год)'!$A$3:$E$10,5,0)*D3393,""),"")</f>
        <v/>
      </c>
      <c r="G3393" s="8" t="str">
        <f t="shared" si="26"/>
        <v/>
      </c>
      <c r="H3393" s="8" t="str">
        <f>IFERROR(IF(D3393&gt;0, IF(E3393="Одноразовые устройства (до 4 мл.)",'Справочник цен (2024 год)'!I3398,IF(E3393="Жидкость для ЭСД (картридж) до 1 мл.",'Справочник цен (2024 год)'!I3395,VLOOKUP(E3393,'Справочник цен (2024 год)'!$A$3:$I$10,9,0)*D3393)),""),)</f>
        <v/>
      </c>
      <c r="I3393" s="8" t="str">
        <f t="shared" si="27"/>
        <v/>
      </c>
    </row>
    <row r="3394" spans="5:9" x14ac:dyDescent="0.2">
      <c r="E3394" s="8"/>
      <c r="F3394" s="8" t="str">
        <f>IFERROR(IF(AND(D3394&gt;0),VLOOKUP(E3394,'Справочник цен (2024 год)'!$A$3:$E$10,5,0)*D3394,""),"")</f>
        <v/>
      </c>
      <c r="G3394" s="8" t="str">
        <f t="shared" si="26"/>
        <v/>
      </c>
      <c r="H3394" s="8" t="str">
        <f>IFERROR(IF(D3394&gt;0, IF(E3394="Одноразовые устройства (до 4 мл.)",'Справочник цен (2024 год)'!I3399,IF(E3394="Жидкость для ЭСД (картридж) до 1 мл.",'Справочник цен (2024 год)'!I3396,VLOOKUP(E3394,'Справочник цен (2024 год)'!$A$3:$I$10,9,0)*D3394)),""),)</f>
        <v/>
      </c>
      <c r="I3394" s="8" t="str">
        <f t="shared" si="27"/>
        <v/>
      </c>
    </row>
    <row r="3395" spans="5:9" x14ac:dyDescent="0.2">
      <c r="E3395" s="8"/>
      <c r="F3395" s="8" t="str">
        <f>IFERROR(IF(AND(D3395&gt;0),VLOOKUP(E3395,'Справочник цен (2024 год)'!$A$3:$E$10,5,0)*D3395,""),"")</f>
        <v/>
      </c>
      <c r="G3395" s="8" t="str">
        <f t="shared" si="26"/>
        <v/>
      </c>
      <c r="H3395" s="8" t="str">
        <f>IFERROR(IF(D3395&gt;0, IF(E3395="Одноразовые устройства (до 4 мл.)",'Справочник цен (2024 год)'!I3400,IF(E3395="Жидкость для ЭСД (картридж) до 1 мл.",'Справочник цен (2024 год)'!I3397,VLOOKUP(E3395,'Справочник цен (2024 год)'!$A$3:$I$10,9,0)*D3395)),""),)</f>
        <v/>
      </c>
      <c r="I3395" s="8" t="str">
        <f t="shared" si="27"/>
        <v/>
      </c>
    </row>
    <row r="3396" spans="5:9" x14ac:dyDescent="0.2">
      <c r="E3396" s="8"/>
      <c r="F3396" s="8" t="str">
        <f>IFERROR(IF(AND(D3396&gt;0),VLOOKUP(E3396,'Справочник цен (2024 год)'!$A$3:$E$10,5,0)*D3396,""),"")</f>
        <v/>
      </c>
      <c r="G3396" s="8" t="str">
        <f t="shared" si="26"/>
        <v/>
      </c>
      <c r="H3396" s="8" t="str">
        <f>IFERROR(IF(D3396&gt;0, IF(E3396="Одноразовые устройства (до 4 мл.)",'Справочник цен (2024 год)'!I3401,IF(E3396="Жидкость для ЭСД (картридж) до 1 мл.",'Справочник цен (2024 год)'!I3398,VLOOKUP(E3396,'Справочник цен (2024 год)'!$A$3:$I$10,9,0)*D3396)),""),)</f>
        <v/>
      </c>
      <c r="I3396" s="8" t="str">
        <f t="shared" si="27"/>
        <v/>
      </c>
    </row>
    <row r="3397" spans="5:9" x14ac:dyDescent="0.2">
      <c r="E3397" s="8"/>
      <c r="F3397" s="8" t="str">
        <f>IFERROR(IF(AND(D3397&gt;0),VLOOKUP(E3397,'Справочник цен (2024 год)'!$A$3:$E$10,5,0)*D3397,""),"")</f>
        <v/>
      </c>
      <c r="G3397" s="8" t="str">
        <f t="shared" si="26"/>
        <v/>
      </c>
      <c r="H3397" s="8" t="str">
        <f>IFERROR(IF(D3397&gt;0, IF(E3397="Одноразовые устройства (до 4 мл.)",'Справочник цен (2024 год)'!I3402,IF(E3397="Жидкость для ЭСД (картридж) до 1 мл.",'Справочник цен (2024 год)'!I3399,VLOOKUP(E3397,'Справочник цен (2024 год)'!$A$3:$I$10,9,0)*D3397)),""),)</f>
        <v/>
      </c>
      <c r="I3397" s="8" t="str">
        <f t="shared" si="27"/>
        <v/>
      </c>
    </row>
    <row r="3398" spans="5:9" x14ac:dyDescent="0.2">
      <c r="E3398" s="8"/>
      <c r="F3398" s="8" t="str">
        <f>IFERROR(IF(AND(D3398&gt;0),VLOOKUP(E3398,'Справочник цен (2024 год)'!$A$3:$E$10,5,0)*D3398,""),"")</f>
        <v/>
      </c>
      <c r="G3398" s="8" t="str">
        <f t="shared" si="26"/>
        <v/>
      </c>
      <c r="H3398" s="8" t="str">
        <f>IFERROR(IF(D3398&gt;0, IF(E3398="Одноразовые устройства (до 4 мл.)",'Справочник цен (2024 год)'!I3403,IF(E3398="Жидкость для ЭСД (картридж) до 1 мл.",'Справочник цен (2024 год)'!I3400,VLOOKUP(E3398,'Справочник цен (2024 год)'!$A$3:$I$10,9,0)*D3398)),""),)</f>
        <v/>
      </c>
      <c r="I3398" s="8" t="str">
        <f t="shared" si="27"/>
        <v/>
      </c>
    </row>
    <row r="3399" spans="5:9" x14ac:dyDescent="0.2">
      <c r="E3399" s="8"/>
      <c r="F3399" s="8" t="str">
        <f>IFERROR(IF(AND(D3399&gt;0),VLOOKUP(E3399,'Справочник цен (2024 год)'!$A$3:$E$10,5,0)*D3399,""),"")</f>
        <v/>
      </c>
      <c r="G3399" s="8" t="str">
        <f t="shared" si="26"/>
        <v/>
      </c>
      <c r="H3399" s="8" t="str">
        <f>IFERROR(IF(D3399&gt;0, IF(E3399="Одноразовые устройства (до 4 мл.)",'Справочник цен (2024 год)'!I3404,IF(E3399="Жидкость для ЭСД (картридж) до 1 мл.",'Справочник цен (2024 год)'!I3401,VLOOKUP(E3399,'Справочник цен (2024 год)'!$A$3:$I$10,9,0)*D3399)),""),)</f>
        <v/>
      </c>
      <c r="I3399" s="8" t="str">
        <f t="shared" si="27"/>
        <v/>
      </c>
    </row>
    <row r="3400" spans="5:9" x14ac:dyDescent="0.2">
      <c r="E3400" s="8"/>
      <c r="F3400" s="8" t="str">
        <f>IFERROR(IF(AND(D3400&gt;0),VLOOKUP(E3400,'Справочник цен (2024 год)'!$A$3:$E$10,5,0)*D3400,""),"")</f>
        <v/>
      </c>
      <c r="G3400" s="8" t="str">
        <f t="shared" si="26"/>
        <v/>
      </c>
      <c r="H3400" s="8" t="str">
        <f>IFERROR(IF(D3400&gt;0, IF(E3400="Одноразовые устройства (до 4 мл.)",'Справочник цен (2024 год)'!I3405,IF(E3400="Жидкость для ЭСД (картридж) до 1 мл.",'Справочник цен (2024 год)'!I3402,VLOOKUP(E3400,'Справочник цен (2024 год)'!$A$3:$I$10,9,0)*D3400)),""),)</f>
        <v/>
      </c>
      <c r="I3400" s="8" t="str">
        <f t="shared" si="27"/>
        <v/>
      </c>
    </row>
    <row r="3401" spans="5:9" x14ac:dyDescent="0.2">
      <c r="E3401" s="8"/>
      <c r="F3401" s="8" t="str">
        <f>IFERROR(IF(AND(D3401&gt;0),VLOOKUP(E3401,'Справочник цен (2024 год)'!$A$3:$E$10,5,0)*D3401,""),"")</f>
        <v/>
      </c>
      <c r="G3401" s="8" t="str">
        <f t="shared" si="26"/>
        <v/>
      </c>
      <c r="H3401" s="8" t="str">
        <f>IFERROR(IF(D3401&gt;0, IF(E3401="Одноразовые устройства (до 4 мл.)",'Справочник цен (2024 год)'!I3406,IF(E3401="Жидкость для ЭСД (картридж) до 1 мл.",'Справочник цен (2024 год)'!I3403,VLOOKUP(E3401,'Справочник цен (2024 год)'!$A$3:$I$10,9,0)*D3401)),""),)</f>
        <v/>
      </c>
      <c r="I3401" s="8" t="str">
        <f t="shared" si="27"/>
        <v/>
      </c>
    </row>
    <row r="3402" spans="5:9" x14ac:dyDescent="0.2">
      <c r="E3402" s="8"/>
      <c r="F3402" s="8" t="str">
        <f>IFERROR(IF(AND(D3402&gt;0),VLOOKUP(E3402,'Справочник цен (2024 год)'!$A$3:$E$10,5,0)*D3402,""),"")</f>
        <v/>
      </c>
      <c r="G3402" s="8" t="str">
        <f t="shared" si="26"/>
        <v/>
      </c>
      <c r="H3402" s="8" t="str">
        <f>IFERROR(IF(D3402&gt;0, IF(E3402="Одноразовые устройства (до 4 мл.)",'Справочник цен (2024 год)'!I3407,IF(E3402="Жидкость для ЭСД (картридж) до 1 мл.",'Справочник цен (2024 год)'!I3404,VLOOKUP(E3402,'Справочник цен (2024 год)'!$A$3:$I$10,9,0)*D3402)),""),)</f>
        <v/>
      </c>
      <c r="I3402" s="8" t="str">
        <f t="shared" si="27"/>
        <v/>
      </c>
    </row>
    <row r="3403" spans="5:9" x14ac:dyDescent="0.2">
      <c r="E3403" s="8"/>
      <c r="F3403" s="8" t="str">
        <f>IFERROR(IF(AND(D3403&gt;0),VLOOKUP(E3403,'Справочник цен (2024 год)'!$A$3:$E$10,5,0)*D3403,""),"")</f>
        <v/>
      </c>
      <c r="G3403" s="8" t="str">
        <f t="shared" si="26"/>
        <v/>
      </c>
      <c r="H3403" s="8" t="str">
        <f>IFERROR(IF(D3403&gt;0, IF(E3403="Одноразовые устройства (до 4 мл.)",'Справочник цен (2024 год)'!I3408,IF(E3403="Жидкость для ЭСД (картридж) до 1 мл.",'Справочник цен (2024 год)'!I3405,VLOOKUP(E3403,'Справочник цен (2024 год)'!$A$3:$I$10,9,0)*D3403)),""),)</f>
        <v/>
      </c>
      <c r="I3403" s="8" t="str">
        <f t="shared" si="27"/>
        <v/>
      </c>
    </row>
    <row r="3404" spans="5:9" x14ac:dyDescent="0.2">
      <c r="E3404" s="8"/>
      <c r="F3404" s="8" t="str">
        <f>IFERROR(IF(AND(D3404&gt;0),VLOOKUP(E3404,'Справочник цен (2024 год)'!$A$3:$E$10,5,0)*D3404,""),"")</f>
        <v/>
      </c>
      <c r="G3404" s="8" t="str">
        <f t="shared" si="26"/>
        <v/>
      </c>
      <c r="H3404" s="8" t="str">
        <f>IFERROR(IF(D3404&gt;0, IF(E3404="Одноразовые устройства (до 4 мл.)",'Справочник цен (2024 год)'!I3409,IF(E3404="Жидкость для ЭСД (картридж) до 1 мл.",'Справочник цен (2024 год)'!I3406,VLOOKUP(E3404,'Справочник цен (2024 год)'!$A$3:$I$10,9,0)*D3404)),""),)</f>
        <v/>
      </c>
      <c r="I3404" s="8" t="str">
        <f t="shared" si="27"/>
        <v/>
      </c>
    </row>
    <row r="3405" spans="5:9" x14ac:dyDescent="0.2">
      <c r="E3405" s="8"/>
      <c r="F3405" s="8" t="str">
        <f>IFERROR(IF(AND(D3405&gt;0),VLOOKUP(E3405,'Справочник цен (2024 год)'!$A$3:$E$10,5,0)*D3405,""),"")</f>
        <v/>
      </c>
      <c r="G3405" s="8" t="str">
        <f t="shared" si="26"/>
        <v/>
      </c>
      <c r="H3405" s="8" t="str">
        <f>IFERROR(IF(D3405&gt;0, IF(E3405="Одноразовые устройства (до 4 мл.)",'Справочник цен (2024 год)'!I3410,IF(E3405="Жидкость для ЭСД (картридж) до 1 мл.",'Справочник цен (2024 год)'!I3407,VLOOKUP(E3405,'Справочник цен (2024 год)'!$A$3:$I$10,9,0)*D3405)),""),)</f>
        <v/>
      </c>
      <c r="I3405" s="8" t="str">
        <f t="shared" si="27"/>
        <v/>
      </c>
    </row>
    <row r="3406" spans="5:9" x14ac:dyDescent="0.2">
      <c r="E3406" s="8"/>
      <c r="F3406" s="8" t="str">
        <f>IFERROR(IF(AND(D3406&gt;0),VLOOKUP(E3406,'Справочник цен (2024 год)'!$A$3:$E$10,5,0)*D3406,""),"")</f>
        <v/>
      </c>
      <c r="G3406" s="8" t="str">
        <f t="shared" si="26"/>
        <v/>
      </c>
      <c r="H3406" s="8" t="str">
        <f>IFERROR(IF(D3406&gt;0, IF(E3406="Одноразовые устройства (до 4 мл.)",'Справочник цен (2024 год)'!I3411,IF(E3406="Жидкость для ЭСД (картридж) до 1 мл.",'Справочник цен (2024 год)'!I3408,VLOOKUP(E3406,'Справочник цен (2024 год)'!$A$3:$I$10,9,0)*D3406)),""),)</f>
        <v/>
      </c>
      <c r="I3406" s="8" t="str">
        <f t="shared" si="27"/>
        <v/>
      </c>
    </row>
    <row r="3407" spans="5:9" x14ac:dyDescent="0.2">
      <c r="E3407" s="8"/>
      <c r="F3407" s="8" t="str">
        <f>IFERROR(IF(AND(D3407&gt;0),VLOOKUP(E3407,'Справочник цен (2024 год)'!$A$3:$E$10,5,0)*D3407,""),"")</f>
        <v/>
      </c>
      <c r="G3407" s="8" t="str">
        <f t="shared" si="26"/>
        <v/>
      </c>
      <c r="H3407" s="8" t="str">
        <f>IFERROR(IF(D3407&gt;0, IF(E3407="Одноразовые устройства (до 4 мл.)",'Справочник цен (2024 год)'!I3412,IF(E3407="Жидкость для ЭСД (картридж) до 1 мл.",'Справочник цен (2024 год)'!I3409,VLOOKUP(E3407,'Справочник цен (2024 год)'!$A$3:$I$10,9,0)*D3407)),""),)</f>
        <v/>
      </c>
      <c r="I3407" s="8" t="str">
        <f t="shared" si="27"/>
        <v/>
      </c>
    </row>
    <row r="3408" spans="5:9" x14ac:dyDescent="0.2">
      <c r="E3408" s="8"/>
      <c r="F3408" s="8" t="str">
        <f>IFERROR(IF(AND(D3408&gt;0),VLOOKUP(E3408,'Справочник цен (2024 год)'!$A$3:$E$10,5,0)*D3408,""),"")</f>
        <v/>
      </c>
      <c r="G3408" s="8" t="str">
        <f t="shared" si="26"/>
        <v/>
      </c>
      <c r="H3408" s="8" t="str">
        <f>IFERROR(IF(D3408&gt;0, IF(E3408="Одноразовые устройства (до 4 мл.)",'Справочник цен (2024 год)'!I3413,IF(E3408="Жидкость для ЭСД (картридж) до 1 мл.",'Справочник цен (2024 год)'!I3410,VLOOKUP(E3408,'Справочник цен (2024 год)'!$A$3:$I$10,9,0)*D3408)),""),)</f>
        <v/>
      </c>
      <c r="I3408" s="8" t="str">
        <f t="shared" si="27"/>
        <v/>
      </c>
    </row>
    <row r="3409" spans="5:9" x14ac:dyDescent="0.2">
      <c r="E3409" s="8"/>
      <c r="F3409" s="8" t="str">
        <f>IFERROR(IF(AND(D3409&gt;0),VLOOKUP(E3409,'Справочник цен (2024 год)'!$A$3:$E$10,5,0)*D3409,""),"")</f>
        <v/>
      </c>
      <c r="G3409" s="8" t="str">
        <f t="shared" si="26"/>
        <v/>
      </c>
      <c r="H3409" s="8" t="str">
        <f>IFERROR(IF(D3409&gt;0, IF(E3409="Одноразовые устройства (до 4 мл.)",'Справочник цен (2024 год)'!I3414,IF(E3409="Жидкость для ЭСД (картридж) до 1 мл.",'Справочник цен (2024 год)'!I3411,VLOOKUP(E3409,'Справочник цен (2024 год)'!$A$3:$I$10,9,0)*D3409)),""),)</f>
        <v/>
      </c>
      <c r="I3409" s="8" t="str">
        <f t="shared" si="27"/>
        <v/>
      </c>
    </row>
    <row r="3410" spans="5:9" x14ac:dyDescent="0.2">
      <c r="E3410" s="8"/>
      <c r="F3410" s="8" t="str">
        <f>IFERROR(IF(AND(D3410&gt;0),VLOOKUP(E3410,'Справочник цен (2024 год)'!$A$3:$E$10,5,0)*D3410,""),"")</f>
        <v/>
      </c>
      <c r="G3410" s="8" t="str">
        <f t="shared" si="26"/>
        <v/>
      </c>
      <c r="H3410" s="8" t="str">
        <f>IFERROR(IF(D3410&gt;0, IF(E3410="Одноразовые устройства (до 4 мл.)",'Справочник цен (2024 год)'!I3415,IF(E3410="Жидкость для ЭСД (картридж) до 1 мл.",'Справочник цен (2024 год)'!I3412,VLOOKUP(E3410,'Справочник цен (2024 год)'!$A$3:$I$10,9,0)*D3410)),""),)</f>
        <v/>
      </c>
      <c r="I3410" s="8" t="str">
        <f t="shared" si="27"/>
        <v/>
      </c>
    </row>
    <row r="3411" spans="5:9" x14ac:dyDescent="0.2">
      <c r="E3411" s="8"/>
      <c r="F3411" s="8" t="str">
        <f>IFERROR(IF(AND(D3411&gt;0),VLOOKUP(E3411,'Справочник цен (2024 год)'!$A$3:$E$10,5,0)*D3411,""),"")</f>
        <v/>
      </c>
      <c r="G3411" s="8" t="str">
        <f t="shared" si="26"/>
        <v/>
      </c>
      <c r="H3411" s="8" t="str">
        <f>IFERROR(IF(D3411&gt;0, IF(E3411="Одноразовые устройства (до 4 мл.)",'Справочник цен (2024 год)'!I3416,IF(E3411="Жидкость для ЭСД (картридж) до 1 мл.",'Справочник цен (2024 год)'!I3413,VLOOKUP(E3411,'Справочник цен (2024 год)'!$A$3:$I$10,9,0)*D3411)),""),)</f>
        <v/>
      </c>
      <c r="I3411" s="8" t="str">
        <f t="shared" si="27"/>
        <v/>
      </c>
    </row>
    <row r="3412" spans="5:9" x14ac:dyDescent="0.2">
      <c r="E3412" s="8"/>
      <c r="F3412" s="8" t="str">
        <f>IFERROR(IF(AND(D3412&gt;0),VLOOKUP(E3412,'Справочник цен (2024 год)'!$A$3:$E$10,5,0)*D3412,""),"")</f>
        <v/>
      </c>
      <c r="G3412" s="8" t="str">
        <f t="shared" si="26"/>
        <v/>
      </c>
      <c r="H3412" s="8" t="str">
        <f>IFERROR(IF(D3412&gt;0, IF(E3412="Одноразовые устройства (до 4 мл.)",'Справочник цен (2024 год)'!I3417,IF(E3412="Жидкость для ЭСД (картридж) до 1 мл.",'Справочник цен (2024 год)'!I3414,VLOOKUP(E3412,'Справочник цен (2024 год)'!$A$3:$I$10,9,0)*D3412)),""),)</f>
        <v/>
      </c>
      <c r="I3412" s="8" t="str">
        <f t="shared" si="27"/>
        <v/>
      </c>
    </row>
    <row r="3413" spans="5:9" x14ac:dyDescent="0.2">
      <c r="E3413" s="8"/>
      <c r="F3413" s="8" t="str">
        <f>IFERROR(IF(AND(D3413&gt;0),VLOOKUP(E3413,'Справочник цен (2024 год)'!$A$3:$E$10,5,0)*D3413,""),"")</f>
        <v/>
      </c>
      <c r="G3413" s="8" t="str">
        <f t="shared" si="26"/>
        <v/>
      </c>
      <c r="H3413" s="8" t="str">
        <f>IFERROR(IF(D3413&gt;0, IF(E3413="Одноразовые устройства (до 4 мл.)",'Справочник цен (2024 год)'!I3418,IF(E3413="Жидкость для ЭСД (картридж) до 1 мл.",'Справочник цен (2024 год)'!I3415,VLOOKUP(E3413,'Справочник цен (2024 год)'!$A$3:$I$10,9,0)*D3413)),""),)</f>
        <v/>
      </c>
      <c r="I3413" s="8" t="str">
        <f t="shared" si="27"/>
        <v/>
      </c>
    </row>
    <row r="3414" spans="5:9" x14ac:dyDescent="0.2">
      <c r="E3414" s="8"/>
      <c r="F3414" s="8" t="str">
        <f>IFERROR(IF(AND(D3414&gt;0),VLOOKUP(E3414,'Справочник цен (2024 год)'!$A$3:$E$10,5,0)*D3414,""),"")</f>
        <v/>
      </c>
      <c r="G3414" s="8" t="str">
        <f t="shared" si="26"/>
        <v/>
      </c>
      <c r="H3414" s="8" t="str">
        <f>IFERROR(IF(D3414&gt;0, IF(E3414="Одноразовые устройства (до 4 мл.)",'Справочник цен (2024 год)'!I3419,IF(E3414="Жидкость для ЭСД (картридж) до 1 мл.",'Справочник цен (2024 год)'!I3416,VLOOKUP(E3414,'Справочник цен (2024 год)'!$A$3:$I$10,9,0)*D3414)),""),)</f>
        <v/>
      </c>
      <c r="I3414" s="8" t="str">
        <f t="shared" si="27"/>
        <v/>
      </c>
    </row>
    <row r="3415" spans="5:9" x14ac:dyDescent="0.2">
      <c r="E3415" s="8"/>
      <c r="F3415" s="8" t="str">
        <f>IFERROR(IF(AND(D3415&gt;0),VLOOKUP(E3415,'Справочник цен (2024 год)'!$A$3:$E$10,5,0)*D3415,""),"")</f>
        <v/>
      </c>
      <c r="G3415" s="8" t="str">
        <f t="shared" si="26"/>
        <v/>
      </c>
      <c r="H3415" s="8" t="str">
        <f>IFERROR(IF(D3415&gt;0, IF(E3415="Одноразовые устройства (до 4 мл.)",'Справочник цен (2024 год)'!I3420,IF(E3415="Жидкость для ЭСД (картридж) до 1 мл.",'Справочник цен (2024 год)'!I3417,VLOOKUP(E3415,'Справочник цен (2024 год)'!$A$3:$I$10,9,0)*D3415)),""),)</f>
        <v/>
      </c>
      <c r="I3415" s="8" t="str">
        <f t="shared" si="27"/>
        <v/>
      </c>
    </row>
    <row r="3416" spans="5:9" x14ac:dyDescent="0.2">
      <c r="E3416" s="8"/>
      <c r="F3416" s="8" t="str">
        <f>IFERROR(IF(AND(D3416&gt;0),VLOOKUP(E3416,'Справочник цен (2024 год)'!$A$3:$E$10,5,0)*D3416,""),"")</f>
        <v/>
      </c>
      <c r="G3416" s="8" t="str">
        <f t="shared" si="26"/>
        <v/>
      </c>
      <c r="H3416" s="8" t="str">
        <f>IFERROR(IF(D3416&gt;0, IF(E3416="Одноразовые устройства (до 4 мл.)",'Справочник цен (2024 год)'!I3421,IF(E3416="Жидкость для ЭСД (картридж) до 1 мл.",'Справочник цен (2024 год)'!I3418,VLOOKUP(E3416,'Справочник цен (2024 год)'!$A$3:$I$10,9,0)*D3416)),""),)</f>
        <v/>
      </c>
      <c r="I3416" s="8" t="str">
        <f t="shared" si="27"/>
        <v/>
      </c>
    </row>
    <row r="3417" spans="5:9" x14ac:dyDescent="0.2">
      <c r="E3417" s="8"/>
      <c r="F3417" s="8" t="str">
        <f>IFERROR(IF(AND(D3417&gt;0),VLOOKUP(E3417,'Справочник цен (2024 год)'!$A$3:$E$10,5,0)*D3417,""),"")</f>
        <v/>
      </c>
      <c r="G3417" s="8" t="str">
        <f t="shared" si="26"/>
        <v/>
      </c>
      <c r="H3417" s="8" t="str">
        <f>IFERROR(IF(D3417&gt;0, IF(E3417="Одноразовые устройства (до 4 мл.)",'Справочник цен (2024 год)'!I3422,IF(E3417="Жидкость для ЭСД (картридж) до 1 мл.",'Справочник цен (2024 год)'!I3419,VLOOKUP(E3417,'Справочник цен (2024 год)'!$A$3:$I$10,9,0)*D3417)),""),)</f>
        <v/>
      </c>
      <c r="I3417" s="8" t="str">
        <f t="shared" si="27"/>
        <v/>
      </c>
    </row>
    <row r="3418" spans="5:9" x14ac:dyDescent="0.2">
      <c r="E3418" s="8"/>
      <c r="F3418" s="8" t="str">
        <f>IFERROR(IF(AND(D3418&gt;0),VLOOKUP(E3418,'Справочник цен (2024 год)'!$A$3:$E$10,5,0)*D3418,""),"")</f>
        <v/>
      </c>
      <c r="G3418" s="8" t="str">
        <f t="shared" si="26"/>
        <v/>
      </c>
      <c r="H3418" s="8" t="str">
        <f>IFERROR(IF(D3418&gt;0, IF(E3418="Одноразовые устройства (до 4 мл.)",'Справочник цен (2024 год)'!I3423,IF(E3418="Жидкость для ЭСД (картридж) до 1 мл.",'Справочник цен (2024 год)'!I3420,VLOOKUP(E3418,'Справочник цен (2024 год)'!$A$3:$I$10,9,0)*D3418)),""),)</f>
        <v/>
      </c>
      <c r="I3418" s="8" t="str">
        <f t="shared" si="27"/>
        <v/>
      </c>
    </row>
    <row r="3419" spans="5:9" x14ac:dyDescent="0.2">
      <c r="E3419" s="8"/>
      <c r="F3419" s="8" t="str">
        <f>IFERROR(IF(AND(D3419&gt;0),VLOOKUP(E3419,'Справочник цен (2024 год)'!$A$3:$E$10,5,0)*D3419,""),"")</f>
        <v/>
      </c>
      <c r="G3419" s="8" t="str">
        <f t="shared" si="26"/>
        <v/>
      </c>
      <c r="H3419" s="8" t="str">
        <f>IFERROR(IF(D3419&gt;0, IF(E3419="Одноразовые устройства (до 4 мл.)",'Справочник цен (2024 год)'!I3424,IF(E3419="Жидкость для ЭСД (картридж) до 1 мл.",'Справочник цен (2024 год)'!I3421,VLOOKUP(E3419,'Справочник цен (2024 год)'!$A$3:$I$10,9,0)*D3419)),""),)</f>
        <v/>
      </c>
      <c r="I3419" s="8" t="str">
        <f t="shared" si="27"/>
        <v/>
      </c>
    </row>
    <row r="3420" spans="5:9" x14ac:dyDescent="0.2">
      <c r="E3420" s="8"/>
      <c r="F3420" s="8" t="str">
        <f>IFERROR(IF(AND(D3420&gt;0),VLOOKUP(E3420,'Справочник цен (2024 год)'!$A$3:$E$10,5,0)*D3420,""),"")</f>
        <v/>
      </c>
      <c r="G3420" s="8" t="str">
        <f t="shared" si="26"/>
        <v/>
      </c>
      <c r="H3420" s="8" t="str">
        <f>IFERROR(IF(D3420&gt;0, IF(E3420="Одноразовые устройства (до 4 мл.)",'Справочник цен (2024 год)'!I3425,IF(E3420="Жидкость для ЭСД (картридж) до 1 мл.",'Справочник цен (2024 год)'!I3422,VLOOKUP(E3420,'Справочник цен (2024 год)'!$A$3:$I$10,9,0)*D3420)),""),)</f>
        <v/>
      </c>
      <c r="I3420" s="8" t="str">
        <f t="shared" si="27"/>
        <v/>
      </c>
    </row>
    <row r="3421" spans="5:9" x14ac:dyDescent="0.2">
      <c r="E3421" s="8"/>
      <c r="F3421" s="8" t="str">
        <f>IFERROR(IF(AND(D3421&gt;0),VLOOKUP(E3421,'Справочник цен (2024 год)'!$A$3:$E$10,5,0)*D3421,""),"")</f>
        <v/>
      </c>
      <c r="G3421" s="8" t="str">
        <f t="shared" si="26"/>
        <v/>
      </c>
      <c r="H3421" s="8" t="str">
        <f>IFERROR(IF(D3421&gt;0, IF(E3421="Одноразовые устройства (до 4 мл.)",'Справочник цен (2024 год)'!I3426,IF(E3421="Жидкость для ЭСД (картридж) до 1 мл.",'Справочник цен (2024 год)'!I3423,VLOOKUP(E3421,'Справочник цен (2024 год)'!$A$3:$I$10,9,0)*D3421)),""),)</f>
        <v/>
      </c>
      <c r="I3421" s="8" t="str">
        <f t="shared" si="27"/>
        <v/>
      </c>
    </row>
    <row r="3422" spans="5:9" x14ac:dyDescent="0.2">
      <c r="E3422" s="8"/>
      <c r="F3422" s="8" t="str">
        <f>IFERROR(IF(AND(D3422&gt;0),VLOOKUP(E3422,'Справочник цен (2024 год)'!$A$3:$E$10,5,0)*D3422,""),"")</f>
        <v/>
      </c>
      <c r="G3422" s="8" t="str">
        <f t="shared" si="26"/>
        <v/>
      </c>
      <c r="H3422" s="8" t="str">
        <f>IFERROR(IF(D3422&gt;0, IF(E3422="Одноразовые устройства (до 4 мл.)",'Справочник цен (2024 год)'!I3427,IF(E3422="Жидкость для ЭСД (картридж) до 1 мл.",'Справочник цен (2024 год)'!I3424,VLOOKUP(E3422,'Справочник цен (2024 год)'!$A$3:$I$10,9,0)*D3422)),""),)</f>
        <v/>
      </c>
      <c r="I3422" s="8" t="str">
        <f t="shared" si="27"/>
        <v/>
      </c>
    </row>
    <row r="3423" spans="5:9" x14ac:dyDescent="0.2">
      <c r="E3423" s="8"/>
      <c r="F3423" s="8" t="str">
        <f>IFERROR(IF(AND(D3423&gt;0),VLOOKUP(E3423,'Справочник цен (2024 год)'!$A$3:$E$10,5,0)*D3423,""),"")</f>
        <v/>
      </c>
      <c r="G3423" s="8" t="str">
        <f t="shared" si="26"/>
        <v/>
      </c>
      <c r="H3423" s="8" t="str">
        <f>IFERROR(IF(D3423&gt;0, IF(E3423="Одноразовые устройства (до 4 мл.)",'Справочник цен (2024 год)'!I3428,IF(E3423="Жидкость для ЭСД (картридж) до 1 мл.",'Справочник цен (2024 год)'!I3425,VLOOKUP(E3423,'Справочник цен (2024 год)'!$A$3:$I$10,9,0)*D3423)),""),)</f>
        <v/>
      </c>
      <c r="I3423" s="8" t="str">
        <f t="shared" si="27"/>
        <v/>
      </c>
    </row>
    <row r="3424" spans="5:9" x14ac:dyDescent="0.2">
      <c r="E3424" s="8"/>
      <c r="F3424" s="8" t="str">
        <f>IFERROR(IF(AND(D3424&gt;0),VLOOKUP(E3424,'Справочник цен (2024 год)'!$A$3:$E$10,5,0)*D3424,""),"")</f>
        <v/>
      </c>
      <c r="G3424" s="8" t="str">
        <f t="shared" si="26"/>
        <v/>
      </c>
      <c r="H3424" s="8" t="str">
        <f>IFERROR(IF(D3424&gt;0, IF(E3424="Одноразовые устройства (до 4 мл.)",'Справочник цен (2024 год)'!I3429,IF(E3424="Жидкость для ЭСД (картридж) до 1 мл.",'Справочник цен (2024 год)'!I3426,VLOOKUP(E3424,'Справочник цен (2024 год)'!$A$3:$I$10,9,0)*D3424)),""),)</f>
        <v/>
      </c>
      <c r="I3424" s="8" t="str">
        <f t="shared" si="27"/>
        <v/>
      </c>
    </row>
    <row r="3425" spans="5:9" x14ac:dyDescent="0.2">
      <c r="E3425" s="8"/>
      <c r="F3425" s="8" t="str">
        <f>IFERROR(IF(AND(D3425&gt;0),VLOOKUP(E3425,'Справочник цен (2024 год)'!$A$3:$E$10,5,0)*D3425,""),"")</f>
        <v/>
      </c>
      <c r="G3425" s="8" t="str">
        <f t="shared" si="26"/>
        <v/>
      </c>
      <c r="H3425" s="8" t="str">
        <f>IFERROR(IF(D3425&gt;0, IF(E3425="Одноразовые устройства (до 4 мл.)",'Справочник цен (2024 год)'!I3430,IF(E3425="Жидкость для ЭСД (картридж) до 1 мл.",'Справочник цен (2024 год)'!I3427,VLOOKUP(E3425,'Справочник цен (2024 год)'!$A$3:$I$10,9,0)*D3425)),""),)</f>
        <v/>
      </c>
      <c r="I3425" s="8" t="str">
        <f t="shared" si="27"/>
        <v/>
      </c>
    </row>
    <row r="3426" spans="5:9" x14ac:dyDescent="0.2">
      <c r="E3426" s="8"/>
      <c r="F3426" s="8" t="str">
        <f>IFERROR(IF(AND(D3426&gt;0),VLOOKUP(E3426,'Справочник цен (2024 год)'!$A$3:$E$10,5,0)*D3426,""),"")</f>
        <v/>
      </c>
      <c r="G3426" s="8" t="str">
        <f t="shared" si="26"/>
        <v/>
      </c>
      <c r="H3426" s="8" t="str">
        <f>IFERROR(IF(D3426&gt;0, IF(E3426="Одноразовые устройства (до 4 мл.)",'Справочник цен (2024 год)'!I3431,IF(E3426="Жидкость для ЭСД (картридж) до 1 мл.",'Справочник цен (2024 год)'!I3428,VLOOKUP(E3426,'Справочник цен (2024 год)'!$A$3:$I$10,9,0)*D3426)),""),)</f>
        <v/>
      </c>
      <c r="I3426" s="8" t="str">
        <f t="shared" si="27"/>
        <v/>
      </c>
    </row>
    <row r="3427" spans="5:9" x14ac:dyDescent="0.2">
      <c r="E3427" s="8"/>
      <c r="F3427" s="8" t="str">
        <f>IFERROR(IF(AND(D3427&gt;0),VLOOKUP(E3427,'Справочник цен (2024 год)'!$A$3:$E$10,5,0)*D3427,""),"")</f>
        <v/>
      </c>
      <c r="G3427" s="8" t="str">
        <f t="shared" si="26"/>
        <v/>
      </c>
      <c r="H3427" s="8" t="str">
        <f>IFERROR(IF(D3427&gt;0, IF(E3427="Одноразовые устройства (до 4 мл.)",'Справочник цен (2024 год)'!I3432,IF(E3427="Жидкость для ЭСД (картридж) до 1 мл.",'Справочник цен (2024 год)'!I3429,VLOOKUP(E3427,'Справочник цен (2024 год)'!$A$3:$I$10,9,0)*D3427)),""),)</f>
        <v/>
      </c>
      <c r="I3427" s="8" t="str">
        <f t="shared" si="27"/>
        <v/>
      </c>
    </row>
    <row r="3428" spans="5:9" x14ac:dyDescent="0.2">
      <c r="E3428" s="8"/>
      <c r="F3428" s="8" t="str">
        <f>IFERROR(IF(AND(D3428&gt;0),VLOOKUP(E3428,'Справочник цен (2024 год)'!$A$3:$E$10,5,0)*D3428,""),"")</f>
        <v/>
      </c>
      <c r="G3428" s="8" t="str">
        <f t="shared" si="26"/>
        <v/>
      </c>
      <c r="H3428" s="8" t="str">
        <f>IFERROR(IF(D3428&gt;0, IF(E3428="Одноразовые устройства (до 4 мл.)",'Справочник цен (2024 год)'!I3433,IF(E3428="Жидкость для ЭСД (картридж) до 1 мл.",'Справочник цен (2024 год)'!I3430,VLOOKUP(E3428,'Справочник цен (2024 год)'!$A$3:$I$10,9,0)*D3428)),""),)</f>
        <v/>
      </c>
      <c r="I3428" s="8" t="str">
        <f t="shared" si="27"/>
        <v/>
      </c>
    </row>
    <row r="3429" spans="5:9" x14ac:dyDescent="0.2">
      <c r="E3429" s="8"/>
      <c r="F3429" s="8" t="str">
        <f>IFERROR(IF(AND(D3429&gt;0),VLOOKUP(E3429,'Справочник цен (2024 год)'!$A$3:$E$10,5,0)*D3429,""),"")</f>
        <v/>
      </c>
      <c r="G3429" s="8" t="str">
        <f t="shared" si="26"/>
        <v/>
      </c>
      <c r="H3429" s="8" t="str">
        <f>IFERROR(IF(D3429&gt;0, IF(E3429="Одноразовые устройства (до 4 мл.)",'Справочник цен (2024 год)'!I3434,IF(E3429="Жидкость для ЭСД (картридж) до 1 мл.",'Справочник цен (2024 год)'!I3431,VLOOKUP(E3429,'Справочник цен (2024 год)'!$A$3:$I$10,9,0)*D3429)),""),)</f>
        <v/>
      </c>
      <c r="I3429" s="8" t="str">
        <f t="shared" si="27"/>
        <v/>
      </c>
    </row>
    <row r="3430" spans="5:9" x14ac:dyDescent="0.2">
      <c r="E3430" s="8"/>
      <c r="F3430" s="8" t="str">
        <f>IFERROR(IF(AND(D3430&gt;0),VLOOKUP(E3430,'Справочник цен (2024 год)'!$A$3:$E$10,5,0)*D3430,""),"")</f>
        <v/>
      </c>
      <c r="G3430" s="8" t="str">
        <f t="shared" si="26"/>
        <v/>
      </c>
      <c r="H3430" s="8" t="str">
        <f>IFERROR(IF(D3430&gt;0, IF(E3430="Одноразовые устройства (до 4 мл.)",'Справочник цен (2024 год)'!I3435,IF(E3430="Жидкость для ЭСД (картридж) до 1 мл.",'Справочник цен (2024 год)'!I3432,VLOOKUP(E3430,'Справочник цен (2024 год)'!$A$3:$I$10,9,0)*D3430)),""),)</f>
        <v/>
      </c>
      <c r="I3430" s="8" t="str">
        <f t="shared" si="27"/>
        <v/>
      </c>
    </row>
    <row r="3431" spans="5:9" x14ac:dyDescent="0.2">
      <c r="E3431" s="8"/>
      <c r="F3431" s="8" t="str">
        <f>IFERROR(IF(AND(D3431&gt;0),VLOOKUP(E3431,'Справочник цен (2024 год)'!$A$3:$E$10,5,0)*D3431,""),"")</f>
        <v/>
      </c>
      <c r="G3431" s="8" t="str">
        <f t="shared" si="26"/>
        <v/>
      </c>
      <c r="H3431" s="8" t="str">
        <f>IFERROR(IF(D3431&gt;0, IF(E3431="Одноразовые устройства (до 4 мл.)",'Справочник цен (2024 год)'!I3436,IF(E3431="Жидкость для ЭСД (картридж) до 1 мл.",'Справочник цен (2024 год)'!I3433,VLOOKUP(E3431,'Справочник цен (2024 год)'!$A$3:$I$10,9,0)*D3431)),""),)</f>
        <v/>
      </c>
      <c r="I3431" s="8" t="str">
        <f t="shared" si="27"/>
        <v/>
      </c>
    </row>
    <row r="3432" spans="5:9" x14ac:dyDescent="0.2">
      <c r="E3432" s="8"/>
      <c r="F3432" s="8" t="str">
        <f>IFERROR(IF(AND(D3432&gt;0),VLOOKUP(E3432,'Справочник цен (2024 год)'!$A$3:$E$10,5,0)*D3432,""),"")</f>
        <v/>
      </c>
      <c r="G3432" s="8" t="str">
        <f t="shared" si="26"/>
        <v/>
      </c>
      <c r="H3432" s="8" t="str">
        <f>IFERROR(IF(D3432&gt;0, IF(E3432="Одноразовые устройства (до 4 мл.)",'Справочник цен (2024 год)'!I3437,IF(E3432="Жидкость для ЭСД (картридж) до 1 мл.",'Справочник цен (2024 год)'!I3434,VLOOKUP(E3432,'Справочник цен (2024 год)'!$A$3:$I$10,9,0)*D3432)),""),)</f>
        <v/>
      </c>
      <c r="I3432" s="8" t="str">
        <f t="shared" si="27"/>
        <v/>
      </c>
    </row>
    <row r="3433" spans="5:9" x14ac:dyDescent="0.2">
      <c r="E3433" s="8"/>
      <c r="F3433" s="8" t="str">
        <f>IFERROR(IF(AND(D3433&gt;0),VLOOKUP(E3433,'Справочник цен (2024 год)'!$A$3:$E$10,5,0)*D3433,""),"")</f>
        <v/>
      </c>
      <c r="G3433" s="8" t="str">
        <f t="shared" si="26"/>
        <v/>
      </c>
      <c r="H3433" s="8" t="str">
        <f>IFERROR(IF(D3433&gt;0, IF(E3433="Одноразовые устройства (до 4 мл.)",'Справочник цен (2024 год)'!I3438,IF(E3433="Жидкость для ЭСД (картридж) до 1 мл.",'Справочник цен (2024 год)'!I3435,VLOOKUP(E3433,'Справочник цен (2024 год)'!$A$3:$I$10,9,0)*D3433)),""),)</f>
        <v/>
      </c>
      <c r="I3433" s="8" t="str">
        <f t="shared" si="27"/>
        <v/>
      </c>
    </row>
    <row r="3434" spans="5:9" x14ac:dyDescent="0.2">
      <c r="E3434" s="8"/>
      <c r="F3434" s="8" t="str">
        <f>IFERROR(IF(AND(D3434&gt;0),VLOOKUP(E3434,'Справочник цен (2024 год)'!$A$3:$E$10,5,0)*D3434,""),"")</f>
        <v/>
      </c>
      <c r="G3434" s="8" t="str">
        <f t="shared" si="26"/>
        <v/>
      </c>
      <c r="H3434" s="8" t="str">
        <f>IFERROR(IF(D3434&gt;0, IF(E3434="Одноразовые устройства (до 4 мл.)",'Справочник цен (2024 год)'!I3439,IF(E3434="Жидкость для ЭСД (картридж) до 1 мл.",'Справочник цен (2024 год)'!I3436,VLOOKUP(E3434,'Справочник цен (2024 год)'!$A$3:$I$10,9,0)*D3434)),""),)</f>
        <v/>
      </c>
      <c r="I3434" s="8" t="str">
        <f t="shared" si="27"/>
        <v/>
      </c>
    </row>
    <row r="3435" spans="5:9" x14ac:dyDescent="0.2">
      <c r="E3435" s="8"/>
      <c r="F3435" s="8" t="str">
        <f>IFERROR(IF(AND(D3435&gt;0),VLOOKUP(E3435,'Справочник цен (2024 год)'!$A$3:$E$10,5,0)*D3435,""),"")</f>
        <v/>
      </c>
      <c r="G3435" s="8" t="str">
        <f t="shared" si="26"/>
        <v/>
      </c>
      <c r="H3435" s="8" t="str">
        <f>IFERROR(IF(D3435&gt;0, IF(E3435="Одноразовые устройства (до 4 мл.)",'Справочник цен (2024 год)'!I3440,IF(E3435="Жидкость для ЭСД (картридж) до 1 мл.",'Справочник цен (2024 год)'!I3437,VLOOKUP(E3435,'Справочник цен (2024 год)'!$A$3:$I$10,9,0)*D3435)),""),)</f>
        <v/>
      </c>
      <c r="I3435" s="8" t="str">
        <f t="shared" si="27"/>
        <v/>
      </c>
    </row>
    <row r="3436" spans="5:9" x14ac:dyDescent="0.2">
      <c r="E3436" s="8"/>
      <c r="F3436" s="8" t="str">
        <f>IFERROR(IF(AND(D3436&gt;0),VLOOKUP(E3436,'Справочник цен (2024 год)'!$A$3:$E$10,5,0)*D3436,""),"")</f>
        <v/>
      </c>
      <c r="G3436" s="8" t="str">
        <f t="shared" si="26"/>
        <v/>
      </c>
      <c r="H3436" s="8" t="str">
        <f>IFERROR(IF(D3436&gt;0, IF(E3436="Одноразовые устройства (до 4 мл.)",'Справочник цен (2024 год)'!I3441,IF(E3436="Жидкость для ЭСД (картридж) до 1 мл.",'Справочник цен (2024 год)'!I3438,VLOOKUP(E3436,'Справочник цен (2024 год)'!$A$3:$I$10,9,0)*D3436)),""),)</f>
        <v/>
      </c>
      <c r="I3436" s="8" t="str">
        <f t="shared" si="27"/>
        <v/>
      </c>
    </row>
    <row r="3437" spans="5:9" x14ac:dyDescent="0.2">
      <c r="E3437" s="8"/>
      <c r="F3437" s="8" t="str">
        <f>IFERROR(IF(AND(D3437&gt;0),VLOOKUP(E3437,'Справочник цен (2024 год)'!$A$3:$E$10,5,0)*D3437,""),"")</f>
        <v/>
      </c>
      <c r="G3437" s="8" t="str">
        <f t="shared" si="26"/>
        <v/>
      </c>
      <c r="H3437" s="8" t="str">
        <f>IFERROR(IF(D3437&gt;0, IF(E3437="Одноразовые устройства (до 4 мл.)",'Справочник цен (2024 год)'!I3442,IF(E3437="Жидкость для ЭСД (картридж) до 1 мл.",'Справочник цен (2024 год)'!I3439,VLOOKUP(E3437,'Справочник цен (2024 год)'!$A$3:$I$10,9,0)*D3437)),""),)</f>
        <v/>
      </c>
      <c r="I3437" s="8" t="str">
        <f t="shared" si="27"/>
        <v/>
      </c>
    </row>
    <row r="3438" spans="5:9" x14ac:dyDescent="0.2">
      <c r="E3438" s="8"/>
      <c r="F3438" s="8" t="str">
        <f>IFERROR(IF(AND(D3438&gt;0),VLOOKUP(E3438,'Справочник цен (2024 год)'!$A$3:$E$10,5,0)*D3438,""),"")</f>
        <v/>
      </c>
      <c r="G3438" s="8" t="str">
        <f t="shared" si="26"/>
        <v/>
      </c>
      <c r="H3438" s="8" t="str">
        <f>IFERROR(IF(D3438&gt;0, IF(E3438="Одноразовые устройства (до 4 мл.)",'Справочник цен (2024 год)'!I3443,IF(E3438="Жидкость для ЭСД (картридж) до 1 мл.",'Справочник цен (2024 год)'!I3440,VLOOKUP(E3438,'Справочник цен (2024 год)'!$A$3:$I$10,9,0)*D3438)),""),)</f>
        <v/>
      </c>
      <c r="I3438" s="8" t="str">
        <f t="shared" si="27"/>
        <v/>
      </c>
    </row>
    <row r="3439" spans="5:9" x14ac:dyDescent="0.2">
      <c r="E3439" s="8"/>
      <c r="F3439" s="8" t="str">
        <f>IFERROR(IF(AND(D3439&gt;0),VLOOKUP(E3439,'Справочник цен (2024 год)'!$A$3:$E$10,5,0)*D3439,""),"")</f>
        <v/>
      </c>
      <c r="G3439" s="8" t="str">
        <f t="shared" si="26"/>
        <v/>
      </c>
      <c r="H3439" s="8" t="str">
        <f>IFERROR(IF(D3439&gt;0, IF(E3439="Одноразовые устройства (до 4 мл.)",'Справочник цен (2024 год)'!I3444,IF(E3439="Жидкость для ЭСД (картридж) до 1 мл.",'Справочник цен (2024 год)'!I3441,VLOOKUP(E3439,'Справочник цен (2024 год)'!$A$3:$I$10,9,0)*D3439)),""),)</f>
        <v/>
      </c>
      <c r="I3439" s="8" t="str">
        <f t="shared" si="27"/>
        <v/>
      </c>
    </row>
    <row r="3440" spans="5:9" x14ac:dyDescent="0.2">
      <c r="E3440" s="8"/>
      <c r="F3440" s="8" t="str">
        <f>IFERROR(IF(AND(D3440&gt;0),VLOOKUP(E3440,'Справочник цен (2024 год)'!$A$3:$E$10,5,0)*D3440,""),"")</f>
        <v/>
      </c>
      <c r="G3440" s="8" t="str">
        <f t="shared" si="26"/>
        <v/>
      </c>
      <c r="H3440" s="8" t="str">
        <f>IFERROR(IF(D3440&gt;0, IF(E3440="Одноразовые устройства (до 4 мл.)",'Справочник цен (2024 год)'!I3445,IF(E3440="Жидкость для ЭСД (картридж) до 1 мл.",'Справочник цен (2024 год)'!I3442,VLOOKUP(E3440,'Справочник цен (2024 год)'!$A$3:$I$10,9,0)*D3440)),""),)</f>
        <v/>
      </c>
      <c r="I3440" s="8" t="str">
        <f t="shared" si="27"/>
        <v/>
      </c>
    </row>
    <row r="3441" spans="5:9" x14ac:dyDescent="0.2">
      <c r="E3441" s="8"/>
      <c r="F3441" s="8" t="str">
        <f>IFERROR(IF(AND(D3441&gt;0),VLOOKUP(E3441,'Справочник цен (2024 год)'!$A$3:$E$10,5,0)*D3441,""),"")</f>
        <v/>
      </c>
      <c r="G3441" s="8" t="str">
        <f t="shared" si="26"/>
        <v/>
      </c>
      <c r="H3441" s="8" t="str">
        <f>IFERROR(IF(D3441&gt;0, IF(E3441="Одноразовые устройства (до 4 мл.)",'Справочник цен (2024 год)'!I3446,IF(E3441="Жидкость для ЭСД (картридж) до 1 мл.",'Справочник цен (2024 год)'!I3443,VLOOKUP(E3441,'Справочник цен (2024 год)'!$A$3:$I$10,9,0)*D3441)),""),)</f>
        <v/>
      </c>
      <c r="I3441" s="8" t="str">
        <f t="shared" si="27"/>
        <v/>
      </c>
    </row>
    <row r="3442" spans="5:9" x14ac:dyDescent="0.2">
      <c r="E3442" s="8"/>
      <c r="F3442" s="8" t="str">
        <f>IFERROR(IF(AND(D3442&gt;0),VLOOKUP(E3442,'Справочник цен (2024 год)'!$A$3:$E$10,5,0)*D3442,""),"")</f>
        <v/>
      </c>
      <c r="G3442" s="8" t="str">
        <f t="shared" si="26"/>
        <v/>
      </c>
      <c r="H3442" s="8" t="str">
        <f>IFERROR(IF(D3442&gt;0, IF(E3442="Одноразовые устройства (до 4 мл.)",'Справочник цен (2024 год)'!I3447,IF(E3442="Жидкость для ЭСД (картридж) до 1 мл.",'Справочник цен (2024 год)'!I3444,VLOOKUP(E3442,'Справочник цен (2024 год)'!$A$3:$I$10,9,0)*D3442)),""),)</f>
        <v/>
      </c>
      <c r="I3442" s="8" t="str">
        <f t="shared" si="27"/>
        <v/>
      </c>
    </row>
    <row r="3443" spans="5:9" x14ac:dyDescent="0.2">
      <c r="E3443" s="8"/>
      <c r="F3443" s="8" t="str">
        <f>IFERROR(IF(AND(D3443&gt;0),VLOOKUP(E3443,'Справочник цен (2024 год)'!$A$3:$E$10,5,0)*D3443,""),"")</f>
        <v/>
      </c>
      <c r="G3443" s="8" t="str">
        <f t="shared" si="26"/>
        <v/>
      </c>
      <c r="H3443" s="8" t="str">
        <f>IFERROR(IF(D3443&gt;0, IF(E3443="Одноразовые устройства (до 4 мл.)",'Справочник цен (2024 год)'!I3448,IF(E3443="Жидкость для ЭСД (картридж) до 1 мл.",'Справочник цен (2024 год)'!I3445,VLOOKUP(E3443,'Справочник цен (2024 год)'!$A$3:$I$10,9,0)*D3443)),""),)</f>
        <v/>
      </c>
      <c r="I3443" s="8" t="str">
        <f t="shared" si="27"/>
        <v/>
      </c>
    </row>
    <row r="3444" spans="5:9" x14ac:dyDescent="0.2">
      <c r="E3444" s="8"/>
      <c r="F3444" s="8" t="str">
        <f>IFERROR(IF(AND(D3444&gt;0),VLOOKUP(E3444,'Справочник цен (2024 год)'!$A$3:$E$10,5,0)*D3444,""),"")</f>
        <v/>
      </c>
      <c r="G3444" s="8" t="str">
        <f t="shared" si="26"/>
        <v/>
      </c>
      <c r="H3444" s="8" t="str">
        <f>IFERROR(IF(D3444&gt;0, IF(E3444="Одноразовые устройства (до 4 мл.)",'Справочник цен (2024 год)'!I3449,IF(E3444="Жидкость для ЭСД (картридж) до 1 мл.",'Справочник цен (2024 год)'!I3446,VLOOKUP(E3444,'Справочник цен (2024 год)'!$A$3:$I$10,9,0)*D3444)),""),)</f>
        <v/>
      </c>
      <c r="I3444" s="8" t="str">
        <f t="shared" si="27"/>
        <v/>
      </c>
    </row>
    <row r="3445" spans="5:9" x14ac:dyDescent="0.2">
      <c r="E3445" s="8"/>
      <c r="F3445" s="8" t="str">
        <f>IFERROR(IF(AND(D3445&gt;0),VLOOKUP(E3445,'Справочник цен (2024 год)'!$A$3:$E$10,5,0)*D3445,""),"")</f>
        <v/>
      </c>
      <c r="G3445" s="8" t="str">
        <f t="shared" si="26"/>
        <v/>
      </c>
      <c r="H3445" s="8" t="str">
        <f>IFERROR(IF(D3445&gt;0, IF(E3445="Одноразовые устройства (до 4 мл.)",'Справочник цен (2024 год)'!I3450,IF(E3445="Жидкость для ЭСД (картридж) до 1 мл.",'Справочник цен (2024 год)'!I3447,VLOOKUP(E3445,'Справочник цен (2024 год)'!$A$3:$I$10,9,0)*D3445)),""),)</f>
        <v/>
      </c>
      <c r="I3445" s="8" t="str">
        <f t="shared" si="27"/>
        <v/>
      </c>
    </row>
    <row r="3446" spans="5:9" x14ac:dyDescent="0.2">
      <c r="E3446" s="8"/>
      <c r="F3446" s="8" t="str">
        <f>IFERROR(IF(AND(D3446&gt;0),VLOOKUP(E3446,'Справочник цен (2024 год)'!$A$3:$E$10,5,0)*D3446,""),"")</f>
        <v/>
      </c>
      <c r="G3446" s="8" t="str">
        <f t="shared" si="26"/>
        <v/>
      </c>
      <c r="H3446" s="8" t="str">
        <f>IFERROR(IF(D3446&gt;0, IF(E3446="Одноразовые устройства (до 4 мл.)",'Справочник цен (2024 год)'!I3451,IF(E3446="Жидкость для ЭСД (картридж) до 1 мл.",'Справочник цен (2024 год)'!I3448,VLOOKUP(E3446,'Справочник цен (2024 год)'!$A$3:$I$10,9,0)*D3446)),""),)</f>
        <v/>
      </c>
      <c r="I3446" s="8" t="str">
        <f t="shared" si="27"/>
        <v/>
      </c>
    </row>
    <row r="3447" spans="5:9" x14ac:dyDescent="0.2">
      <c r="E3447" s="8"/>
      <c r="F3447" s="8" t="str">
        <f>IFERROR(IF(AND(D3447&gt;0),VLOOKUP(E3447,'Справочник цен (2024 год)'!$A$3:$E$10,5,0)*D3447,""),"")</f>
        <v/>
      </c>
      <c r="G3447" s="8" t="str">
        <f t="shared" si="26"/>
        <v/>
      </c>
      <c r="H3447" s="8" t="str">
        <f>IFERROR(IF(D3447&gt;0, IF(E3447="Одноразовые устройства (до 4 мл.)",'Справочник цен (2024 год)'!I3452,IF(E3447="Жидкость для ЭСД (картридж) до 1 мл.",'Справочник цен (2024 год)'!I3449,VLOOKUP(E3447,'Справочник цен (2024 год)'!$A$3:$I$10,9,0)*D3447)),""),)</f>
        <v/>
      </c>
      <c r="I3447" s="8" t="str">
        <f t="shared" si="27"/>
        <v/>
      </c>
    </row>
    <row r="3448" spans="5:9" x14ac:dyDescent="0.2">
      <c r="E3448" s="8"/>
      <c r="F3448" s="8" t="str">
        <f>IFERROR(IF(AND(D3448&gt;0),VLOOKUP(E3448,'Справочник цен (2024 год)'!$A$3:$E$10,5,0)*D3448,""),"")</f>
        <v/>
      </c>
      <c r="G3448" s="8" t="str">
        <f t="shared" si="26"/>
        <v/>
      </c>
      <c r="H3448" s="8" t="str">
        <f>IFERROR(IF(D3448&gt;0, IF(E3448="Одноразовые устройства (до 4 мл.)",'Справочник цен (2024 год)'!I3453,IF(E3448="Жидкость для ЭСД (картридж) до 1 мл.",'Справочник цен (2024 год)'!I3450,VLOOKUP(E3448,'Справочник цен (2024 год)'!$A$3:$I$10,9,0)*D3448)),""),)</f>
        <v/>
      </c>
      <c r="I3448" s="8" t="str">
        <f t="shared" si="27"/>
        <v/>
      </c>
    </row>
    <row r="3449" spans="5:9" x14ac:dyDescent="0.2">
      <c r="E3449" s="8"/>
      <c r="F3449" s="8" t="str">
        <f>IFERROR(IF(AND(D3449&gt;0),VLOOKUP(E3449,'Справочник цен (2024 год)'!$A$3:$E$10,5,0)*D3449,""),"")</f>
        <v/>
      </c>
      <c r="G3449" s="8" t="str">
        <f t="shared" si="26"/>
        <v/>
      </c>
      <c r="H3449" s="8" t="str">
        <f>IFERROR(IF(D3449&gt;0, IF(E3449="Одноразовые устройства (до 4 мл.)",'Справочник цен (2024 год)'!I3454,IF(E3449="Жидкость для ЭСД (картридж) до 1 мл.",'Справочник цен (2024 год)'!I3451,VLOOKUP(E3449,'Справочник цен (2024 год)'!$A$3:$I$10,9,0)*D3449)),""),)</f>
        <v/>
      </c>
      <c r="I3449" s="8" t="str">
        <f t="shared" si="27"/>
        <v/>
      </c>
    </row>
    <row r="3450" spans="5:9" x14ac:dyDescent="0.2">
      <c r="E3450" s="8"/>
      <c r="F3450" s="8" t="str">
        <f>IFERROR(IF(AND(D3450&gt;0),VLOOKUP(E3450,'Справочник цен (2024 год)'!$A$3:$E$10,5,0)*D3450,""),"")</f>
        <v/>
      </c>
      <c r="G3450" s="8" t="str">
        <f t="shared" si="26"/>
        <v/>
      </c>
      <c r="H3450" s="8" t="str">
        <f>IFERROR(IF(D3450&gt;0, IF(E3450="Одноразовые устройства (до 4 мл.)",'Справочник цен (2024 год)'!I3455,IF(E3450="Жидкость для ЭСД (картридж) до 1 мл.",'Справочник цен (2024 год)'!I3452,VLOOKUP(E3450,'Справочник цен (2024 год)'!$A$3:$I$10,9,0)*D3450)),""),)</f>
        <v/>
      </c>
      <c r="I3450" s="8" t="str">
        <f t="shared" si="27"/>
        <v/>
      </c>
    </row>
    <row r="3451" spans="5:9" x14ac:dyDescent="0.2">
      <c r="E3451" s="8"/>
      <c r="F3451" s="8" t="str">
        <f>IFERROR(IF(AND(D3451&gt;0),VLOOKUP(E3451,'Справочник цен (2024 год)'!$A$3:$E$10,5,0)*D3451,""),"")</f>
        <v/>
      </c>
      <c r="G3451" s="8" t="str">
        <f t="shared" si="26"/>
        <v/>
      </c>
      <c r="H3451" s="8" t="str">
        <f>IFERROR(IF(D3451&gt;0, IF(E3451="Одноразовые устройства (до 4 мл.)",'Справочник цен (2024 год)'!I3456,IF(E3451="Жидкость для ЭСД (картридж) до 1 мл.",'Справочник цен (2024 год)'!I3453,VLOOKUP(E3451,'Справочник цен (2024 год)'!$A$3:$I$10,9,0)*D3451)),""),)</f>
        <v/>
      </c>
      <c r="I3451" s="8" t="str">
        <f t="shared" si="27"/>
        <v/>
      </c>
    </row>
    <row r="3452" spans="5:9" x14ac:dyDescent="0.2">
      <c r="E3452" s="8"/>
      <c r="F3452" s="8" t="str">
        <f>IFERROR(IF(AND(D3452&gt;0),VLOOKUP(E3452,'Справочник цен (2024 год)'!$A$3:$E$10,5,0)*D3452,""),"")</f>
        <v/>
      </c>
      <c r="G3452" s="8" t="str">
        <f t="shared" si="26"/>
        <v/>
      </c>
      <c r="H3452" s="8" t="str">
        <f>IFERROR(IF(D3452&gt;0, IF(E3452="Одноразовые устройства (до 4 мл.)",'Справочник цен (2024 год)'!I3457,IF(E3452="Жидкость для ЭСД (картридж) до 1 мл.",'Справочник цен (2024 год)'!I3454,VLOOKUP(E3452,'Справочник цен (2024 год)'!$A$3:$I$10,9,0)*D3452)),""),)</f>
        <v/>
      </c>
      <c r="I3452" s="8" t="str">
        <f t="shared" si="27"/>
        <v/>
      </c>
    </row>
    <row r="3453" spans="5:9" x14ac:dyDescent="0.2">
      <c r="E3453" s="8"/>
      <c r="F3453" s="8" t="str">
        <f>IFERROR(IF(AND(D3453&gt;0),VLOOKUP(E3453,'Справочник цен (2024 год)'!$A$3:$E$10,5,0)*D3453,""),"")</f>
        <v/>
      </c>
      <c r="G3453" s="8" t="str">
        <f t="shared" si="26"/>
        <v/>
      </c>
      <c r="H3453" s="8" t="str">
        <f>IFERROR(IF(D3453&gt;0, IF(E3453="Одноразовые устройства (до 4 мл.)",'Справочник цен (2024 год)'!I3458,IF(E3453="Жидкость для ЭСД (картридж) до 1 мл.",'Справочник цен (2024 год)'!I3455,VLOOKUP(E3453,'Справочник цен (2024 год)'!$A$3:$I$10,9,0)*D3453)),""),)</f>
        <v/>
      </c>
      <c r="I3453" s="8" t="str">
        <f t="shared" si="27"/>
        <v/>
      </c>
    </row>
    <row r="3454" spans="5:9" x14ac:dyDescent="0.2">
      <c r="E3454" s="8"/>
      <c r="F3454" s="8" t="str">
        <f>IFERROR(IF(AND(D3454&gt;0),VLOOKUP(E3454,'Справочник цен (2024 год)'!$A$3:$E$10,5,0)*D3454,""),"")</f>
        <v/>
      </c>
      <c r="G3454" s="8" t="str">
        <f t="shared" si="26"/>
        <v/>
      </c>
      <c r="H3454" s="8" t="str">
        <f>IFERROR(IF(D3454&gt;0, IF(E3454="Одноразовые устройства (до 4 мл.)",'Справочник цен (2024 год)'!I3459,IF(E3454="Жидкость для ЭСД (картридж) до 1 мл.",'Справочник цен (2024 год)'!I3456,VLOOKUP(E3454,'Справочник цен (2024 год)'!$A$3:$I$10,9,0)*D3454)),""),)</f>
        <v/>
      </c>
      <c r="I3454" s="8" t="str">
        <f t="shared" si="27"/>
        <v/>
      </c>
    </row>
    <row r="3455" spans="5:9" x14ac:dyDescent="0.2">
      <c r="E3455" s="8"/>
      <c r="F3455" s="8" t="str">
        <f>IFERROR(IF(AND(D3455&gt;0),VLOOKUP(E3455,'Справочник цен (2024 год)'!$A$3:$E$10,5,0)*D3455,""),"")</f>
        <v/>
      </c>
      <c r="G3455" s="8" t="str">
        <f t="shared" si="26"/>
        <v/>
      </c>
      <c r="H3455" s="8" t="str">
        <f>IFERROR(IF(D3455&gt;0, IF(E3455="Одноразовые устройства (до 4 мл.)",'Справочник цен (2024 год)'!I3460,IF(E3455="Жидкость для ЭСД (картридж) до 1 мл.",'Справочник цен (2024 год)'!I3457,VLOOKUP(E3455,'Справочник цен (2024 год)'!$A$3:$I$10,9,0)*D3455)),""),)</f>
        <v/>
      </c>
      <c r="I3455" s="8" t="str">
        <f t="shared" si="27"/>
        <v/>
      </c>
    </row>
    <row r="3456" spans="5:9" x14ac:dyDescent="0.2">
      <c r="E3456" s="8"/>
      <c r="F3456" s="8" t="str">
        <f>IFERROR(IF(AND(D3456&gt;0),VLOOKUP(E3456,'Справочник цен (2024 год)'!$A$3:$E$10,5,0)*D3456,""),"")</f>
        <v/>
      </c>
      <c r="G3456" s="8" t="str">
        <f t="shared" si="26"/>
        <v/>
      </c>
      <c r="H3456" s="8" t="str">
        <f>IFERROR(IF(D3456&gt;0, IF(E3456="Одноразовые устройства (до 4 мл.)",'Справочник цен (2024 год)'!I3461,IF(E3456="Жидкость для ЭСД (картридж) до 1 мл.",'Справочник цен (2024 год)'!I3458,VLOOKUP(E3456,'Справочник цен (2024 год)'!$A$3:$I$10,9,0)*D3456)),""),)</f>
        <v/>
      </c>
      <c r="I3456" s="8" t="str">
        <f t="shared" si="27"/>
        <v/>
      </c>
    </row>
    <row r="3457" spans="5:9" x14ac:dyDescent="0.2">
      <c r="E3457" s="8"/>
      <c r="F3457" s="8" t="str">
        <f>IFERROR(IF(AND(D3457&gt;0),VLOOKUP(E3457,'Справочник цен (2024 год)'!$A$3:$E$10,5,0)*D3457,""),"")</f>
        <v/>
      </c>
      <c r="G3457" s="8" t="str">
        <f t="shared" si="26"/>
        <v/>
      </c>
      <c r="H3457" s="8" t="str">
        <f>IFERROR(IF(D3457&gt;0, IF(E3457="Одноразовые устройства (до 4 мл.)",'Справочник цен (2024 год)'!I3462,IF(E3457="Жидкость для ЭСД (картридж) до 1 мл.",'Справочник цен (2024 год)'!I3459,VLOOKUP(E3457,'Справочник цен (2024 год)'!$A$3:$I$10,9,0)*D3457)),""),)</f>
        <v/>
      </c>
      <c r="I3457" s="8" t="str">
        <f t="shared" si="27"/>
        <v/>
      </c>
    </row>
    <row r="3458" spans="5:9" x14ac:dyDescent="0.2">
      <c r="E3458" s="8"/>
      <c r="F3458" s="8" t="str">
        <f>IFERROR(IF(AND(D3458&gt;0),VLOOKUP(E3458,'Справочник цен (2024 год)'!$A$3:$E$10,5,0)*D3458,""),"")</f>
        <v/>
      </c>
      <c r="G3458" s="8" t="str">
        <f t="shared" si="26"/>
        <v/>
      </c>
      <c r="H3458" s="8" t="str">
        <f>IFERROR(IF(D3458&gt;0, IF(E3458="Одноразовые устройства (до 4 мл.)",'Справочник цен (2024 год)'!I3463,IF(E3458="Жидкость для ЭСД (картридж) до 1 мл.",'Справочник цен (2024 год)'!I3460,VLOOKUP(E3458,'Справочник цен (2024 год)'!$A$3:$I$10,9,0)*D3458)),""),)</f>
        <v/>
      </c>
      <c r="I3458" s="8" t="str">
        <f t="shared" si="27"/>
        <v/>
      </c>
    </row>
    <row r="3459" spans="5:9" x14ac:dyDescent="0.2">
      <c r="E3459" s="8"/>
      <c r="F3459" s="8" t="str">
        <f>IFERROR(IF(AND(D3459&gt;0),VLOOKUP(E3459,'Справочник цен (2024 год)'!$A$3:$E$10,5,0)*D3459,""),"")</f>
        <v/>
      </c>
      <c r="G3459" s="8" t="str">
        <f t="shared" si="26"/>
        <v/>
      </c>
      <c r="H3459" s="8" t="str">
        <f>IFERROR(IF(D3459&gt;0, IF(E3459="Одноразовые устройства (до 4 мл.)",'Справочник цен (2024 год)'!I3464,IF(E3459="Жидкость для ЭСД (картридж) до 1 мл.",'Справочник цен (2024 год)'!I3461,VLOOKUP(E3459,'Справочник цен (2024 год)'!$A$3:$I$10,9,0)*D3459)),""),)</f>
        <v/>
      </c>
      <c r="I3459" s="8" t="str">
        <f t="shared" si="27"/>
        <v/>
      </c>
    </row>
    <row r="3460" spans="5:9" x14ac:dyDescent="0.2">
      <c r="E3460" s="8"/>
      <c r="F3460" s="8" t="str">
        <f>IFERROR(IF(AND(D3460&gt;0),VLOOKUP(E3460,'Справочник цен (2024 год)'!$A$3:$E$10,5,0)*D3460,""),"")</f>
        <v/>
      </c>
      <c r="G3460" s="8" t="str">
        <f t="shared" si="26"/>
        <v/>
      </c>
      <c r="H3460" s="8" t="str">
        <f>IFERROR(IF(D3460&gt;0, IF(E3460="Одноразовые устройства (до 4 мл.)",'Справочник цен (2024 год)'!I3465,IF(E3460="Жидкость для ЭСД (картридж) до 1 мл.",'Справочник цен (2024 год)'!I3462,VLOOKUP(E3460,'Справочник цен (2024 год)'!$A$3:$I$10,9,0)*D3460)),""),)</f>
        <v/>
      </c>
      <c r="I3460" s="8" t="str">
        <f t="shared" si="27"/>
        <v/>
      </c>
    </row>
    <row r="3461" spans="5:9" x14ac:dyDescent="0.2">
      <c r="E3461" s="8"/>
      <c r="F3461" s="8" t="str">
        <f>IFERROR(IF(AND(D3461&gt;0),VLOOKUP(E3461,'Справочник цен (2024 год)'!$A$3:$E$10,5,0)*D3461,""),"")</f>
        <v/>
      </c>
      <c r="G3461" s="8" t="str">
        <f t="shared" si="26"/>
        <v/>
      </c>
      <c r="H3461" s="8" t="str">
        <f>IFERROR(IF(D3461&gt;0, IF(E3461="Одноразовые устройства (до 4 мл.)",'Справочник цен (2024 год)'!I3466,IF(E3461="Жидкость для ЭСД (картридж) до 1 мл.",'Справочник цен (2024 год)'!I3463,VLOOKUP(E3461,'Справочник цен (2024 год)'!$A$3:$I$10,9,0)*D3461)),""),)</f>
        <v/>
      </c>
      <c r="I3461" s="8" t="str">
        <f t="shared" si="27"/>
        <v/>
      </c>
    </row>
    <row r="3462" spans="5:9" x14ac:dyDescent="0.2">
      <c r="E3462" s="8"/>
      <c r="F3462" s="8" t="str">
        <f>IFERROR(IF(AND(D3462&gt;0),VLOOKUP(E3462,'Справочник цен (2024 год)'!$A$3:$E$10,5,0)*D3462,""),"")</f>
        <v/>
      </c>
      <c r="G3462" s="8" t="str">
        <f t="shared" si="26"/>
        <v/>
      </c>
      <c r="H3462" s="8" t="str">
        <f>IFERROR(IF(D3462&gt;0, IF(E3462="Одноразовые устройства (до 4 мл.)",'Справочник цен (2024 год)'!I3467,IF(E3462="Жидкость для ЭСД (картридж) до 1 мл.",'Справочник цен (2024 год)'!I3464,VLOOKUP(E3462,'Справочник цен (2024 год)'!$A$3:$I$10,9,0)*D3462)),""),)</f>
        <v/>
      </c>
      <c r="I3462" s="8" t="str">
        <f t="shared" si="27"/>
        <v/>
      </c>
    </row>
    <row r="3463" spans="5:9" x14ac:dyDescent="0.2">
      <c r="E3463" s="8"/>
      <c r="F3463" s="8" t="str">
        <f>IFERROR(IF(AND(D3463&gt;0),VLOOKUP(E3463,'Справочник цен (2024 год)'!$A$3:$E$10,5,0)*D3463,""),"")</f>
        <v/>
      </c>
      <c r="G3463" s="8" t="str">
        <f t="shared" si="26"/>
        <v/>
      </c>
      <c r="H3463" s="8" t="str">
        <f>IFERROR(IF(D3463&gt;0, IF(E3463="Одноразовые устройства (до 4 мл.)",'Справочник цен (2024 год)'!I3468,IF(E3463="Жидкость для ЭСД (картридж) до 1 мл.",'Справочник цен (2024 год)'!I3465,VLOOKUP(E3463,'Справочник цен (2024 год)'!$A$3:$I$10,9,0)*D3463)),""),)</f>
        <v/>
      </c>
      <c r="I3463" s="8" t="str">
        <f t="shared" si="27"/>
        <v/>
      </c>
    </row>
    <row r="3464" spans="5:9" x14ac:dyDescent="0.2">
      <c r="E3464" s="8"/>
      <c r="F3464" s="8" t="str">
        <f>IFERROR(IF(AND(D3464&gt;0),VLOOKUP(E3464,'Справочник цен (2024 год)'!$A$3:$E$10,5,0)*D3464,""),"")</f>
        <v/>
      </c>
      <c r="G3464" s="8" t="str">
        <f t="shared" si="26"/>
        <v/>
      </c>
      <c r="H3464" s="8" t="str">
        <f>IFERROR(IF(D3464&gt;0, IF(E3464="Одноразовые устройства (до 4 мл.)",'Справочник цен (2024 год)'!I3469,IF(E3464="Жидкость для ЭСД (картридж) до 1 мл.",'Справочник цен (2024 год)'!I3466,VLOOKUP(E3464,'Справочник цен (2024 год)'!$A$3:$I$10,9,0)*D3464)),""),)</f>
        <v/>
      </c>
      <c r="I3464" s="8" t="str">
        <f t="shared" si="27"/>
        <v/>
      </c>
    </row>
    <row r="3465" spans="5:9" x14ac:dyDescent="0.2">
      <c r="E3465" s="8"/>
      <c r="F3465" s="8" t="str">
        <f>IFERROR(IF(AND(D3465&gt;0),VLOOKUP(E3465,'Справочник цен (2024 год)'!$A$3:$E$10,5,0)*D3465,""),"")</f>
        <v/>
      </c>
      <c r="G3465" s="8" t="str">
        <f t="shared" si="26"/>
        <v/>
      </c>
      <c r="H3465" s="8" t="str">
        <f>IFERROR(IF(D3465&gt;0, IF(E3465="Одноразовые устройства (до 4 мл.)",'Справочник цен (2024 год)'!I3470,IF(E3465="Жидкость для ЭСД (картридж) до 1 мл.",'Справочник цен (2024 год)'!I3467,VLOOKUP(E3465,'Справочник цен (2024 год)'!$A$3:$I$10,9,0)*D3465)),""),)</f>
        <v/>
      </c>
      <c r="I3465" s="8" t="str">
        <f t="shared" si="27"/>
        <v/>
      </c>
    </row>
    <row r="3466" spans="5:9" x14ac:dyDescent="0.2">
      <c r="E3466" s="8"/>
      <c r="F3466" s="8" t="str">
        <f>IFERROR(IF(AND(D3466&gt;0),VLOOKUP(E3466,'Справочник цен (2024 год)'!$A$3:$E$10,5,0)*D3466,""),"")</f>
        <v/>
      </c>
      <c r="G3466" s="8" t="str">
        <f t="shared" si="26"/>
        <v/>
      </c>
      <c r="H3466" s="8" t="str">
        <f>IFERROR(IF(D3466&gt;0, IF(E3466="Одноразовые устройства (до 4 мл.)",'Справочник цен (2024 год)'!I3471,IF(E3466="Жидкость для ЭСД (картридж) до 1 мл.",'Справочник цен (2024 год)'!I3468,VLOOKUP(E3466,'Справочник цен (2024 год)'!$A$3:$I$10,9,0)*D3466)),""),)</f>
        <v/>
      </c>
      <c r="I3466" s="8" t="str">
        <f t="shared" si="27"/>
        <v/>
      </c>
    </row>
    <row r="3467" spans="5:9" x14ac:dyDescent="0.2">
      <c r="E3467" s="8"/>
      <c r="F3467" s="8" t="str">
        <f>IFERROR(IF(AND(D3467&gt;0),VLOOKUP(E3467,'Справочник цен (2024 год)'!$A$3:$E$10,5,0)*D3467,""),"")</f>
        <v/>
      </c>
      <c r="G3467" s="8" t="str">
        <f t="shared" si="26"/>
        <v/>
      </c>
      <c r="H3467" s="8" t="str">
        <f>IFERROR(IF(D3467&gt;0, IF(E3467="Одноразовые устройства (до 4 мл.)",'Справочник цен (2024 год)'!I3472,IF(E3467="Жидкость для ЭСД (картридж) до 1 мл.",'Справочник цен (2024 год)'!I3469,VLOOKUP(E3467,'Справочник цен (2024 год)'!$A$3:$I$10,9,0)*D3467)),""),)</f>
        <v/>
      </c>
      <c r="I3467" s="8" t="str">
        <f t="shared" si="27"/>
        <v/>
      </c>
    </row>
    <row r="3468" spans="5:9" x14ac:dyDescent="0.2">
      <c r="E3468" s="8"/>
      <c r="F3468" s="8" t="str">
        <f>IFERROR(IF(AND(D3468&gt;0),VLOOKUP(E3468,'Справочник цен (2024 год)'!$A$3:$E$10,5,0)*D3468,""),"")</f>
        <v/>
      </c>
      <c r="G3468" s="8" t="str">
        <f t="shared" si="26"/>
        <v/>
      </c>
      <c r="H3468" s="8" t="str">
        <f>IFERROR(IF(D3468&gt;0, IF(E3468="Одноразовые устройства (до 4 мл.)",'Справочник цен (2024 год)'!I3473,IF(E3468="Жидкость для ЭСД (картридж) до 1 мл.",'Справочник цен (2024 год)'!I3470,VLOOKUP(E3468,'Справочник цен (2024 год)'!$A$3:$I$10,9,0)*D3468)),""),)</f>
        <v/>
      </c>
      <c r="I3468" s="8" t="str">
        <f t="shared" si="27"/>
        <v/>
      </c>
    </row>
    <row r="3469" spans="5:9" x14ac:dyDescent="0.2">
      <c r="E3469" s="8"/>
      <c r="F3469" s="8" t="str">
        <f>IFERROR(IF(AND(D3469&gt;0),VLOOKUP(E3469,'Справочник цен (2024 год)'!$A$3:$E$10,5,0)*D3469,""),"")</f>
        <v/>
      </c>
      <c r="G3469" s="8" t="str">
        <f t="shared" si="26"/>
        <v/>
      </c>
      <c r="H3469" s="8" t="str">
        <f>IFERROR(IF(D3469&gt;0, IF(E3469="Одноразовые устройства (до 4 мл.)",'Справочник цен (2024 год)'!I3474,IF(E3469="Жидкость для ЭСД (картридж) до 1 мл.",'Справочник цен (2024 год)'!I3471,VLOOKUP(E3469,'Справочник цен (2024 год)'!$A$3:$I$10,9,0)*D3469)),""),)</f>
        <v/>
      </c>
      <c r="I3469" s="8" t="str">
        <f t="shared" si="27"/>
        <v/>
      </c>
    </row>
    <row r="3470" spans="5:9" x14ac:dyDescent="0.2">
      <c r="E3470" s="8"/>
      <c r="F3470" s="8" t="str">
        <f>IFERROR(IF(AND(D3470&gt;0),VLOOKUP(E3470,'Справочник цен (2024 год)'!$A$3:$E$10,5,0)*D3470,""),"")</f>
        <v/>
      </c>
      <c r="G3470" s="8" t="str">
        <f t="shared" si="26"/>
        <v/>
      </c>
      <c r="H3470" s="8" t="str">
        <f>IFERROR(IF(D3470&gt;0, IF(E3470="Одноразовые устройства (до 4 мл.)",'Справочник цен (2024 год)'!I3475,IF(E3470="Жидкость для ЭСД (картридж) до 1 мл.",'Справочник цен (2024 год)'!I3472,VLOOKUP(E3470,'Справочник цен (2024 год)'!$A$3:$I$10,9,0)*D3470)),""),)</f>
        <v/>
      </c>
      <c r="I3470" s="8" t="str">
        <f t="shared" si="27"/>
        <v/>
      </c>
    </row>
    <row r="3471" spans="5:9" x14ac:dyDescent="0.2">
      <c r="E3471" s="8"/>
      <c r="F3471" s="8" t="str">
        <f>IFERROR(IF(AND(D3471&gt;0),VLOOKUP(E3471,'Справочник цен (2024 год)'!$A$3:$E$10,5,0)*D3471,""),"")</f>
        <v/>
      </c>
      <c r="G3471" s="8" t="str">
        <f t="shared" si="26"/>
        <v/>
      </c>
      <c r="H3471" s="8" t="str">
        <f>IFERROR(IF(D3471&gt;0, IF(E3471="Одноразовые устройства (до 4 мл.)",'Справочник цен (2024 год)'!I3476,IF(E3471="Жидкость для ЭСД (картридж) до 1 мл.",'Справочник цен (2024 год)'!I3473,VLOOKUP(E3471,'Справочник цен (2024 год)'!$A$3:$I$10,9,0)*D3471)),""),)</f>
        <v/>
      </c>
      <c r="I3471" s="8" t="str">
        <f t="shared" si="27"/>
        <v/>
      </c>
    </row>
    <row r="3472" spans="5:9" x14ac:dyDescent="0.2">
      <c r="E3472" s="8"/>
      <c r="F3472" s="8" t="str">
        <f>IFERROR(IF(AND(D3472&gt;0),VLOOKUP(E3472,'Справочник цен (2024 год)'!$A$3:$E$10,5,0)*D3472,""),"")</f>
        <v/>
      </c>
      <c r="G3472" s="8" t="str">
        <f t="shared" si="26"/>
        <v/>
      </c>
      <c r="H3472" s="8" t="str">
        <f>IFERROR(IF(D3472&gt;0, IF(E3472="Одноразовые устройства (до 4 мл.)",'Справочник цен (2024 год)'!I3477,IF(E3472="Жидкость для ЭСД (картридж) до 1 мл.",'Справочник цен (2024 год)'!I3474,VLOOKUP(E3472,'Справочник цен (2024 год)'!$A$3:$I$10,9,0)*D3472)),""),)</f>
        <v/>
      </c>
      <c r="I3472" s="8" t="str">
        <f t="shared" si="27"/>
        <v/>
      </c>
    </row>
    <row r="3473" spans="5:9" x14ac:dyDescent="0.2">
      <c r="E3473" s="8"/>
      <c r="F3473" s="8" t="str">
        <f>IFERROR(IF(AND(D3473&gt;0),VLOOKUP(E3473,'Справочник цен (2024 год)'!$A$3:$E$10,5,0)*D3473,""),"")</f>
        <v/>
      </c>
      <c r="G3473" s="8" t="str">
        <f t="shared" si="26"/>
        <v/>
      </c>
      <c r="H3473" s="8" t="str">
        <f>IFERROR(IF(D3473&gt;0, IF(E3473="Одноразовые устройства (до 4 мл.)",'Справочник цен (2024 год)'!I3478,IF(E3473="Жидкость для ЭСД (картридж) до 1 мл.",'Справочник цен (2024 год)'!I3475,VLOOKUP(E3473,'Справочник цен (2024 год)'!$A$3:$I$10,9,0)*D3473)),""),)</f>
        <v/>
      </c>
      <c r="I3473" s="8" t="str">
        <f t="shared" si="27"/>
        <v/>
      </c>
    </row>
    <row r="3474" spans="5:9" x14ac:dyDescent="0.2">
      <c r="E3474" s="8"/>
      <c r="F3474" s="8" t="str">
        <f>IFERROR(IF(AND(D3474&gt;0),VLOOKUP(E3474,'Справочник цен (2024 год)'!$A$3:$E$10,5,0)*D3474,""),"")</f>
        <v/>
      </c>
      <c r="G3474" s="8" t="str">
        <f t="shared" si="26"/>
        <v/>
      </c>
      <c r="H3474" s="8" t="str">
        <f>IFERROR(IF(D3474&gt;0, IF(E3474="Одноразовые устройства (до 4 мл.)",'Справочник цен (2024 год)'!I3479,IF(E3474="Жидкость для ЭСД (картридж) до 1 мл.",'Справочник цен (2024 год)'!I3476,VLOOKUP(E3474,'Справочник цен (2024 год)'!$A$3:$I$10,9,0)*D3474)),""),)</f>
        <v/>
      </c>
      <c r="I3474" s="8" t="str">
        <f t="shared" si="27"/>
        <v/>
      </c>
    </row>
    <row r="3475" spans="5:9" x14ac:dyDescent="0.2">
      <c r="E3475" s="8"/>
      <c r="F3475" s="8" t="str">
        <f>IFERROR(IF(AND(D3475&gt;0),VLOOKUP(E3475,'Справочник цен (2024 год)'!$A$3:$E$10,5,0)*D3475,""),"")</f>
        <v/>
      </c>
      <c r="G3475" s="8" t="str">
        <f t="shared" si="26"/>
        <v/>
      </c>
      <c r="H3475" s="8" t="str">
        <f>IFERROR(IF(D3475&gt;0, IF(E3475="Одноразовые устройства (до 4 мл.)",'Справочник цен (2024 год)'!I3480,IF(E3475="Жидкость для ЭСД (картридж) до 1 мл.",'Справочник цен (2024 год)'!I3477,VLOOKUP(E3475,'Справочник цен (2024 год)'!$A$3:$I$10,9,0)*D3475)),""),)</f>
        <v/>
      </c>
      <c r="I3475" s="8" t="str">
        <f t="shared" si="27"/>
        <v/>
      </c>
    </row>
    <row r="3476" spans="5:9" x14ac:dyDescent="0.2">
      <c r="E3476" s="8"/>
      <c r="F3476" s="8" t="str">
        <f>IFERROR(IF(AND(D3476&gt;0),VLOOKUP(E3476,'Справочник цен (2024 год)'!$A$3:$E$10,5,0)*D3476,""),"")</f>
        <v/>
      </c>
      <c r="G3476" s="8" t="str">
        <f t="shared" si="26"/>
        <v/>
      </c>
      <c r="H3476" s="8" t="str">
        <f>IFERROR(IF(D3476&gt;0, IF(E3476="Одноразовые устройства (до 4 мл.)",'Справочник цен (2024 год)'!I3481,IF(E3476="Жидкость для ЭСД (картридж) до 1 мл.",'Справочник цен (2024 год)'!I3478,VLOOKUP(E3476,'Справочник цен (2024 год)'!$A$3:$I$10,9,0)*D3476)),""),)</f>
        <v/>
      </c>
      <c r="I3476" s="8" t="str">
        <f t="shared" si="27"/>
        <v/>
      </c>
    </row>
    <row r="3477" spans="5:9" x14ac:dyDescent="0.2">
      <c r="E3477" s="8"/>
      <c r="F3477" s="8" t="str">
        <f>IFERROR(IF(AND(D3477&gt;0),VLOOKUP(E3477,'Справочник цен (2024 год)'!$A$3:$E$10,5,0)*D3477,""),"")</f>
        <v/>
      </c>
      <c r="G3477" s="8" t="str">
        <f t="shared" si="26"/>
        <v/>
      </c>
      <c r="H3477" s="8" t="str">
        <f>IFERROR(IF(D3477&gt;0, IF(E3477="Одноразовые устройства (до 4 мл.)",'Справочник цен (2024 год)'!I3482,IF(E3477="Жидкость для ЭСД (картридж) до 1 мл.",'Справочник цен (2024 год)'!I3479,VLOOKUP(E3477,'Справочник цен (2024 год)'!$A$3:$I$10,9,0)*D3477)),""),)</f>
        <v/>
      </c>
      <c r="I3477" s="8" t="str">
        <f t="shared" si="27"/>
        <v/>
      </c>
    </row>
    <row r="3478" spans="5:9" x14ac:dyDescent="0.2">
      <c r="E3478" s="8"/>
      <c r="F3478" s="8" t="str">
        <f>IFERROR(IF(AND(D3478&gt;0),VLOOKUP(E3478,'Справочник цен (2024 год)'!$A$3:$E$10,5,0)*D3478,""),"")</f>
        <v/>
      </c>
      <c r="G3478" s="8" t="str">
        <f t="shared" si="26"/>
        <v/>
      </c>
      <c r="H3478" s="8" t="str">
        <f>IFERROR(IF(D3478&gt;0, IF(E3478="Одноразовые устройства (до 4 мл.)",'Справочник цен (2024 год)'!I3483,IF(E3478="Жидкость для ЭСД (картридж) до 1 мл.",'Справочник цен (2024 год)'!I3480,VLOOKUP(E3478,'Справочник цен (2024 год)'!$A$3:$I$10,9,0)*D3478)),""),)</f>
        <v/>
      </c>
      <c r="I3478" s="8" t="str">
        <f t="shared" si="27"/>
        <v/>
      </c>
    </row>
    <row r="3479" spans="5:9" x14ac:dyDescent="0.2">
      <c r="E3479" s="8"/>
      <c r="F3479" s="8" t="str">
        <f>IFERROR(IF(AND(D3479&gt;0),VLOOKUP(E3479,'Справочник цен (2024 год)'!$A$3:$E$10,5,0)*D3479,""),"")</f>
        <v/>
      </c>
      <c r="G3479" s="8" t="str">
        <f t="shared" si="26"/>
        <v/>
      </c>
      <c r="H3479" s="8" t="str">
        <f>IFERROR(IF(D3479&gt;0, IF(E3479="Одноразовые устройства (до 4 мл.)",'Справочник цен (2024 год)'!I3484,IF(E3479="Жидкость для ЭСД (картридж) до 1 мл.",'Справочник цен (2024 год)'!I3481,VLOOKUP(E3479,'Справочник цен (2024 год)'!$A$3:$I$10,9,0)*D3479)),""),)</f>
        <v/>
      </c>
      <c r="I3479" s="8" t="str">
        <f t="shared" si="27"/>
        <v/>
      </c>
    </row>
    <row r="3480" spans="5:9" x14ac:dyDescent="0.2">
      <c r="E3480" s="8"/>
      <c r="F3480" s="8" t="str">
        <f>IFERROR(IF(AND(D3480&gt;0),VLOOKUP(E3480,'Справочник цен (2024 год)'!$A$3:$E$10,5,0)*D3480,""),"")</f>
        <v/>
      </c>
      <c r="G3480" s="8" t="str">
        <f t="shared" si="26"/>
        <v/>
      </c>
      <c r="H3480" s="8" t="str">
        <f>IFERROR(IF(D3480&gt;0, IF(E3480="Одноразовые устройства (до 4 мл.)",'Справочник цен (2024 год)'!I3485,IF(E3480="Жидкость для ЭСД (картридж) до 1 мл.",'Справочник цен (2024 год)'!I3482,VLOOKUP(E3480,'Справочник цен (2024 год)'!$A$3:$I$10,9,0)*D3480)),""),)</f>
        <v/>
      </c>
      <c r="I3480" s="8" t="str">
        <f t="shared" si="27"/>
        <v/>
      </c>
    </row>
    <row r="3481" spans="5:9" x14ac:dyDescent="0.2">
      <c r="E3481" s="8"/>
      <c r="F3481" s="8" t="str">
        <f>IFERROR(IF(AND(D3481&gt;0),VLOOKUP(E3481,'Справочник цен (2024 год)'!$A$3:$E$10,5,0)*D3481,""),"")</f>
        <v/>
      </c>
      <c r="G3481" s="8" t="str">
        <f t="shared" si="26"/>
        <v/>
      </c>
      <c r="H3481" s="8" t="str">
        <f>IFERROR(IF(D3481&gt;0, IF(E3481="Одноразовые устройства (до 4 мл.)",'Справочник цен (2024 год)'!I3486,IF(E3481="Жидкость для ЭСД (картридж) до 1 мл.",'Справочник цен (2024 год)'!I3483,VLOOKUP(E3481,'Справочник цен (2024 год)'!$A$3:$I$10,9,0)*D3481)),""),)</f>
        <v/>
      </c>
      <c r="I3481" s="8" t="str">
        <f t="shared" si="27"/>
        <v/>
      </c>
    </row>
    <row r="3482" spans="5:9" x14ac:dyDescent="0.2">
      <c r="E3482" s="8"/>
      <c r="F3482" s="8" t="str">
        <f>IFERROR(IF(AND(D3482&gt;0),VLOOKUP(E3482,'Справочник цен (2024 год)'!$A$3:$E$10,5,0)*D3482,""),"")</f>
        <v/>
      </c>
      <c r="G3482" s="8" t="str">
        <f t="shared" si="26"/>
        <v/>
      </c>
      <c r="H3482" s="8" t="str">
        <f>IFERROR(IF(D3482&gt;0, IF(E3482="Одноразовые устройства (до 4 мл.)",'Справочник цен (2024 год)'!I3487,IF(E3482="Жидкость для ЭСД (картридж) до 1 мл.",'Справочник цен (2024 год)'!I3484,VLOOKUP(E3482,'Справочник цен (2024 год)'!$A$3:$I$10,9,0)*D3482)),""),)</f>
        <v/>
      </c>
      <c r="I3482" s="8" t="str">
        <f t="shared" si="27"/>
        <v/>
      </c>
    </row>
    <row r="3483" spans="5:9" x14ac:dyDescent="0.2">
      <c r="E3483" s="8"/>
      <c r="F3483" s="8" t="str">
        <f>IFERROR(IF(AND(D3483&gt;0),VLOOKUP(E3483,'Справочник цен (2024 год)'!$A$3:$E$10,5,0)*D3483,""),"")</f>
        <v/>
      </c>
      <c r="G3483" s="8" t="str">
        <f t="shared" si="26"/>
        <v/>
      </c>
      <c r="H3483" s="8" t="str">
        <f>IFERROR(IF(D3483&gt;0, IF(E3483="Одноразовые устройства (до 4 мл.)",'Справочник цен (2024 год)'!I3488,IF(E3483="Жидкость для ЭСД (картридж) до 1 мл.",'Справочник цен (2024 год)'!I3485,VLOOKUP(E3483,'Справочник цен (2024 год)'!$A$3:$I$10,9,0)*D3483)),""),)</f>
        <v/>
      </c>
      <c r="I3483" s="8" t="str">
        <f t="shared" si="27"/>
        <v/>
      </c>
    </row>
    <row r="3484" spans="5:9" x14ac:dyDescent="0.2">
      <c r="E3484" s="8"/>
      <c r="F3484" s="8" t="str">
        <f>IFERROR(IF(AND(D3484&gt;0),VLOOKUP(E3484,'Справочник цен (2024 год)'!$A$3:$E$10,5,0)*D3484,""),"")</f>
        <v/>
      </c>
      <c r="G3484" s="8" t="str">
        <f t="shared" si="26"/>
        <v/>
      </c>
      <c r="H3484" s="8" t="str">
        <f>IFERROR(IF(D3484&gt;0, IF(E3484="Одноразовые устройства (до 4 мл.)",'Справочник цен (2024 год)'!I3489,IF(E3484="Жидкость для ЭСД (картридж) до 1 мл.",'Справочник цен (2024 год)'!I3486,VLOOKUP(E3484,'Справочник цен (2024 год)'!$A$3:$I$10,9,0)*D3484)),""),)</f>
        <v/>
      </c>
      <c r="I3484" s="8" t="str">
        <f t="shared" si="27"/>
        <v/>
      </c>
    </row>
    <row r="3485" spans="5:9" x14ac:dyDescent="0.2">
      <c r="E3485" s="8"/>
      <c r="F3485" s="8" t="str">
        <f>IFERROR(IF(AND(D3485&gt;0),VLOOKUP(E3485,'Справочник цен (2024 год)'!$A$3:$E$10,5,0)*D3485,""),"")</f>
        <v/>
      </c>
      <c r="G3485" s="8" t="str">
        <f t="shared" si="26"/>
        <v/>
      </c>
      <c r="H3485" s="8" t="str">
        <f>IFERROR(IF(D3485&gt;0, IF(E3485="Одноразовые устройства (до 4 мл.)",'Справочник цен (2024 год)'!I3490,IF(E3485="Жидкость для ЭСД (картридж) до 1 мл.",'Справочник цен (2024 год)'!I3487,VLOOKUP(E3485,'Справочник цен (2024 год)'!$A$3:$I$10,9,0)*D3485)),""),)</f>
        <v/>
      </c>
      <c r="I3485" s="8" t="str">
        <f t="shared" si="27"/>
        <v/>
      </c>
    </row>
    <row r="3486" spans="5:9" x14ac:dyDescent="0.2">
      <c r="E3486" s="8"/>
      <c r="F3486" s="8" t="str">
        <f>IFERROR(IF(AND(D3486&gt;0),VLOOKUP(E3486,'Справочник цен (2024 год)'!$A$3:$E$10,5,0)*D3486,""),"")</f>
        <v/>
      </c>
      <c r="G3486" s="8" t="str">
        <f t="shared" si="26"/>
        <v/>
      </c>
      <c r="H3486" s="8" t="str">
        <f>IFERROR(IF(D3486&gt;0, IF(E3486="Одноразовые устройства (до 4 мл.)",'Справочник цен (2024 год)'!I3491,IF(E3486="Жидкость для ЭСД (картридж) до 1 мл.",'Справочник цен (2024 год)'!I3488,VLOOKUP(E3486,'Справочник цен (2024 год)'!$A$3:$I$10,9,0)*D3486)),""),)</f>
        <v/>
      </c>
      <c r="I3486" s="8" t="str">
        <f t="shared" si="27"/>
        <v/>
      </c>
    </row>
    <row r="3487" spans="5:9" x14ac:dyDescent="0.2">
      <c r="E3487" s="8"/>
      <c r="F3487" s="8" t="str">
        <f>IFERROR(IF(AND(D3487&gt;0),VLOOKUP(E3487,'Справочник цен (2024 год)'!$A$3:$E$10,5,0)*D3487,""),"")</f>
        <v/>
      </c>
      <c r="G3487" s="8" t="str">
        <f t="shared" si="26"/>
        <v/>
      </c>
      <c r="H3487" s="8" t="str">
        <f>IFERROR(IF(D3487&gt;0, IF(E3487="Одноразовые устройства (до 4 мл.)",'Справочник цен (2024 год)'!I3492,IF(E3487="Жидкость для ЭСД (картридж) до 1 мл.",'Справочник цен (2024 год)'!I3489,VLOOKUP(E3487,'Справочник цен (2024 год)'!$A$3:$I$10,9,0)*D3487)),""),)</f>
        <v/>
      </c>
      <c r="I3487" s="8" t="str">
        <f t="shared" si="27"/>
        <v/>
      </c>
    </row>
    <row r="3488" spans="5:9" x14ac:dyDescent="0.2">
      <c r="E3488" s="8"/>
      <c r="F3488" s="8" t="str">
        <f>IFERROR(IF(AND(D3488&gt;0),VLOOKUP(E3488,'Справочник цен (2024 год)'!$A$3:$E$10,5,0)*D3488,""),"")</f>
        <v/>
      </c>
      <c r="G3488" s="8" t="str">
        <f t="shared" si="26"/>
        <v/>
      </c>
      <c r="H3488" s="8" t="str">
        <f>IFERROR(IF(D3488&gt;0, IF(E3488="Одноразовые устройства (до 4 мл.)",'Справочник цен (2024 год)'!I3493,IF(E3488="Жидкость для ЭСД (картридж) до 1 мл.",'Справочник цен (2024 год)'!I3490,VLOOKUP(E3488,'Справочник цен (2024 год)'!$A$3:$I$10,9,0)*D3488)),""),)</f>
        <v/>
      </c>
      <c r="I3488" s="8" t="str">
        <f t="shared" si="27"/>
        <v/>
      </c>
    </row>
    <row r="3489" spans="5:9" x14ac:dyDescent="0.2">
      <c r="E3489" s="8"/>
      <c r="F3489" s="8" t="str">
        <f>IFERROR(IF(AND(D3489&gt;0),VLOOKUP(E3489,'Справочник цен (2024 год)'!$A$3:$E$10,5,0)*D3489,""),"")</f>
        <v/>
      </c>
      <c r="G3489" s="8" t="str">
        <f t="shared" si="26"/>
        <v/>
      </c>
      <c r="H3489" s="8" t="str">
        <f>IFERROR(IF(D3489&gt;0, IF(E3489="Одноразовые устройства (до 4 мл.)",'Справочник цен (2024 год)'!I3494,IF(E3489="Жидкость для ЭСД (картридж) до 1 мл.",'Справочник цен (2024 год)'!I3491,VLOOKUP(E3489,'Справочник цен (2024 год)'!$A$3:$I$10,9,0)*D3489)),""),)</f>
        <v/>
      </c>
      <c r="I3489" s="8" t="str">
        <f t="shared" si="27"/>
        <v/>
      </c>
    </row>
    <row r="3490" spans="5:9" x14ac:dyDescent="0.2">
      <c r="E3490" s="8"/>
      <c r="F3490" s="8" t="str">
        <f>IFERROR(IF(AND(D3490&gt;0),VLOOKUP(E3490,'Справочник цен (2024 год)'!$A$3:$E$10,5,0)*D3490,""),"")</f>
        <v/>
      </c>
      <c r="G3490" s="8" t="str">
        <f t="shared" si="26"/>
        <v/>
      </c>
      <c r="H3490" s="8" t="str">
        <f>IFERROR(IF(D3490&gt;0, IF(E3490="Одноразовые устройства (до 4 мл.)",'Справочник цен (2024 год)'!I3495,IF(E3490="Жидкость для ЭСД (картридж) до 1 мл.",'Справочник цен (2024 год)'!I3492,VLOOKUP(E3490,'Справочник цен (2024 год)'!$A$3:$I$10,9,0)*D3490)),""),)</f>
        <v/>
      </c>
      <c r="I3490" s="8" t="str">
        <f t="shared" si="27"/>
        <v/>
      </c>
    </row>
    <row r="3491" spans="5:9" x14ac:dyDescent="0.2">
      <c r="E3491" s="8"/>
      <c r="F3491" s="8" t="str">
        <f>IFERROR(IF(AND(D3491&gt;0),VLOOKUP(E3491,'Справочник цен (2024 год)'!$A$3:$E$10,5,0)*D3491,""),"")</f>
        <v/>
      </c>
      <c r="G3491" s="8" t="str">
        <f t="shared" si="26"/>
        <v/>
      </c>
      <c r="H3491" s="8" t="str">
        <f>IFERROR(IF(D3491&gt;0, IF(E3491="Одноразовые устройства (до 4 мл.)",'Справочник цен (2024 год)'!I3496,IF(E3491="Жидкость для ЭСД (картридж) до 1 мл.",'Справочник цен (2024 год)'!I3493,VLOOKUP(E3491,'Справочник цен (2024 год)'!$A$3:$I$10,9,0)*D3491)),""),)</f>
        <v/>
      </c>
      <c r="I3491" s="8" t="str">
        <f t="shared" si="27"/>
        <v/>
      </c>
    </row>
    <row r="3492" spans="5:9" x14ac:dyDescent="0.2">
      <c r="E3492" s="8"/>
      <c r="F3492" s="8" t="str">
        <f>IFERROR(IF(AND(D3492&gt;0),VLOOKUP(E3492,'Справочник цен (2024 год)'!$A$3:$E$10,5,0)*D3492,""),"")</f>
        <v/>
      </c>
      <c r="G3492" s="8" t="str">
        <f t="shared" si="26"/>
        <v/>
      </c>
      <c r="H3492" s="8" t="str">
        <f>IFERROR(IF(D3492&gt;0, IF(E3492="Одноразовые устройства (до 4 мл.)",'Справочник цен (2024 год)'!I3497,IF(E3492="Жидкость для ЭСД (картридж) до 1 мл.",'Справочник цен (2024 год)'!I3494,VLOOKUP(E3492,'Справочник цен (2024 год)'!$A$3:$I$10,9,0)*D3492)),""),)</f>
        <v/>
      </c>
      <c r="I3492" s="8" t="str">
        <f t="shared" si="27"/>
        <v/>
      </c>
    </row>
    <row r="3493" spans="5:9" x14ac:dyDescent="0.2">
      <c r="E3493" s="8"/>
      <c r="F3493" s="8" t="str">
        <f>IFERROR(IF(AND(D3493&gt;0),VLOOKUP(E3493,'Справочник цен (2024 год)'!$A$3:$E$10,5,0)*D3493,""),"")</f>
        <v/>
      </c>
      <c r="G3493" s="8" t="str">
        <f t="shared" si="26"/>
        <v/>
      </c>
      <c r="H3493" s="8" t="str">
        <f>IFERROR(IF(D3493&gt;0, IF(E3493="Одноразовые устройства (до 4 мл.)",'Справочник цен (2024 год)'!I3498,IF(E3493="Жидкость для ЭСД (картридж) до 1 мл.",'Справочник цен (2024 год)'!I3495,VLOOKUP(E3493,'Справочник цен (2024 год)'!$A$3:$I$10,9,0)*D3493)),""),)</f>
        <v/>
      </c>
      <c r="I3493" s="8" t="str">
        <f t="shared" si="27"/>
        <v/>
      </c>
    </row>
    <row r="3494" spans="5:9" x14ac:dyDescent="0.2">
      <c r="E3494" s="8"/>
      <c r="F3494" s="8" t="str">
        <f>IFERROR(IF(AND(D3494&gt;0),VLOOKUP(E3494,'Справочник цен (2024 год)'!$A$3:$E$10,5,0)*D3494,""),"")</f>
        <v/>
      </c>
      <c r="G3494" s="8" t="str">
        <f t="shared" si="26"/>
        <v/>
      </c>
      <c r="H3494" s="8" t="str">
        <f>IFERROR(IF(D3494&gt;0, IF(E3494="Одноразовые устройства (до 4 мл.)",'Справочник цен (2024 год)'!I3499,IF(E3494="Жидкость для ЭСД (картридж) до 1 мл.",'Справочник цен (2024 год)'!I3496,VLOOKUP(E3494,'Справочник цен (2024 год)'!$A$3:$I$10,9,0)*D3494)),""),)</f>
        <v/>
      </c>
      <c r="I3494" s="8" t="str">
        <f t="shared" si="27"/>
        <v/>
      </c>
    </row>
    <row r="3495" spans="5:9" x14ac:dyDescent="0.2">
      <c r="E3495" s="8"/>
      <c r="F3495" s="8" t="str">
        <f>IFERROR(IF(AND(D3495&gt;0),VLOOKUP(E3495,'Справочник цен (2024 год)'!$A$3:$E$10,5,0)*D3495,""),"")</f>
        <v/>
      </c>
      <c r="G3495" s="8" t="str">
        <f t="shared" si="26"/>
        <v/>
      </c>
      <c r="H3495" s="8" t="str">
        <f>IFERROR(IF(D3495&gt;0, IF(E3495="Одноразовые устройства (до 4 мл.)",'Справочник цен (2024 год)'!I3500,IF(E3495="Жидкость для ЭСД (картридж) до 1 мл.",'Справочник цен (2024 год)'!I3497,VLOOKUP(E3495,'Справочник цен (2024 год)'!$A$3:$I$10,9,0)*D3495)),""),)</f>
        <v/>
      </c>
      <c r="I3495" s="8" t="str">
        <f t="shared" si="27"/>
        <v/>
      </c>
    </row>
    <row r="3496" spans="5:9" x14ac:dyDescent="0.2">
      <c r="E3496" s="8"/>
      <c r="F3496" s="8" t="str">
        <f>IFERROR(IF(AND(D3496&gt;0),VLOOKUP(E3496,'Справочник цен (2024 год)'!$A$3:$E$10,5,0)*D3496,""),"")</f>
        <v/>
      </c>
      <c r="G3496" s="8" t="str">
        <f t="shared" si="26"/>
        <v/>
      </c>
      <c r="H3496" s="8" t="str">
        <f>IFERROR(IF(D3496&gt;0, IF(E3496="Одноразовые устройства (до 4 мл.)",'Справочник цен (2024 год)'!I3501,IF(E3496="Жидкость для ЭСД (картридж) до 1 мл.",'Справочник цен (2024 год)'!I3498,VLOOKUP(E3496,'Справочник цен (2024 год)'!$A$3:$I$10,9,0)*D3496)),""),)</f>
        <v/>
      </c>
      <c r="I3496" s="8" t="str">
        <f t="shared" si="27"/>
        <v/>
      </c>
    </row>
    <row r="3497" spans="5:9" x14ac:dyDescent="0.2">
      <c r="E3497" s="8"/>
      <c r="F3497" s="8" t="str">
        <f>IFERROR(IF(AND(D3497&gt;0),VLOOKUP(E3497,'Справочник цен (2024 год)'!$A$3:$E$10,5,0)*D3497,""),"")</f>
        <v/>
      </c>
      <c r="G3497" s="8" t="str">
        <f t="shared" si="26"/>
        <v/>
      </c>
      <c r="H3497" s="8" t="str">
        <f>IFERROR(IF(D3497&gt;0, IF(E3497="Одноразовые устройства (до 4 мл.)",'Справочник цен (2024 год)'!I3502,IF(E3497="Жидкость для ЭСД (картридж) до 1 мл.",'Справочник цен (2024 год)'!I3499,VLOOKUP(E3497,'Справочник цен (2024 год)'!$A$3:$I$10,9,0)*D3497)),""),)</f>
        <v/>
      </c>
      <c r="I3497" s="8" t="str">
        <f t="shared" si="27"/>
        <v/>
      </c>
    </row>
    <row r="3498" spans="5:9" x14ac:dyDescent="0.2">
      <c r="E3498" s="8"/>
      <c r="F3498" s="8" t="str">
        <f>IFERROR(IF(AND(D3498&gt;0),VLOOKUP(E3498,'Справочник цен (2024 год)'!$A$3:$E$10,5,0)*D3498,""),"")</f>
        <v/>
      </c>
      <c r="G3498" s="8" t="str">
        <f t="shared" si="26"/>
        <v/>
      </c>
      <c r="H3498" s="8" t="str">
        <f>IFERROR(IF(D3498&gt;0, IF(E3498="Одноразовые устройства (до 4 мл.)",'Справочник цен (2024 год)'!I3503,IF(E3498="Жидкость для ЭСД (картридж) до 1 мл.",'Справочник цен (2024 год)'!I3500,VLOOKUP(E3498,'Справочник цен (2024 год)'!$A$3:$I$10,9,0)*D3498)),""),)</f>
        <v/>
      </c>
      <c r="I3498" s="8" t="str">
        <f t="shared" si="27"/>
        <v/>
      </c>
    </row>
    <row r="3499" spans="5:9" x14ac:dyDescent="0.2">
      <c r="E3499" s="8"/>
      <c r="F3499" s="8" t="str">
        <f>IFERROR(IF(AND(D3499&gt;0),VLOOKUP(E3499,'Справочник цен (2024 год)'!$A$3:$E$10,5,0)*D3499,""),"")</f>
        <v/>
      </c>
      <c r="G3499" s="8" t="str">
        <f t="shared" si="26"/>
        <v/>
      </c>
      <c r="H3499" s="8" t="str">
        <f>IFERROR(IF(D3499&gt;0, IF(E3499="Одноразовые устройства (до 4 мл.)",'Справочник цен (2024 год)'!I3504,IF(E3499="Жидкость для ЭСД (картридж) до 1 мл.",'Справочник цен (2024 год)'!I3501,VLOOKUP(E3499,'Справочник цен (2024 год)'!$A$3:$I$10,9,0)*D3499)),""),)</f>
        <v/>
      </c>
      <c r="I3499" s="8" t="str">
        <f t="shared" si="27"/>
        <v/>
      </c>
    </row>
    <row r="3500" spans="5:9" x14ac:dyDescent="0.2">
      <c r="E3500" s="8"/>
      <c r="F3500" s="8" t="str">
        <f>IFERROR(IF(AND(D3500&gt;0),VLOOKUP(E3500,'Справочник цен (2024 год)'!$A$3:$E$10,5,0)*D3500,""),"")</f>
        <v/>
      </c>
      <c r="G3500" s="8" t="str">
        <f t="shared" si="26"/>
        <v/>
      </c>
      <c r="H3500" s="8" t="str">
        <f>IFERROR(IF(D3500&gt;0, IF(E3500="Одноразовые устройства (до 4 мл.)",'Справочник цен (2024 год)'!I3505,IF(E3500="Жидкость для ЭСД (картридж) до 1 мл.",'Справочник цен (2024 год)'!I3502,VLOOKUP(E3500,'Справочник цен (2024 год)'!$A$3:$I$10,9,0)*D3500)),""),)</f>
        <v/>
      </c>
      <c r="I3500" s="8" t="str">
        <f t="shared" si="27"/>
        <v/>
      </c>
    </row>
    <row r="3501" spans="5:9" x14ac:dyDescent="0.2">
      <c r="E3501" s="8"/>
      <c r="F3501" s="8" t="str">
        <f>IFERROR(IF(AND(D3501&gt;0),VLOOKUP(E3501,'Справочник цен (2024 год)'!$A$3:$E$10,5,0)*D3501,""),"")</f>
        <v/>
      </c>
      <c r="G3501" s="8" t="str">
        <f t="shared" si="26"/>
        <v/>
      </c>
      <c r="H3501" s="8" t="str">
        <f>IFERROR(IF(D3501&gt;0, IF(E3501="Одноразовые устройства (до 4 мл.)",'Справочник цен (2024 год)'!I3506,IF(E3501="Жидкость для ЭСД (картридж) до 1 мл.",'Справочник цен (2024 год)'!I3503,VLOOKUP(E3501,'Справочник цен (2024 год)'!$A$3:$I$10,9,0)*D3501)),""),)</f>
        <v/>
      </c>
      <c r="I3501" s="8" t="str">
        <f t="shared" si="27"/>
        <v/>
      </c>
    </row>
    <row r="3502" spans="5:9" x14ac:dyDescent="0.2">
      <c r="E3502" s="8"/>
      <c r="F3502" s="8" t="str">
        <f>IFERROR(IF(AND(D3502&gt;0),VLOOKUP(E3502,'Справочник цен (2024 год)'!$A$3:$E$10,5,0)*D3502,""),"")</f>
        <v/>
      </c>
      <c r="G3502" s="8" t="str">
        <f t="shared" si="26"/>
        <v/>
      </c>
      <c r="H3502" s="8" t="str">
        <f>IFERROR(IF(D3502&gt;0, IF(E3502="Одноразовые устройства (до 4 мл.)",'Справочник цен (2024 год)'!I3507,IF(E3502="Жидкость для ЭСД (картридж) до 1 мл.",'Справочник цен (2024 год)'!I3504,VLOOKUP(E3502,'Справочник цен (2024 год)'!$A$3:$I$10,9,0)*D3502)),""),)</f>
        <v/>
      </c>
      <c r="I3502" s="8" t="str">
        <f t="shared" si="27"/>
        <v/>
      </c>
    </row>
    <row r="3503" spans="5:9" x14ac:dyDescent="0.2">
      <c r="E3503" s="8"/>
      <c r="F3503" s="8" t="str">
        <f>IFERROR(IF(AND(D3503&gt;0),VLOOKUP(E3503,'Справочник цен (2024 год)'!$A$3:$E$10,5,0)*D3503,""),"")</f>
        <v/>
      </c>
      <c r="G3503" s="8" t="str">
        <f t="shared" si="26"/>
        <v/>
      </c>
      <c r="H3503" s="8" t="str">
        <f>IFERROR(IF(D3503&gt;0, IF(E3503="Одноразовые устройства (до 4 мл.)",'Справочник цен (2024 год)'!I3508,IF(E3503="Жидкость для ЭСД (картридж) до 1 мл.",'Справочник цен (2024 год)'!I3505,VLOOKUP(E3503,'Справочник цен (2024 год)'!$A$3:$I$10,9,0)*D3503)),""),)</f>
        <v/>
      </c>
      <c r="I3503" s="8" t="str">
        <f t="shared" si="27"/>
        <v/>
      </c>
    </row>
    <row r="3504" spans="5:9" x14ac:dyDescent="0.2">
      <c r="E3504" s="8"/>
      <c r="F3504" s="8" t="str">
        <f>IFERROR(IF(AND(D3504&gt;0),VLOOKUP(E3504,'Справочник цен (2024 год)'!$A$3:$E$10,5,0)*D3504,""),"")</f>
        <v/>
      </c>
      <c r="G3504" s="8" t="str">
        <f t="shared" si="26"/>
        <v/>
      </c>
      <c r="H3504" s="8" t="str">
        <f>IFERROR(IF(D3504&gt;0, IF(E3504="Одноразовые устройства (до 4 мл.)",'Справочник цен (2024 год)'!I3509,IF(E3504="Жидкость для ЭСД (картридж) до 1 мл.",'Справочник цен (2024 год)'!I3506,VLOOKUP(E3504,'Справочник цен (2024 год)'!$A$3:$I$10,9,0)*D3504)),""),)</f>
        <v/>
      </c>
      <c r="I3504" s="8" t="str">
        <f t="shared" si="27"/>
        <v/>
      </c>
    </row>
    <row r="3505" spans="5:9" x14ac:dyDescent="0.2">
      <c r="E3505" s="8"/>
      <c r="F3505" s="8" t="str">
        <f>IFERROR(IF(AND(D3505&gt;0),VLOOKUP(E3505,'Справочник цен (2024 год)'!$A$3:$E$10,5,0)*D3505,""),"")</f>
        <v/>
      </c>
      <c r="G3505" s="8" t="str">
        <f t="shared" si="26"/>
        <v/>
      </c>
      <c r="H3505" s="8" t="str">
        <f>IFERROR(IF(D3505&gt;0, IF(E3505="Одноразовые устройства (до 4 мл.)",'Справочник цен (2024 год)'!I3510,IF(E3505="Жидкость для ЭСД (картридж) до 1 мл.",'Справочник цен (2024 год)'!I3507,VLOOKUP(E3505,'Справочник цен (2024 год)'!$A$3:$I$10,9,0)*D3505)),""),)</f>
        <v/>
      </c>
      <c r="I3505" s="8" t="str">
        <f t="shared" si="27"/>
        <v/>
      </c>
    </row>
    <row r="3506" spans="5:9" x14ac:dyDescent="0.2">
      <c r="E3506" s="8"/>
      <c r="F3506" s="8" t="str">
        <f>IFERROR(IF(AND(D3506&gt;0),VLOOKUP(E3506,'Справочник цен (2024 год)'!$A$3:$E$10,5,0)*D3506,""),"")</f>
        <v/>
      </c>
      <c r="G3506" s="8" t="str">
        <f t="shared" si="26"/>
        <v/>
      </c>
      <c r="H3506" s="8" t="str">
        <f>IFERROR(IF(D3506&gt;0, IF(E3506="Одноразовые устройства (до 4 мл.)",'Справочник цен (2024 год)'!I3511,IF(E3506="Жидкость для ЭСД (картридж) до 1 мл.",'Справочник цен (2024 год)'!I3508,VLOOKUP(E3506,'Справочник цен (2024 год)'!$A$3:$I$10,9,0)*D3506)),""),)</f>
        <v/>
      </c>
      <c r="I3506" s="8" t="str">
        <f t="shared" si="27"/>
        <v/>
      </c>
    </row>
    <row r="3507" spans="5:9" x14ac:dyDescent="0.2">
      <c r="E3507" s="8"/>
      <c r="F3507" s="8" t="str">
        <f>IFERROR(IF(AND(D3507&gt;0),VLOOKUP(E3507,'Справочник цен (2024 год)'!$A$3:$E$10,5,0)*D3507,""),"")</f>
        <v/>
      </c>
      <c r="G3507" s="8" t="str">
        <f t="shared" si="26"/>
        <v/>
      </c>
      <c r="H3507" s="8" t="str">
        <f>IFERROR(IF(D3507&gt;0, IF(E3507="Одноразовые устройства (до 4 мл.)",'Справочник цен (2024 год)'!I3512,IF(E3507="Жидкость для ЭСД (картридж) до 1 мл.",'Справочник цен (2024 год)'!I3509,VLOOKUP(E3507,'Справочник цен (2024 год)'!$A$3:$I$10,9,0)*D3507)),""),)</f>
        <v/>
      </c>
      <c r="I3507" s="8" t="str">
        <f t="shared" si="27"/>
        <v/>
      </c>
    </row>
    <row r="3508" spans="5:9" x14ac:dyDescent="0.2">
      <c r="E3508" s="8"/>
      <c r="F3508" s="8" t="str">
        <f>IFERROR(IF(AND(D3508&gt;0),VLOOKUP(E3508,'Справочник цен (2024 год)'!$A$3:$E$10,5,0)*D3508,""),"")</f>
        <v/>
      </c>
      <c r="G3508" s="8" t="str">
        <f t="shared" si="26"/>
        <v/>
      </c>
      <c r="H3508" s="8" t="str">
        <f>IFERROR(IF(D3508&gt;0, IF(E3508="Одноразовые устройства (до 4 мл.)",'Справочник цен (2024 год)'!I3513,IF(E3508="Жидкость для ЭСД (картридж) до 1 мл.",'Справочник цен (2024 год)'!I3510,VLOOKUP(E3508,'Справочник цен (2024 год)'!$A$3:$I$10,9,0)*D3508)),""),)</f>
        <v/>
      </c>
      <c r="I3508" s="8" t="str">
        <f t="shared" si="27"/>
        <v/>
      </c>
    </row>
    <row r="3509" spans="5:9" x14ac:dyDescent="0.2">
      <c r="E3509" s="8"/>
      <c r="F3509" s="8" t="str">
        <f>IFERROR(IF(AND(D3509&gt;0),VLOOKUP(E3509,'Справочник цен (2024 год)'!$A$3:$E$10,5,0)*D3509,""),"")</f>
        <v/>
      </c>
      <c r="G3509" s="8" t="str">
        <f t="shared" si="26"/>
        <v/>
      </c>
      <c r="H3509" s="8" t="str">
        <f>IFERROR(IF(D3509&gt;0, IF(E3509="Одноразовые устройства (до 4 мл.)",'Справочник цен (2024 год)'!I3514,IF(E3509="Жидкость для ЭСД (картридж) до 1 мл.",'Справочник цен (2024 год)'!I3511,VLOOKUP(E3509,'Справочник цен (2024 год)'!$A$3:$I$10,9,0)*D3509)),""),)</f>
        <v/>
      </c>
      <c r="I3509" s="8" t="str">
        <f t="shared" si="27"/>
        <v/>
      </c>
    </row>
    <row r="3510" spans="5:9" x14ac:dyDescent="0.2">
      <c r="E3510" s="8"/>
      <c r="F3510" s="8" t="str">
        <f>IFERROR(IF(AND(D3510&gt;0),VLOOKUP(E3510,'Справочник цен (2024 год)'!$A$3:$E$10,5,0)*D3510,""),"")</f>
        <v/>
      </c>
      <c r="G3510" s="8" t="str">
        <f t="shared" si="26"/>
        <v/>
      </c>
      <c r="H3510" s="8" t="str">
        <f>IFERROR(IF(D3510&gt;0, IF(E3510="Одноразовые устройства (до 4 мл.)",'Справочник цен (2024 год)'!I3515,IF(E3510="Жидкость для ЭСД (картридж) до 1 мл.",'Справочник цен (2024 год)'!I3512,VLOOKUP(E3510,'Справочник цен (2024 год)'!$A$3:$I$10,9,0)*D3510)),""),)</f>
        <v/>
      </c>
      <c r="I3510" s="8" t="str">
        <f t="shared" si="27"/>
        <v/>
      </c>
    </row>
    <row r="3511" spans="5:9" x14ac:dyDescent="0.2">
      <c r="E3511" s="8"/>
      <c r="F3511" s="8" t="str">
        <f>IFERROR(IF(AND(D3511&gt;0),VLOOKUP(E3511,'Справочник цен (2024 год)'!$A$3:$E$10,5,0)*D3511,""),"")</f>
        <v/>
      </c>
      <c r="G3511" s="8" t="str">
        <f t="shared" si="26"/>
        <v/>
      </c>
      <c r="H3511" s="8" t="str">
        <f>IFERROR(IF(D3511&gt;0, IF(E3511="Одноразовые устройства (до 4 мл.)",'Справочник цен (2024 год)'!I3516,IF(E3511="Жидкость для ЭСД (картридж) до 1 мл.",'Справочник цен (2024 год)'!I3513,VLOOKUP(E3511,'Справочник цен (2024 год)'!$A$3:$I$10,9,0)*D3511)),""),)</f>
        <v/>
      </c>
      <c r="I3511" s="8" t="str">
        <f t="shared" si="27"/>
        <v/>
      </c>
    </row>
    <row r="3512" spans="5:9" x14ac:dyDescent="0.2">
      <c r="E3512" s="8"/>
      <c r="F3512" s="8" t="str">
        <f>IFERROR(IF(AND(D3512&gt;0),VLOOKUP(E3512,'Справочник цен (2024 год)'!$A$3:$E$10,5,0)*D3512,""),"")</f>
        <v/>
      </c>
      <c r="G3512" s="8" t="str">
        <f t="shared" si="26"/>
        <v/>
      </c>
      <c r="H3512" s="8" t="str">
        <f>IFERROR(IF(D3512&gt;0, IF(E3512="Одноразовые устройства (до 4 мл.)",'Справочник цен (2024 год)'!I3517,IF(E3512="Жидкость для ЭСД (картридж) до 1 мл.",'Справочник цен (2024 год)'!I3514,VLOOKUP(E3512,'Справочник цен (2024 год)'!$A$3:$I$10,9,0)*D3512)),""),)</f>
        <v/>
      </c>
      <c r="I3512" s="8" t="str">
        <f t="shared" si="27"/>
        <v/>
      </c>
    </row>
    <row r="3513" spans="5:9" x14ac:dyDescent="0.2">
      <c r="E3513" s="8"/>
      <c r="F3513" s="8" t="str">
        <f>IFERROR(IF(AND(D3513&gt;0),VLOOKUP(E3513,'Справочник цен (2024 год)'!$A$3:$E$10,5,0)*D3513,""),"")</f>
        <v/>
      </c>
      <c r="G3513" s="8" t="str">
        <f t="shared" si="26"/>
        <v/>
      </c>
      <c r="H3513" s="8" t="str">
        <f>IFERROR(IF(D3513&gt;0, IF(E3513="Одноразовые устройства (до 4 мл.)",'Справочник цен (2024 год)'!I3518,IF(E3513="Жидкость для ЭСД (картридж) до 1 мл.",'Справочник цен (2024 год)'!I3515,VLOOKUP(E3513,'Справочник цен (2024 год)'!$A$3:$I$10,9,0)*D3513)),""),)</f>
        <v/>
      </c>
      <c r="I3513" s="8" t="str">
        <f t="shared" si="27"/>
        <v/>
      </c>
    </row>
    <row r="3514" spans="5:9" x14ac:dyDescent="0.2">
      <c r="E3514" s="8"/>
      <c r="F3514" s="8" t="str">
        <f>IFERROR(IF(AND(D3514&gt;0),VLOOKUP(E3514,'Справочник цен (2024 год)'!$A$3:$E$10,5,0)*D3514,""),"")</f>
        <v/>
      </c>
      <c r="G3514" s="8" t="str">
        <f t="shared" si="26"/>
        <v/>
      </c>
      <c r="H3514" s="8" t="str">
        <f>IFERROR(IF(D3514&gt;0, IF(E3514="Одноразовые устройства (до 4 мл.)",'Справочник цен (2024 год)'!I3519,IF(E3514="Жидкость для ЭСД (картридж) до 1 мл.",'Справочник цен (2024 год)'!I3516,VLOOKUP(E3514,'Справочник цен (2024 год)'!$A$3:$I$10,9,0)*D3514)),""),)</f>
        <v/>
      </c>
      <c r="I3514" s="8" t="str">
        <f t="shared" si="27"/>
        <v/>
      </c>
    </row>
    <row r="3515" spans="5:9" x14ac:dyDescent="0.2">
      <c r="E3515" s="8"/>
      <c r="F3515" s="8" t="str">
        <f>IFERROR(IF(AND(D3515&gt;0),VLOOKUP(E3515,'Справочник цен (2024 год)'!$A$3:$E$10,5,0)*D3515,""),"")</f>
        <v/>
      </c>
      <c r="G3515" s="8" t="str">
        <f t="shared" si="26"/>
        <v/>
      </c>
      <c r="H3515" s="8" t="str">
        <f>IFERROR(IF(D3515&gt;0, IF(E3515="Одноразовые устройства (до 4 мл.)",'Справочник цен (2024 год)'!I3520,IF(E3515="Жидкость для ЭСД (картридж) до 1 мл.",'Справочник цен (2024 год)'!I3517,VLOOKUP(E3515,'Справочник цен (2024 год)'!$A$3:$I$10,9,0)*D3515)),""),)</f>
        <v/>
      </c>
      <c r="I3515" s="8" t="str">
        <f t="shared" si="27"/>
        <v/>
      </c>
    </row>
    <row r="3516" spans="5:9" x14ac:dyDescent="0.2">
      <c r="E3516" s="8"/>
      <c r="F3516" s="8" t="str">
        <f>IFERROR(IF(AND(D3516&gt;0),VLOOKUP(E3516,'Справочник цен (2024 год)'!$A$3:$E$10,5,0)*D3516,""),"")</f>
        <v/>
      </c>
      <c r="G3516" s="8" t="str">
        <f t="shared" si="26"/>
        <v/>
      </c>
      <c r="H3516" s="8" t="str">
        <f>IFERROR(IF(D3516&gt;0, IF(E3516="Одноразовые устройства (до 4 мл.)",'Справочник цен (2024 год)'!I3521,IF(E3516="Жидкость для ЭСД (картридж) до 1 мл.",'Справочник цен (2024 год)'!I3518,VLOOKUP(E3516,'Справочник цен (2024 год)'!$A$3:$I$10,9,0)*D3516)),""),)</f>
        <v/>
      </c>
      <c r="I3516" s="8" t="str">
        <f t="shared" si="27"/>
        <v/>
      </c>
    </row>
    <row r="3517" spans="5:9" x14ac:dyDescent="0.2">
      <c r="E3517" s="8"/>
      <c r="F3517" s="8" t="str">
        <f>IFERROR(IF(AND(D3517&gt;0),VLOOKUP(E3517,'Справочник цен (2024 год)'!$A$3:$E$10,5,0)*D3517,""),"")</f>
        <v/>
      </c>
      <c r="G3517" s="8" t="str">
        <f t="shared" si="26"/>
        <v/>
      </c>
      <c r="H3517" s="8" t="str">
        <f>IFERROR(IF(D3517&gt;0, IF(E3517="Одноразовые устройства (до 4 мл.)",'Справочник цен (2024 год)'!I3522,IF(E3517="Жидкость для ЭСД (картридж) до 1 мл.",'Справочник цен (2024 год)'!I3519,VLOOKUP(E3517,'Справочник цен (2024 год)'!$A$3:$I$10,9,0)*D3517)),""),)</f>
        <v/>
      </c>
      <c r="I3517" s="8" t="str">
        <f t="shared" si="27"/>
        <v/>
      </c>
    </row>
    <row r="3518" spans="5:9" x14ac:dyDescent="0.2">
      <c r="E3518" s="8"/>
      <c r="F3518" s="8" t="str">
        <f>IFERROR(IF(AND(D3518&gt;0),VLOOKUP(E3518,'Справочник цен (2024 год)'!$A$3:$E$10,5,0)*D3518,""),"")</f>
        <v/>
      </c>
      <c r="G3518" s="8" t="str">
        <f t="shared" si="26"/>
        <v/>
      </c>
      <c r="H3518" s="8" t="str">
        <f>IFERROR(IF(D3518&gt;0, IF(E3518="Одноразовые устройства (до 4 мл.)",'Справочник цен (2024 год)'!I3523,IF(E3518="Жидкость для ЭСД (картридж) до 1 мл.",'Справочник цен (2024 год)'!I3520,VLOOKUP(E3518,'Справочник цен (2024 год)'!$A$3:$I$10,9,0)*D3518)),""),)</f>
        <v/>
      </c>
      <c r="I3518" s="8" t="str">
        <f t="shared" si="27"/>
        <v/>
      </c>
    </row>
    <row r="3519" spans="5:9" x14ac:dyDescent="0.2">
      <c r="E3519" s="8"/>
      <c r="F3519" s="8" t="str">
        <f>IFERROR(IF(AND(D3519&gt;0),VLOOKUP(E3519,'Справочник цен (2024 год)'!$A$3:$E$10,5,0)*D3519,""),"")</f>
        <v/>
      </c>
      <c r="G3519" s="8" t="str">
        <f t="shared" si="26"/>
        <v/>
      </c>
      <c r="H3519" s="8" t="str">
        <f>IFERROR(IF(D3519&gt;0, IF(E3519="Одноразовые устройства (до 4 мл.)",'Справочник цен (2024 год)'!I3524,IF(E3519="Жидкость для ЭСД (картридж) до 1 мл.",'Справочник цен (2024 год)'!I3521,VLOOKUP(E3519,'Справочник цен (2024 год)'!$A$3:$I$10,9,0)*D3519)),""),)</f>
        <v/>
      </c>
      <c r="I3519" s="8" t="str">
        <f t="shared" si="27"/>
        <v/>
      </c>
    </row>
    <row r="3520" spans="5:9" x14ac:dyDescent="0.2">
      <c r="E3520" s="8"/>
      <c r="F3520" s="8" t="str">
        <f>IFERROR(IF(AND(D3520&gt;0),VLOOKUP(E3520,'Справочник цен (2024 год)'!$A$3:$E$10,5,0)*D3520,""),"")</f>
        <v/>
      </c>
      <c r="G3520" s="8" t="str">
        <f t="shared" si="26"/>
        <v/>
      </c>
      <c r="H3520" s="8" t="str">
        <f>IFERROR(IF(D3520&gt;0, IF(E3520="Одноразовые устройства (до 4 мл.)",'Справочник цен (2024 год)'!I3525,IF(E3520="Жидкость для ЭСД (картридж) до 1 мл.",'Справочник цен (2024 год)'!I3522,VLOOKUP(E3520,'Справочник цен (2024 год)'!$A$3:$I$10,9,0)*D3520)),""),)</f>
        <v/>
      </c>
      <c r="I3520" s="8" t="str">
        <f t="shared" si="27"/>
        <v/>
      </c>
    </row>
    <row r="3521" spans="5:9" x14ac:dyDescent="0.2">
      <c r="E3521" s="8"/>
      <c r="F3521" s="8" t="str">
        <f>IFERROR(IF(AND(D3521&gt;0),VLOOKUP(E3521,'Справочник цен (2024 год)'!$A$3:$E$10,5,0)*D3521,""),"")</f>
        <v/>
      </c>
      <c r="G3521" s="8" t="str">
        <f t="shared" si="26"/>
        <v/>
      </c>
      <c r="H3521" s="8" t="str">
        <f>IFERROR(IF(D3521&gt;0, IF(E3521="Одноразовые устройства (до 4 мл.)",'Справочник цен (2024 год)'!I3526,IF(E3521="Жидкость для ЭСД (картридж) до 1 мл.",'Справочник цен (2024 год)'!I3523,VLOOKUP(E3521,'Справочник цен (2024 год)'!$A$3:$I$10,9,0)*D3521)),""),)</f>
        <v/>
      </c>
      <c r="I3521" s="8" t="str">
        <f t="shared" si="27"/>
        <v/>
      </c>
    </row>
    <row r="3522" spans="5:9" x14ac:dyDescent="0.2">
      <c r="E3522" s="8"/>
      <c r="F3522" s="8" t="str">
        <f>IFERROR(IF(AND(D3522&gt;0),VLOOKUP(E3522,'Справочник цен (2024 год)'!$A$3:$E$10,5,0)*D3522,""),"")</f>
        <v/>
      </c>
      <c r="G3522" s="8" t="str">
        <f t="shared" si="26"/>
        <v/>
      </c>
      <c r="H3522" s="8" t="str">
        <f>IFERROR(IF(D3522&gt;0, IF(E3522="Одноразовые устройства (до 4 мл.)",'Справочник цен (2024 год)'!I3527,IF(E3522="Жидкость для ЭСД (картридж) до 1 мл.",'Справочник цен (2024 год)'!I3524,VLOOKUP(E3522,'Справочник цен (2024 год)'!$A$3:$I$10,9,0)*D3522)),""),)</f>
        <v/>
      </c>
      <c r="I3522" s="8" t="str">
        <f t="shared" si="27"/>
        <v/>
      </c>
    </row>
    <row r="3523" spans="5:9" x14ac:dyDescent="0.2">
      <c r="E3523" s="8"/>
      <c r="F3523" s="8" t="str">
        <f>IFERROR(IF(AND(D3523&gt;0),VLOOKUP(E3523,'Справочник цен (2024 год)'!$A$3:$E$10,5,0)*D3523,""),"")</f>
        <v/>
      </c>
      <c r="G3523" s="8" t="str">
        <f t="shared" si="26"/>
        <v/>
      </c>
      <c r="H3523" s="8" t="str">
        <f>IFERROR(IF(D3523&gt;0, IF(E3523="Одноразовые устройства (до 4 мл.)",'Справочник цен (2024 год)'!I3528,IF(E3523="Жидкость для ЭСД (картридж) до 1 мл.",'Справочник цен (2024 год)'!I3525,VLOOKUP(E3523,'Справочник цен (2024 год)'!$A$3:$I$10,9,0)*D3523)),""),)</f>
        <v/>
      </c>
      <c r="I3523" s="8" t="str">
        <f t="shared" si="27"/>
        <v/>
      </c>
    </row>
    <row r="3524" spans="5:9" x14ac:dyDescent="0.2">
      <c r="E3524" s="8"/>
      <c r="F3524" s="8" t="str">
        <f>IFERROR(IF(AND(D3524&gt;0),VLOOKUP(E3524,'Справочник цен (2024 год)'!$A$3:$E$10,5,0)*D3524,""),"")</f>
        <v/>
      </c>
      <c r="G3524" s="8" t="str">
        <f t="shared" si="26"/>
        <v/>
      </c>
      <c r="H3524" s="8" t="str">
        <f>IFERROR(IF(D3524&gt;0, IF(E3524="Одноразовые устройства (до 4 мл.)",'Справочник цен (2024 год)'!I3529,IF(E3524="Жидкость для ЭСД (картридж) до 1 мл.",'Справочник цен (2024 год)'!I3526,VLOOKUP(E3524,'Справочник цен (2024 год)'!$A$3:$I$10,9,0)*D3524)),""),)</f>
        <v/>
      </c>
      <c r="I3524" s="8" t="str">
        <f t="shared" si="27"/>
        <v/>
      </c>
    </row>
    <row r="3525" spans="5:9" x14ac:dyDescent="0.2">
      <c r="E3525" s="8"/>
      <c r="F3525" s="8" t="str">
        <f>IFERROR(IF(AND(D3525&gt;0),VLOOKUP(E3525,'Справочник цен (2024 год)'!$A$3:$E$10,5,0)*D3525,""),"")</f>
        <v/>
      </c>
      <c r="G3525" s="8" t="str">
        <f t="shared" si="26"/>
        <v/>
      </c>
      <c r="H3525" s="8" t="str">
        <f>IFERROR(IF(D3525&gt;0, IF(E3525="Одноразовые устройства (до 4 мл.)",'Справочник цен (2024 год)'!I3530,IF(E3525="Жидкость для ЭСД (картридж) до 1 мл.",'Справочник цен (2024 год)'!I3527,VLOOKUP(E3525,'Справочник цен (2024 год)'!$A$3:$I$10,9,0)*D3525)),""),)</f>
        <v/>
      </c>
      <c r="I3525" s="8" t="str">
        <f t="shared" si="27"/>
        <v/>
      </c>
    </row>
    <row r="3526" spans="5:9" x14ac:dyDescent="0.2">
      <c r="E3526" s="8"/>
      <c r="F3526" s="8" t="str">
        <f>IFERROR(IF(AND(D3526&gt;0),VLOOKUP(E3526,'Справочник цен (2024 год)'!$A$3:$E$10,5,0)*D3526,""),"")</f>
        <v/>
      </c>
      <c r="G3526" s="8" t="str">
        <f t="shared" si="26"/>
        <v/>
      </c>
      <c r="H3526" s="8" t="str">
        <f>IFERROR(IF(D3526&gt;0, IF(E3526="Одноразовые устройства (до 4 мл.)",'Справочник цен (2024 год)'!I3531,IF(E3526="Жидкость для ЭСД (картридж) до 1 мл.",'Справочник цен (2024 год)'!I3528,VLOOKUP(E3526,'Справочник цен (2024 год)'!$A$3:$I$10,9,0)*D3526)),""),)</f>
        <v/>
      </c>
      <c r="I3526" s="8" t="str">
        <f t="shared" si="27"/>
        <v/>
      </c>
    </row>
    <row r="3527" spans="5:9" x14ac:dyDescent="0.2">
      <c r="E3527" s="8"/>
      <c r="F3527" s="8" t="str">
        <f>IFERROR(IF(AND(D3527&gt;0),VLOOKUP(E3527,'Справочник цен (2024 год)'!$A$3:$E$10,5,0)*D3527,""),"")</f>
        <v/>
      </c>
      <c r="G3527" s="8" t="str">
        <f t="shared" si="26"/>
        <v/>
      </c>
      <c r="H3527" s="8" t="str">
        <f>IFERROR(IF(D3527&gt;0, IF(E3527="Одноразовые устройства (до 4 мл.)",'Справочник цен (2024 год)'!I3532,IF(E3527="Жидкость для ЭСД (картридж) до 1 мл.",'Справочник цен (2024 год)'!I3529,VLOOKUP(E3527,'Справочник цен (2024 год)'!$A$3:$I$10,9,0)*D3527)),""),)</f>
        <v/>
      </c>
      <c r="I3527" s="8" t="str">
        <f t="shared" si="27"/>
        <v/>
      </c>
    </row>
    <row r="3528" spans="5:9" x14ac:dyDescent="0.2">
      <c r="E3528" s="8"/>
      <c r="F3528" s="8" t="str">
        <f>IFERROR(IF(AND(D3528&gt;0),VLOOKUP(E3528,'Справочник цен (2024 год)'!$A$3:$E$10,5,0)*D3528,""),"")</f>
        <v/>
      </c>
      <c r="G3528" s="8" t="str">
        <f t="shared" si="26"/>
        <v/>
      </c>
      <c r="H3528" s="8" t="str">
        <f>IFERROR(IF(D3528&gt;0, IF(E3528="Одноразовые устройства (до 4 мл.)",'Справочник цен (2024 год)'!I3533,IF(E3528="Жидкость для ЭСД (картридж) до 1 мл.",'Справочник цен (2024 год)'!I3530,VLOOKUP(E3528,'Справочник цен (2024 год)'!$A$3:$I$10,9,0)*D3528)),""),)</f>
        <v/>
      </c>
      <c r="I3528" s="8" t="str">
        <f t="shared" si="27"/>
        <v/>
      </c>
    </row>
    <row r="3529" spans="5:9" x14ac:dyDescent="0.2">
      <c r="E3529" s="8"/>
      <c r="F3529" s="8" t="str">
        <f>IFERROR(IF(AND(D3529&gt;0),VLOOKUP(E3529,'Справочник цен (2024 год)'!$A$3:$E$10,5,0)*D3529,""),"")</f>
        <v/>
      </c>
      <c r="G3529" s="8" t="str">
        <f t="shared" si="26"/>
        <v/>
      </c>
      <c r="H3529" s="8" t="str">
        <f>IFERROR(IF(D3529&gt;0, IF(E3529="Одноразовые устройства (до 4 мл.)",'Справочник цен (2024 год)'!I3534,IF(E3529="Жидкость для ЭСД (картридж) до 1 мл.",'Справочник цен (2024 год)'!I3531,VLOOKUP(E3529,'Справочник цен (2024 год)'!$A$3:$I$10,9,0)*D3529)),""),)</f>
        <v/>
      </c>
      <c r="I3529" s="8" t="str">
        <f t="shared" si="27"/>
        <v/>
      </c>
    </row>
    <row r="3530" spans="5:9" x14ac:dyDescent="0.2">
      <c r="E3530" s="8"/>
      <c r="F3530" s="8" t="str">
        <f>IFERROR(IF(AND(D3530&gt;0),VLOOKUP(E3530,'Справочник цен (2024 год)'!$A$3:$E$10,5,0)*D3530,""),"")</f>
        <v/>
      </c>
      <c r="G3530" s="8" t="str">
        <f t="shared" si="26"/>
        <v/>
      </c>
      <c r="H3530" s="8" t="str">
        <f>IFERROR(IF(D3530&gt;0, IF(E3530="Одноразовые устройства (до 4 мл.)",'Справочник цен (2024 год)'!I3535,IF(E3530="Жидкость для ЭСД (картридж) до 1 мл.",'Справочник цен (2024 год)'!I3532,VLOOKUP(E3530,'Справочник цен (2024 год)'!$A$3:$I$10,9,0)*D3530)),""),)</f>
        <v/>
      </c>
      <c r="I3530" s="8" t="str">
        <f t="shared" si="27"/>
        <v/>
      </c>
    </row>
    <row r="3531" spans="5:9" x14ac:dyDescent="0.2">
      <c r="E3531" s="8"/>
      <c r="F3531" s="8" t="str">
        <f>IFERROR(IF(AND(D3531&gt;0),VLOOKUP(E3531,'Справочник цен (2024 год)'!$A$3:$E$10,5,0)*D3531,""),"")</f>
        <v/>
      </c>
      <c r="G3531" s="8" t="str">
        <f t="shared" si="26"/>
        <v/>
      </c>
      <c r="H3531" s="8" t="str">
        <f>IFERROR(IF(D3531&gt;0, IF(E3531="Одноразовые устройства (до 4 мл.)",'Справочник цен (2024 год)'!I3536,IF(E3531="Жидкость для ЭСД (картридж) до 1 мл.",'Справочник цен (2024 год)'!I3533,VLOOKUP(E3531,'Справочник цен (2024 год)'!$A$3:$I$10,9,0)*D3531)),""),)</f>
        <v/>
      </c>
      <c r="I3531" s="8" t="str">
        <f t="shared" si="27"/>
        <v/>
      </c>
    </row>
    <row r="3532" spans="5:9" x14ac:dyDescent="0.2">
      <c r="E3532" s="8"/>
      <c r="F3532" s="8" t="str">
        <f>IFERROR(IF(AND(D3532&gt;0),VLOOKUP(E3532,'Справочник цен (2024 год)'!$A$3:$E$10,5,0)*D3532,""),"")</f>
        <v/>
      </c>
      <c r="G3532" s="8" t="str">
        <f t="shared" si="26"/>
        <v/>
      </c>
      <c r="H3532" s="8" t="str">
        <f>IFERROR(IF(D3532&gt;0, IF(E3532="Одноразовые устройства (до 4 мл.)",'Справочник цен (2024 год)'!I3537,IF(E3532="Жидкость для ЭСД (картридж) до 1 мл.",'Справочник цен (2024 год)'!I3534,VLOOKUP(E3532,'Справочник цен (2024 год)'!$A$3:$I$10,9,0)*D3532)),""),)</f>
        <v/>
      </c>
      <c r="I3532" s="8" t="str">
        <f t="shared" si="27"/>
        <v/>
      </c>
    </row>
    <row r="3533" spans="5:9" x14ac:dyDescent="0.2">
      <c r="E3533" s="8"/>
      <c r="F3533" s="8" t="str">
        <f>IFERROR(IF(AND(D3533&gt;0),VLOOKUP(E3533,'Справочник цен (2024 год)'!$A$3:$E$10,5,0)*D3533,""),"")</f>
        <v/>
      </c>
      <c r="G3533" s="8" t="str">
        <f t="shared" si="26"/>
        <v/>
      </c>
      <c r="H3533" s="8" t="str">
        <f>IFERROR(IF(D3533&gt;0, IF(E3533="Одноразовые устройства (до 4 мл.)",'Справочник цен (2024 год)'!I3538,IF(E3533="Жидкость для ЭСД (картридж) до 1 мл.",'Справочник цен (2024 год)'!I3535,VLOOKUP(E3533,'Справочник цен (2024 год)'!$A$3:$I$10,9,0)*D3533)),""),)</f>
        <v/>
      </c>
      <c r="I3533" s="8" t="str">
        <f t="shared" si="27"/>
        <v/>
      </c>
    </row>
    <row r="3534" spans="5:9" x14ac:dyDescent="0.2">
      <c r="E3534" s="8"/>
      <c r="F3534" s="8" t="str">
        <f>IFERROR(IF(AND(D3534&gt;0),VLOOKUP(E3534,'Справочник цен (2024 год)'!$A$3:$E$10,5,0)*D3534,""),"")</f>
        <v/>
      </c>
      <c r="G3534" s="8" t="str">
        <f t="shared" si="26"/>
        <v/>
      </c>
      <c r="H3534" s="8" t="str">
        <f>IFERROR(IF(D3534&gt;0, IF(E3534="Одноразовые устройства (до 4 мл.)",'Справочник цен (2024 год)'!I3539,IF(E3534="Жидкость для ЭСД (картридж) до 1 мл.",'Справочник цен (2024 год)'!I3536,VLOOKUP(E3534,'Справочник цен (2024 год)'!$A$3:$I$10,9,0)*D3534)),""),)</f>
        <v/>
      </c>
      <c r="I3534" s="8" t="str">
        <f t="shared" si="27"/>
        <v/>
      </c>
    </row>
    <row r="3535" spans="5:9" x14ac:dyDescent="0.2">
      <c r="E3535" s="8"/>
      <c r="F3535" s="8" t="str">
        <f>IFERROR(IF(AND(D3535&gt;0),VLOOKUP(E3535,'Справочник цен (2024 год)'!$A$3:$E$10,5,0)*D3535,""),"")</f>
        <v/>
      </c>
      <c r="G3535" s="8" t="str">
        <f t="shared" si="26"/>
        <v/>
      </c>
      <c r="H3535" s="8" t="str">
        <f>IFERROR(IF(D3535&gt;0, IF(E3535="Одноразовые устройства (до 4 мл.)",'Справочник цен (2024 год)'!I3540,IF(E3535="Жидкость для ЭСД (картридж) до 1 мл.",'Справочник цен (2024 год)'!I3537,VLOOKUP(E3535,'Справочник цен (2024 год)'!$A$3:$I$10,9,0)*D3535)),""),)</f>
        <v/>
      </c>
      <c r="I3535" s="8" t="str">
        <f t="shared" si="27"/>
        <v/>
      </c>
    </row>
    <row r="3536" spans="5:9" x14ac:dyDescent="0.2">
      <c r="E3536" s="8"/>
      <c r="F3536" s="8" t="str">
        <f>IFERROR(IF(AND(D3536&gt;0),VLOOKUP(E3536,'Справочник цен (2024 год)'!$A$3:$E$10,5,0)*D3536,""),"")</f>
        <v/>
      </c>
      <c r="G3536" s="8" t="str">
        <f t="shared" si="26"/>
        <v/>
      </c>
      <c r="H3536" s="8" t="str">
        <f>IFERROR(IF(D3536&gt;0, IF(E3536="Одноразовые устройства (до 4 мл.)",'Справочник цен (2024 год)'!I3541,IF(E3536="Жидкость для ЭСД (картридж) до 1 мл.",'Справочник цен (2024 год)'!I3538,VLOOKUP(E3536,'Справочник цен (2024 год)'!$A$3:$I$10,9,0)*D3536)),""),)</f>
        <v/>
      </c>
      <c r="I3536" s="8" t="str">
        <f t="shared" si="27"/>
        <v/>
      </c>
    </row>
    <row r="3537" spans="5:9" x14ac:dyDescent="0.2">
      <c r="E3537" s="8"/>
      <c r="F3537" s="8" t="str">
        <f>IFERROR(IF(AND(D3537&gt;0),VLOOKUP(E3537,'Справочник цен (2024 год)'!$A$3:$E$10,5,0)*D3537,""),"")</f>
        <v/>
      </c>
      <c r="G3537" s="8" t="str">
        <f t="shared" si="26"/>
        <v/>
      </c>
      <c r="H3537" s="8" t="str">
        <f>IFERROR(IF(D3537&gt;0, IF(E3537="Одноразовые устройства (до 4 мл.)",'Справочник цен (2024 год)'!I3542,IF(E3537="Жидкость для ЭСД (картридж) до 1 мл.",'Справочник цен (2024 год)'!I3539,VLOOKUP(E3537,'Справочник цен (2024 год)'!$A$3:$I$10,9,0)*D3537)),""),)</f>
        <v/>
      </c>
      <c r="I3537" s="8" t="str">
        <f t="shared" si="27"/>
        <v/>
      </c>
    </row>
    <row r="3538" spans="5:9" x14ac:dyDescent="0.2">
      <c r="E3538" s="8"/>
      <c r="F3538" s="8" t="str">
        <f>IFERROR(IF(AND(D3538&gt;0),VLOOKUP(E3538,'Справочник цен (2024 год)'!$A$3:$E$10,5,0)*D3538,""),"")</f>
        <v/>
      </c>
      <c r="G3538" s="8" t="str">
        <f t="shared" si="26"/>
        <v/>
      </c>
      <c r="H3538" s="8" t="str">
        <f>IFERROR(IF(D3538&gt;0, IF(E3538="Одноразовые устройства (до 4 мл.)",'Справочник цен (2024 год)'!I3543,IF(E3538="Жидкость для ЭСД (картридж) до 1 мл.",'Справочник цен (2024 год)'!I3540,VLOOKUP(E3538,'Справочник цен (2024 год)'!$A$3:$I$10,9,0)*D3538)),""),)</f>
        <v/>
      </c>
      <c r="I3538" s="8" t="str">
        <f t="shared" si="27"/>
        <v/>
      </c>
    </row>
    <row r="3539" spans="5:9" x14ac:dyDescent="0.2">
      <c r="E3539" s="8"/>
      <c r="F3539" s="8" t="str">
        <f>IFERROR(IF(AND(D3539&gt;0),VLOOKUP(E3539,'Справочник цен (2024 год)'!$A$3:$E$10,5,0)*D3539,""),"")</f>
        <v/>
      </c>
      <c r="G3539" s="8" t="str">
        <f t="shared" si="26"/>
        <v/>
      </c>
      <c r="H3539" s="8" t="str">
        <f>IFERROR(IF(D3539&gt;0, IF(E3539="Одноразовые устройства (до 4 мл.)",'Справочник цен (2024 год)'!I3544,IF(E3539="Жидкость для ЭСД (картридж) до 1 мл.",'Справочник цен (2024 год)'!I3541,VLOOKUP(E3539,'Справочник цен (2024 год)'!$A$3:$I$10,9,0)*D3539)),""),)</f>
        <v/>
      </c>
      <c r="I3539" s="8" t="str">
        <f t="shared" si="27"/>
        <v/>
      </c>
    </row>
    <row r="3540" spans="5:9" x14ac:dyDescent="0.2">
      <c r="E3540" s="8"/>
      <c r="F3540" s="8" t="str">
        <f>IFERROR(IF(AND(D3540&gt;0),VLOOKUP(E3540,'Справочник цен (2024 год)'!$A$3:$E$10,5,0)*D3540,""),"")</f>
        <v/>
      </c>
      <c r="G3540" s="8" t="str">
        <f t="shared" si="26"/>
        <v/>
      </c>
      <c r="H3540" s="8" t="str">
        <f>IFERROR(IF(D3540&gt;0, IF(E3540="Одноразовые устройства (до 4 мл.)",'Справочник цен (2024 год)'!I3545,IF(E3540="Жидкость для ЭСД (картридж) до 1 мл.",'Справочник цен (2024 год)'!I3542,VLOOKUP(E3540,'Справочник цен (2024 год)'!$A$3:$I$10,9,0)*D3540)),""),)</f>
        <v/>
      </c>
      <c r="I3540" s="8" t="str">
        <f t="shared" si="27"/>
        <v/>
      </c>
    </row>
    <row r="3541" spans="5:9" x14ac:dyDescent="0.2">
      <c r="E3541" s="8"/>
      <c r="F3541" s="8" t="str">
        <f>IFERROR(IF(AND(D3541&gt;0),VLOOKUP(E3541,'Справочник цен (2024 год)'!$A$3:$E$10,5,0)*D3541,""),"")</f>
        <v/>
      </c>
      <c r="G3541" s="8" t="str">
        <f t="shared" si="26"/>
        <v/>
      </c>
      <c r="H3541" s="8" t="str">
        <f>IFERROR(IF(D3541&gt;0, IF(E3541="Одноразовые устройства (до 4 мл.)",'Справочник цен (2024 год)'!I3546,IF(E3541="Жидкость для ЭСД (картридж) до 1 мл.",'Справочник цен (2024 год)'!I3543,VLOOKUP(E3541,'Справочник цен (2024 год)'!$A$3:$I$10,9,0)*D3541)),""),)</f>
        <v/>
      </c>
      <c r="I3541" s="8" t="str">
        <f t="shared" si="27"/>
        <v/>
      </c>
    </row>
    <row r="3542" spans="5:9" x14ac:dyDescent="0.2">
      <c r="E3542" s="8"/>
      <c r="F3542" s="8" t="str">
        <f>IFERROR(IF(AND(D3542&gt;0),VLOOKUP(E3542,'Справочник цен (2024 год)'!$A$3:$E$10,5,0)*D3542,""),"")</f>
        <v/>
      </c>
      <c r="G3542" s="8" t="str">
        <f t="shared" si="26"/>
        <v/>
      </c>
      <c r="H3542" s="8" t="str">
        <f>IFERROR(IF(D3542&gt;0, IF(E3542="Одноразовые устройства (до 4 мл.)",'Справочник цен (2024 год)'!I3547,IF(E3542="Жидкость для ЭСД (картридж) до 1 мл.",'Справочник цен (2024 год)'!I3544,VLOOKUP(E3542,'Справочник цен (2024 год)'!$A$3:$I$10,9,0)*D3542)),""),)</f>
        <v/>
      </c>
      <c r="I3542" s="8" t="str">
        <f t="shared" si="27"/>
        <v/>
      </c>
    </row>
    <row r="3543" spans="5:9" x14ac:dyDescent="0.2">
      <c r="E3543" s="8"/>
      <c r="F3543" s="8" t="str">
        <f>IFERROR(IF(AND(D3543&gt;0),VLOOKUP(E3543,'Справочник цен (2024 год)'!$A$3:$E$10,5,0)*D3543,""),"")</f>
        <v/>
      </c>
      <c r="G3543" s="8" t="str">
        <f t="shared" si="26"/>
        <v/>
      </c>
      <c r="H3543" s="8" t="str">
        <f>IFERROR(IF(D3543&gt;0, IF(E3543="Одноразовые устройства (до 4 мл.)",'Справочник цен (2024 год)'!I3548,IF(E3543="Жидкость для ЭСД (картридж) до 1 мл.",'Справочник цен (2024 год)'!I3545,VLOOKUP(E3543,'Справочник цен (2024 год)'!$A$3:$I$10,9,0)*D3543)),""),)</f>
        <v/>
      </c>
      <c r="I3543" s="8" t="str">
        <f t="shared" si="27"/>
        <v/>
      </c>
    </row>
    <row r="3544" spans="5:9" x14ac:dyDescent="0.2">
      <c r="E3544" s="8"/>
      <c r="F3544" s="8" t="str">
        <f>IFERROR(IF(AND(D3544&gt;0),VLOOKUP(E3544,'Справочник цен (2024 год)'!$A$3:$E$10,5,0)*D3544,""),"")</f>
        <v/>
      </c>
      <c r="G3544" s="8" t="str">
        <f t="shared" si="26"/>
        <v/>
      </c>
      <c r="H3544" s="8" t="str">
        <f>IFERROR(IF(D3544&gt;0, IF(E3544="Одноразовые устройства (до 4 мл.)",'Справочник цен (2024 год)'!I3549,IF(E3544="Жидкость для ЭСД (картридж) до 1 мл.",'Справочник цен (2024 год)'!I3546,VLOOKUP(E3544,'Справочник цен (2024 год)'!$A$3:$I$10,9,0)*D3544)),""),)</f>
        <v/>
      </c>
      <c r="I3544" s="8" t="str">
        <f t="shared" si="27"/>
        <v/>
      </c>
    </row>
    <row r="3545" spans="5:9" x14ac:dyDescent="0.2">
      <c r="E3545" s="8"/>
      <c r="F3545" s="8" t="str">
        <f>IFERROR(IF(AND(D3545&gt;0),VLOOKUP(E3545,'Справочник цен (2024 год)'!$A$3:$E$10,5,0)*D3545,""),"")</f>
        <v/>
      </c>
      <c r="G3545" s="8" t="str">
        <f t="shared" si="26"/>
        <v/>
      </c>
      <c r="H3545" s="8" t="str">
        <f>IFERROR(IF(D3545&gt;0, IF(E3545="Одноразовые устройства (до 4 мл.)",'Справочник цен (2024 год)'!I3550,IF(E3545="Жидкость для ЭСД (картридж) до 1 мл.",'Справочник цен (2024 год)'!I3547,VLOOKUP(E3545,'Справочник цен (2024 год)'!$A$3:$I$10,9,0)*D3545)),""),)</f>
        <v/>
      </c>
      <c r="I3545" s="8" t="str">
        <f t="shared" si="27"/>
        <v/>
      </c>
    </row>
    <row r="3546" spans="5:9" x14ac:dyDescent="0.2">
      <c r="E3546" s="8"/>
      <c r="F3546" s="8" t="str">
        <f>IFERROR(IF(AND(D3546&gt;0),VLOOKUP(E3546,'Справочник цен (2024 год)'!$A$3:$E$10,5,0)*D3546,""),"")</f>
        <v/>
      </c>
      <c r="G3546" s="8" t="str">
        <f t="shared" si="26"/>
        <v/>
      </c>
      <c r="H3546" s="8" t="str">
        <f>IFERROR(IF(D3546&gt;0, IF(E3546="Одноразовые устройства (до 4 мл.)",'Справочник цен (2024 год)'!I3551,IF(E3546="Жидкость для ЭСД (картридж) до 1 мл.",'Справочник цен (2024 год)'!I3548,VLOOKUP(E3546,'Справочник цен (2024 год)'!$A$3:$I$10,9,0)*D3546)),""),)</f>
        <v/>
      </c>
      <c r="I3546" s="8" t="str">
        <f t="shared" si="27"/>
        <v/>
      </c>
    </row>
    <row r="3547" spans="5:9" x14ac:dyDescent="0.2">
      <c r="E3547" s="8"/>
      <c r="F3547" s="8" t="str">
        <f>IFERROR(IF(AND(D3547&gt;0),VLOOKUP(E3547,'Справочник цен (2024 год)'!$A$3:$E$10,5,0)*D3547,""),"")</f>
        <v/>
      </c>
      <c r="G3547" s="8" t="str">
        <f t="shared" si="26"/>
        <v/>
      </c>
      <c r="H3547" s="8" t="str">
        <f>IFERROR(IF(D3547&gt;0, IF(E3547="Одноразовые устройства (до 4 мл.)",'Справочник цен (2024 год)'!I3552,IF(E3547="Жидкость для ЭСД (картридж) до 1 мл.",'Справочник цен (2024 год)'!I3549,VLOOKUP(E3547,'Справочник цен (2024 год)'!$A$3:$I$10,9,0)*D3547)),""),)</f>
        <v/>
      </c>
      <c r="I3547" s="8" t="str">
        <f t="shared" si="27"/>
        <v/>
      </c>
    </row>
    <row r="3548" spans="5:9" x14ac:dyDescent="0.2">
      <c r="E3548" s="8"/>
      <c r="F3548" s="8" t="str">
        <f>IFERROR(IF(AND(D3548&gt;0),VLOOKUP(E3548,'Справочник цен (2024 год)'!$A$3:$E$10,5,0)*D3548,""),"")</f>
        <v/>
      </c>
      <c r="G3548" s="8" t="str">
        <f t="shared" si="26"/>
        <v/>
      </c>
      <c r="H3548" s="8" t="str">
        <f>IFERROR(IF(D3548&gt;0, IF(E3548="Одноразовые устройства (до 4 мл.)",'Справочник цен (2024 год)'!I3553,IF(E3548="Жидкость для ЭСД (картридж) до 1 мл.",'Справочник цен (2024 год)'!I3550,VLOOKUP(E3548,'Справочник цен (2024 год)'!$A$3:$I$10,9,0)*D3548)),""),)</f>
        <v/>
      </c>
      <c r="I3548" s="8" t="str">
        <f t="shared" si="27"/>
        <v/>
      </c>
    </row>
    <row r="3549" spans="5:9" x14ac:dyDescent="0.2">
      <c r="E3549" s="8"/>
      <c r="F3549" s="8" t="str">
        <f>IFERROR(IF(AND(D3549&gt;0),VLOOKUP(E3549,'Справочник цен (2024 год)'!$A$3:$E$10,5,0)*D3549,""),"")</f>
        <v/>
      </c>
      <c r="G3549" s="8" t="str">
        <f t="shared" si="26"/>
        <v/>
      </c>
      <c r="H3549" s="8" t="str">
        <f>IFERROR(IF(D3549&gt;0, IF(E3549="Одноразовые устройства (до 4 мл.)",'Справочник цен (2024 год)'!I3554,IF(E3549="Жидкость для ЭСД (картридж) до 1 мл.",'Справочник цен (2024 год)'!I3551,VLOOKUP(E3549,'Справочник цен (2024 год)'!$A$3:$I$10,9,0)*D3549)),""),)</f>
        <v/>
      </c>
      <c r="I3549" s="8" t="str">
        <f t="shared" si="27"/>
        <v/>
      </c>
    </row>
    <row r="3550" spans="5:9" x14ac:dyDescent="0.2">
      <c r="E3550" s="8"/>
      <c r="F3550" s="8" t="str">
        <f>IFERROR(IF(AND(D3550&gt;0),VLOOKUP(E3550,'Справочник цен (2024 год)'!$A$3:$E$10,5,0)*D3550,""),"")</f>
        <v/>
      </c>
      <c r="G3550" s="8" t="str">
        <f t="shared" si="26"/>
        <v/>
      </c>
      <c r="H3550" s="8" t="str">
        <f>IFERROR(IF(D3550&gt;0, IF(E3550="Одноразовые устройства (до 4 мл.)",'Справочник цен (2024 год)'!I3555,IF(E3550="Жидкость для ЭСД (картридж) до 1 мл.",'Справочник цен (2024 год)'!I3552,VLOOKUP(E3550,'Справочник цен (2024 год)'!$A$3:$I$10,9,0)*D3550)),""),)</f>
        <v/>
      </c>
      <c r="I3550" s="8" t="str">
        <f t="shared" si="27"/>
        <v/>
      </c>
    </row>
    <row r="3551" spans="5:9" x14ac:dyDescent="0.2">
      <c r="E3551" s="8"/>
      <c r="F3551" s="8" t="str">
        <f>IFERROR(IF(AND(D3551&gt;0),VLOOKUP(E3551,'Справочник цен (2024 год)'!$A$3:$E$10,5,0)*D3551,""),"")</f>
        <v/>
      </c>
      <c r="G3551" s="8" t="str">
        <f t="shared" si="26"/>
        <v/>
      </c>
      <c r="H3551" s="8" t="str">
        <f>IFERROR(IF(D3551&gt;0, IF(E3551="Одноразовые устройства (до 4 мл.)",'Справочник цен (2024 год)'!I3556,IF(E3551="Жидкость для ЭСД (картридж) до 1 мл.",'Справочник цен (2024 год)'!I3553,VLOOKUP(E3551,'Справочник цен (2024 год)'!$A$3:$I$10,9,0)*D3551)),""),)</f>
        <v/>
      </c>
      <c r="I3551" s="8" t="str">
        <f t="shared" si="27"/>
        <v/>
      </c>
    </row>
    <row r="3552" spans="5:9" x14ac:dyDescent="0.2">
      <c r="E3552" s="8"/>
      <c r="F3552" s="8" t="str">
        <f>IFERROR(IF(AND(D3552&gt;0),VLOOKUP(E3552,'Справочник цен (2024 год)'!$A$3:$E$10,5,0)*D3552,""),"")</f>
        <v/>
      </c>
      <c r="G3552" s="8" t="str">
        <f t="shared" si="26"/>
        <v/>
      </c>
      <c r="H3552" s="8" t="str">
        <f>IFERROR(IF(D3552&gt;0, IF(E3552="Одноразовые устройства (до 4 мл.)",'Справочник цен (2024 год)'!I3557,IF(E3552="Жидкость для ЭСД (картридж) до 1 мл.",'Справочник цен (2024 год)'!I3554,VLOOKUP(E3552,'Справочник цен (2024 год)'!$A$3:$I$10,9,0)*D3552)),""),)</f>
        <v/>
      </c>
      <c r="I3552" s="8" t="str">
        <f t="shared" si="27"/>
        <v/>
      </c>
    </row>
    <row r="3553" spans="5:9" x14ac:dyDescent="0.2">
      <c r="E3553" s="8"/>
      <c r="F3553" s="8" t="str">
        <f>IFERROR(IF(AND(D3553&gt;0),VLOOKUP(E3553,'Справочник цен (2024 год)'!$A$3:$E$10,5,0)*D3553,""),"")</f>
        <v/>
      </c>
      <c r="G3553" s="8" t="str">
        <f t="shared" si="26"/>
        <v/>
      </c>
      <c r="H3553" s="8" t="str">
        <f>IFERROR(IF(D3553&gt;0, IF(E3553="Одноразовые устройства (до 4 мл.)",'Справочник цен (2024 год)'!I3558,IF(E3553="Жидкость для ЭСД (картридж) до 1 мл.",'Справочник цен (2024 год)'!I3555,VLOOKUP(E3553,'Справочник цен (2024 год)'!$A$3:$I$10,9,0)*D3553)),""),)</f>
        <v/>
      </c>
      <c r="I3553" s="8" t="str">
        <f t="shared" si="27"/>
        <v/>
      </c>
    </row>
    <row r="3554" spans="5:9" x14ac:dyDescent="0.2">
      <c r="E3554" s="8"/>
      <c r="F3554" s="8" t="str">
        <f>IFERROR(IF(AND(D3554&gt;0),VLOOKUP(E3554,'Справочник цен (2024 год)'!$A$3:$E$10,5,0)*D3554,""),"")</f>
        <v/>
      </c>
      <c r="G3554" s="8" t="str">
        <f t="shared" si="26"/>
        <v/>
      </c>
      <c r="H3554" s="8" t="str">
        <f>IFERROR(IF(D3554&gt;0, IF(E3554="Одноразовые устройства (до 4 мл.)",'Справочник цен (2024 год)'!I3559,IF(E3554="Жидкость для ЭСД (картридж) до 1 мл.",'Справочник цен (2024 год)'!I3556,VLOOKUP(E3554,'Справочник цен (2024 год)'!$A$3:$I$10,9,0)*D3554)),""),)</f>
        <v/>
      </c>
      <c r="I3554" s="8" t="str">
        <f t="shared" si="27"/>
        <v/>
      </c>
    </row>
    <row r="3555" spans="5:9" x14ac:dyDescent="0.2">
      <c r="E3555" s="8"/>
      <c r="F3555" s="8" t="str">
        <f>IFERROR(IF(AND(D3555&gt;0),VLOOKUP(E3555,'Справочник цен (2024 год)'!$A$3:$E$10,5,0)*D3555,""),"")</f>
        <v/>
      </c>
      <c r="G3555" s="8" t="str">
        <f t="shared" si="26"/>
        <v/>
      </c>
      <c r="H3555" s="8" t="str">
        <f>IFERROR(IF(D3555&gt;0, IF(E3555="Одноразовые устройства (до 4 мл.)",'Справочник цен (2024 год)'!I3560,IF(E3555="Жидкость для ЭСД (картридж) до 1 мл.",'Справочник цен (2024 год)'!I3557,VLOOKUP(E3555,'Справочник цен (2024 год)'!$A$3:$I$10,9,0)*D3555)),""),)</f>
        <v/>
      </c>
      <c r="I3555" s="8" t="str">
        <f t="shared" si="27"/>
        <v/>
      </c>
    </row>
    <row r="3556" spans="5:9" x14ac:dyDescent="0.2">
      <c r="E3556" s="8"/>
      <c r="F3556" s="8" t="str">
        <f>IFERROR(IF(AND(D3556&gt;0),VLOOKUP(E3556,'Справочник цен (2024 год)'!$A$3:$E$10,5,0)*D3556,""),"")</f>
        <v/>
      </c>
      <c r="G3556" s="8" t="str">
        <f t="shared" si="26"/>
        <v/>
      </c>
      <c r="H3556" s="8" t="str">
        <f>IFERROR(IF(D3556&gt;0, IF(E3556="Одноразовые устройства (до 4 мл.)",'Справочник цен (2024 год)'!I3561,IF(E3556="Жидкость для ЭСД (картридж) до 1 мл.",'Справочник цен (2024 год)'!I3558,VLOOKUP(E3556,'Справочник цен (2024 год)'!$A$3:$I$10,9,0)*D3556)),""),)</f>
        <v/>
      </c>
      <c r="I3556" s="8" t="str">
        <f t="shared" si="27"/>
        <v/>
      </c>
    </row>
    <row r="3557" spans="5:9" x14ac:dyDescent="0.2">
      <c r="E3557" s="8"/>
      <c r="F3557" s="8" t="str">
        <f>IFERROR(IF(AND(D3557&gt;0),VLOOKUP(E3557,'Справочник цен (2024 год)'!$A$3:$E$10,5,0)*D3557,""),"")</f>
        <v/>
      </c>
      <c r="G3557" s="8" t="str">
        <f t="shared" si="26"/>
        <v/>
      </c>
      <c r="H3557" s="8" t="str">
        <f>IFERROR(IF(D3557&gt;0, IF(E3557="Одноразовые устройства (до 4 мл.)",'Справочник цен (2024 год)'!I3562,IF(E3557="Жидкость для ЭСД (картридж) до 1 мл.",'Справочник цен (2024 год)'!I3559,VLOOKUP(E3557,'Справочник цен (2024 год)'!$A$3:$I$10,9,0)*D3557)),""),)</f>
        <v/>
      </c>
      <c r="I3557" s="8" t="str">
        <f t="shared" si="27"/>
        <v/>
      </c>
    </row>
    <row r="3558" spans="5:9" x14ac:dyDescent="0.2">
      <c r="E3558" s="8"/>
      <c r="F3558" s="8" t="str">
        <f>IFERROR(IF(AND(D3558&gt;0),VLOOKUP(E3558,'Справочник цен (2024 год)'!$A$3:$E$10,5,0)*D3558,""),"")</f>
        <v/>
      </c>
      <c r="G3558" s="8" t="str">
        <f t="shared" si="26"/>
        <v/>
      </c>
      <c r="H3558" s="8" t="str">
        <f>IFERROR(IF(D3558&gt;0, IF(E3558="Одноразовые устройства (до 4 мл.)",'Справочник цен (2024 год)'!I3563,IF(E3558="Жидкость для ЭСД (картридж) до 1 мл.",'Справочник цен (2024 год)'!I3560,VLOOKUP(E3558,'Справочник цен (2024 год)'!$A$3:$I$10,9,0)*D3558)),""),)</f>
        <v/>
      </c>
      <c r="I3558" s="8" t="str">
        <f t="shared" si="27"/>
        <v/>
      </c>
    </row>
    <row r="3559" spans="5:9" x14ac:dyDescent="0.2">
      <c r="E3559" s="8"/>
      <c r="F3559" s="8" t="str">
        <f>IFERROR(IF(AND(D3559&gt;0),VLOOKUP(E3559,'Справочник цен (2024 год)'!$A$3:$E$10,5,0)*D3559,""),"")</f>
        <v/>
      </c>
      <c r="G3559" s="8" t="str">
        <f t="shared" si="26"/>
        <v/>
      </c>
      <c r="H3559" s="8" t="str">
        <f>IFERROR(IF(D3559&gt;0, IF(E3559="Одноразовые устройства (до 4 мл.)",'Справочник цен (2024 год)'!I3564,IF(E3559="Жидкость для ЭСД (картридж) до 1 мл.",'Справочник цен (2024 год)'!I3561,VLOOKUP(E3559,'Справочник цен (2024 год)'!$A$3:$I$10,9,0)*D3559)),""),)</f>
        <v/>
      </c>
      <c r="I3559" s="8" t="str">
        <f t="shared" si="27"/>
        <v/>
      </c>
    </row>
    <row r="3560" spans="5:9" x14ac:dyDescent="0.2">
      <c r="E3560" s="8"/>
      <c r="F3560" s="8" t="str">
        <f>IFERROR(IF(AND(D3560&gt;0),VLOOKUP(E3560,'Справочник цен (2024 год)'!$A$3:$E$10,5,0)*D3560,""),"")</f>
        <v/>
      </c>
      <c r="G3560" s="8" t="str">
        <f t="shared" si="26"/>
        <v/>
      </c>
      <c r="H3560" s="8" t="str">
        <f>IFERROR(IF(D3560&gt;0, IF(E3560="Одноразовые устройства (до 4 мл.)",'Справочник цен (2024 год)'!I3565,IF(E3560="Жидкость для ЭСД (картридж) до 1 мл.",'Справочник цен (2024 год)'!I3562,VLOOKUP(E3560,'Справочник цен (2024 год)'!$A$3:$I$10,9,0)*D3560)),""),)</f>
        <v/>
      </c>
      <c r="I3560" s="8" t="str">
        <f t="shared" si="27"/>
        <v/>
      </c>
    </row>
    <row r="3561" spans="5:9" x14ac:dyDescent="0.2">
      <c r="E3561" s="8"/>
      <c r="F3561" s="8" t="str">
        <f>IFERROR(IF(AND(D3561&gt;0),VLOOKUP(E3561,'Справочник цен (2024 год)'!$A$3:$E$10,5,0)*D3561,""),"")</f>
        <v/>
      </c>
      <c r="G3561" s="8" t="str">
        <f t="shared" si="26"/>
        <v/>
      </c>
      <c r="H3561" s="8" t="str">
        <f>IFERROR(IF(D3561&gt;0, IF(E3561="Одноразовые устройства (до 4 мл.)",'Справочник цен (2024 год)'!I3566,IF(E3561="Жидкость для ЭСД (картридж) до 1 мл.",'Справочник цен (2024 год)'!I3563,VLOOKUP(E3561,'Справочник цен (2024 год)'!$A$3:$I$10,9,0)*D3561)),""),)</f>
        <v/>
      </c>
      <c r="I3561" s="8" t="str">
        <f t="shared" si="27"/>
        <v/>
      </c>
    </row>
    <row r="3562" spans="5:9" x14ac:dyDescent="0.2">
      <c r="E3562" s="8"/>
      <c r="F3562" s="8" t="str">
        <f>IFERROR(IF(AND(D3562&gt;0),VLOOKUP(E3562,'Справочник цен (2024 год)'!$A$3:$E$10,5,0)*D3562,""),"")</f>
        <v/>
      </c>
      <c r="G3562" s="8" t="str">
        <f t="shared" si="26"/>
        <v/>
      </c>
      <c r="H3562" s="8" t="str">
        <f>IFERROR(IF(D3562&gt;0, IF(E3562="Одноразовые устройства (до 4 мл.)",'Справочник цен (2024 год)'!I3567,IF(E3562="Жидкость для ЭСД (картридж) до 1 мл.",'Справочник цен (2024 год)'!I3564,VLOOKUP(E3562,'Справочник цен (2024 год)'!$A$3:$I$10,9,0)*D3562)),""),)</f>
        <v/>
      </c>
      <c r="I3562" s="8" t="str">
        <f t="shared" si="27"/>
        <v/>
      </c>
    </row>
    <row r="3563" spans="5:9" x14ac:dyDescent="0.2">
      <c r="E3563" s="8"/>
      <c r="F3563" s="8" t="str">
        <f>IFERROR(IF(AND(D3563&gt;0),VLOOKUP(E3563,'Справочник цен (2024 год)'!$A$3:$E$10,5,0)*D3563,""),"")</f>
        <v/>
      </c>
      <c r="G3563" s="8" t="str">
        <f t="shared" si="26"/>
        <v/>
      </c>
      <c r="H3563" s="8" t="str">
        <f>IFERROR(IF(D3563&gt;0, IF(E3563="Одноразовые устройства (до 4 мл.)",'Справочник цен (2024 год)'!I3568,IF(E3563="Жидкость для ЭСД (картридж) до 1 мл.",'Справочник цен (2024 год)'!I3565,VLOOKUP(E3563,'Справочник цен (2024 год)'!$A$3:$I$10,9,0)*D3563)),""),)</f>
        <v/>
      </c>
      <c r="I3563" s="8" t="str">
        <f t="shared" si="27"/>
        <v/>
      </c>
    </row>
    <row r="3564" spans="5:9" x14ac:dyDescent="0.2">
      <c r="E3564" s="8"/>
      <c r="F3564" s="8" t="str">
        <f>IFERROR(IF(AND(D3564&gt;0),VLOOKUP(E3564,'Справочник цен (2024 год)'!$A$3:$E$10,5,0)*D3564,""),"")</f>
        <v/>
      </c>
      <c r="G3564" s="8" t="str">
        <f t="shared" si="26"/>
        <v/>
      </c>
      <c r="H3564" s="8" t="str">
        <f>IFERROR(IF(D3564&gt;0, IF(E3564="Одноразовые устройства (до 4 мл.)",'Справочник цен (2024 год)'!I3569,IF(E3564="Жидкость для ЭСД (картридж) до 1 мл.",'Справочник цен (2024 год)'!I3566,VLOOKUP(E3564,'Справочник цен (2024 год)'!$A$3:$I$10,9,0)*D3564)),""),)</f>
        <v/>
      </c>
      <c r="I3564" s="8" t="str">
        <f t="shared" si="27"/>
        <v/>
      </c>
    </row>
    <row r="3565" spans="5:9" x14ac:dyDescent="0.2">
      <c r="E3565" s="8"/>
      <c r="F3565" s="8" t="str">
        <f>IFERROR(IF(AND(D3565&gt;0),VLOOKUP(E3565,'Справочник цен (2024 год)'!$A$3:$E$10,5,0)*D3565,""),"")</f>
        <v/>
      </c>
      <c r="G3565" s="8" t="str">
        <f t="shared" si="26"/>
        <v/>
      </c>
      <c r="H3565" s="8" t="str">
        <f>IFERROR(IF(D3565&gt;0, IF(E3565="Одноразовые устройства (до 4 мл.)",'Справочник цен (2024 год)'!I3570,IF(E3565="Жидкость для ЭСД (картридж) до 1 мл.",'Справочник цен (2024 год)'!I3567,VLOOKUP(E3565,'Справочник цен (2024 год)'!$A$3:$I$10,9,0)*D3565)),""),)</f>
        <v/>
      </c>
      <c r="I3565" s="8" t="str">
        <f t="shared" si="27"/>
        <v/>
      </c>
    </row>
    <row r="3566" spans="5:9" x14ac:dyDescent="0.2">
      <c r="E3566" s="8"/>
      <c r="F3566" s="8" t="str">
        <f>IFERROR(IF(AND(D3566&gt;0),VLOOKUP(E3566,'Справочник цен (2024 год)'!$A$3:$E$10,5,0)*D3566,""),"")</f>
        <v/>
      </c>
      <c r="G3566" s="8" t="str">
        <f t="shared" si="26"/>
        <v/>
      </c>
      <c r="H3566" s="8" t="str">
        <f>IFERROR(IF(D3566&gt;0, IF(E3566="Одноразовые устройства (до 4 мл.)",'Справочник цен (2024 год)'!I3571,IF(E3566="Жидкость для ЭСД (картридж) до 1 мл.",'Справочник цен (2024 год)'!I3568,VLOOKUP(E3566,'Справочник цен (2024 год)'!$A$3:$I$10,9,0)*D3566)),""),)</f>
        <v/>
      </c>
      <c r="I3566" s="8" t="str">
        <f t="shared" si="27"/>
        <v/>
      </c>
    </row>
    <row r="3567" spans="5:9" x14ac:dyDescent="0.2">
      <c r="E3567" s="8"/>
      <c r="F3567" s="8" t="str">
        <f>IFERROR(IF(AND(D3567&gt;0),VLOOKUP(E3567,'Справочник цен (2024 год)'!$A$3:$E$10,5,0)*D3567,""),"")</f>
        <v/>
      </c>
      <c r="G3567" s="8" t="str">
        <f t="shared" si="26"/>
        <v/>
      </c>
      <c r="H3567" s="8" t="str">
        <f>IFERROR(IF(D3567&gt;0, IF(E3567="Одноразовые устройства (до 4 мл.)",'Справочник цен (2024 год)'!I3572,IF(E3567="Жидкость для ЭСД (картридж) до 1 мл.",'Справочник цен (2024 год)'!I3569,VLOOKUP(E3567,'Справочник цен (2024 год)'!$A$3:$I$10,9,0)*D3567)),""),)</f>
        <v/>
      </c>
      <c r="I3567" s="8" t="str">
        <f t="shared" si="27"/>
        <v/>
      </c>
    </row>
    <row r="3568" spans="5:9" x14ac:dyDescent="0.2">
      <c r="E3568" s="8"/>
      <c r="F3568" s="8" t="str">
        <f>IFERROR(IF(AND(D3568&gt;0),VLOOKUP(E3568,'Справочник цен (2024 год)'!$A$3:$E$10,5,0)*D3568,""),"")</f>
        <v/>
      </c>
      <c r="G3568" s="8" t="str">
        <f t="shared" si="26"/>
        <v/>
      </c>
      <c r="H3568" s="8" t="str">
        <f>IFERROR(IF(D3568&gt;0, IF(E3568="Одноразовые устройства (до 4 мл.)",'Справочник цен (2024 год)'!I3573,IF(E3568="Жидкость для ЭСД (картридж) до 1 мл.",'Справочник цен (2024 год)'!I3570,VLOOKUP(E3568,'Справочник цен (2024 год)'!$A$3:$I$10,9,0)*D3568)),""),)</f>
        <v/>
      </c>
      <c r="I3568" s="8" t="str">
        <f t="shared" si="27"/>
        <v/>
      </c>
    </row>
    <row r="3569" spans="5:9" x14ac:dyDescent="0.2">
      <c r="E3569" s="8"/>
      <c r="F3569" s="8" t="str">
        <f>IFERROR(IF(AND(D3569&gt;0),VLOOKUP(E3569,'Справочник цен (2024 год)'!$A$3:$E$10,5,0)*D3569,""),"")</f>
        <v/>
      </c>
      <c r="G3569" s="8" t="str">
        <f t="shared" si="26"/>
        <v/>
      </c>
      <c r="H3569" s="8" t="str">
        <f>IFERROR(IF(D3569&gt;0, IF(E3569="Одноразовые устройства (до 4 мл.)",'Справочник цен (2024 год)'!I3574,IF(E3569="Жидкость для ЭСД (картридж) до 1 мл.",'Справочник цен (2024 год)'!I3571,VLOOKUP(E3569,'Справочник цен (2024 год)'!$A$3:$I$10,9,0)*D3569)),""),)</f>
        <v/>
      </c>
      <c r="I3569" s="8" t="str">
        <f t="shared" si="27"/>
        <v/>
      </c>
    </row>
    <row r="3570" spans="5:9" x14ac:dyDescent="0.2">
      <c r="E3570" s="8"/>
      <c r="F3570" s="8" t="str">
        <f>IFERROR(IF(AND(D3570&gt;0),VLOOKUP(E3570,'Справочник цен (2024 год)'!$A$3:$E$10,5,0)*D3570,""),"")</f>
        <v/>
      </c>
      <c r="G3570" s="8" t="str">
        <f t="shared" si="26"/>
        <v/>
      </c>
      <c r="H3570" s="8" t="str">
        <f>IFERROR(IF(D3570&gt;0, IF(E3570="Одноразовые устройства (до 4 мл.)",'Справочник цен (2024 год)'!I3575,IF(E3570="Жидкость для ЭСД (картридж) до 1 мл.",'Справочник цен (2024 год)'!I3572,VLOOKUP(E3570,'Справочник цен (2024 год)'!$A$3:$I$10,9,0)*D3570)),""),)</f>
        <v/>
      </c>
      <c r="I3570" s="8" t="str">
        <f t="shared" si="27"/>
        <v/>
      </c>
    </row>
    <row r="3571" spans="5:9" x14ac:dyDescent="0.2">
      <c r="E3571" s="8"/>
      <c r="F3571" s="8" t="str">
        <f>IFERROR(IF(AND(D3571&gt;0),VLOOKUP(E3571,'Справочник цен (2024 год)'!$A$3:$E$10,5,0)*D3571,""),"")</f>
        <v/>
      </c>
      <c r="G3571" s="8" t="str">
        <f t="shared" si="26"/>
        <v/>
      </c>
      <c r="H3571" s="8" t="str">
        <f>IFERROR(IF(D3571&gt;0, IF(E3571="Одноразовые устройства (до 4 мл.)",'Справочник цен (2024 год)'!I3576,IF(E3571="Жидкость для ЭСД (картридж) до 1 мл.",'Справочник цен (2024 год)'!I3573,VLOOKUP(E3571,'Справочник цен (2024 год)'!$A$3:$I$10,9,0)*D3571)),""),)</f>
        <v/>
      </c>
      <c r="I3571" s="8" t="str">
        <f t="shared" si="27"/>
        <v/>
      </c>
    </row>
    <row r="3572" spans="5:9" x14ac:dyDescent="0.2">
      <c r="E3572" s="8"/>
      <c r="F3572" s="8" t="str">
        <f>IFERROR(IF(AND(D3572&gt;0),VLOOKUP(E3572,'Справочник цен (2024 год)'!$A$3:$E$10,5,0)*D3572,""),"")</f>
        <v/>
      </c>
      <c r="G3572" s="8" t="str">
        <f t="shared" ref="G3572:G3826" si="28">IF(AND(C3572&gt;0,D3572&gt;0,F3572&gt;0),IF(C3572&gt;F3572,"Все верно","Установите цену больше ЕМЦ"),"")</f>
        <v/>
      </c>
      <c r="H3572" s="8" t="str">
        <f>IFERROR(IF(D3572&gt;0, IF(E3572="Одноразовые устройства (до 4 мл.)",'Справочник цен (2024 год)'!I3577,IF(E3572="Жидкость для ЭСД (картридж) до 1 мл.",'Справочник цен (2024 год)'!I3574,VLOOKUP(E3572,'Справочник цен (2024 год)'!$A$3:$I$10,9,0)*D3572)),""),)</f>
        <v/>
      </c>
      <c r="I3572" s="8" t="str">
        <f t="shared" ref="I3572:I3826" si="29">IF(AND(C3572&gt;0,D3572&gt;0,H3572&gt;0),IF(C3572&gt;H3572,"Все верно","Установите цену больше ЕМЦ"),"")</f>
        <v/>
      </c>
    </row>
    <row r="3573" spans="5:9" x14ac:dyDescent="0.2">
      <c r="E3573" s="8"/>
      <c r="F3573" s="8" t="str">
        <f>IFERROR(IF(AND(D3573&gt;0),VLOOKUP(E3573,'Справочник цен (2024 год)'!$A$3:$E$10,5,0)*D3573,""),"")</f>
        <v/>
      </c>
      <c r="G3573" s="8" t="str">
        <f t="shared" si="28"/>
        <v/>
      </c>
      <c r="H3573" s="8" t="str">
        <f>IFERROR(IF(D3573&gt;0, IF(E3573="Одноразовые устройства (до 4 мл.)",'Справочник цен (2024 год)'!I3578,IF(E3573="Жидкость для ЭСД (картридж) до 1 мл.",'Справочник цен (2024 год)'!I3575,VLOOKUP(E3573,'Справочник цен (2024 год)'!$A$3:$I$10,9,0)*D3573)),""),)</f>
        <v/>
      </c>
      <c r="I3573" s="8" t="str">
        <f t="shared" si="29"/>
        <v/>
      </c>
    </row>
    <row r="3574" spans="5:9" x14ac:dyDescent="0.2">
      <c r="E3574" s="8"/>
      <c r="F3574" s="8" t="str">
        <f>IFERROR(IF(AND(D3574&gt;0),VLOOKUP(E3574,'Справочник цен (2024 год)'!$A$3:$E$10,5,0)*D3574,""),"")</f>
        <v/>
      </c>
      <c r="G3574" s="8" t="str">
        <f t="shared" si="28"/>
        <v/>
      </c>
      <c r="H3574" s="8" t="str">
        <f>IFERROR(IF(D3574&gt;0, IF(E3574="Одноразовые устройства (до 4 мл.)",'Справочник цен (2024 год)'!I3579,IF(E3574="Жидкость для ЭСД (картридж) до 1 мл.",'Справочник цен (2024 год)'!I3576,VLOOKUP(E3574,'Справочник цен (2024 год)'!$A$3:$I$10,9,0)*D3574)),""),)</f>
        <v/>
      </c>
      <c r="I3574" s="8" t="str">
        <f t="shared" si="29"/>
        <v/>
      </c>
    </row>
    <row r="3575" spans="5:9" x14ac:dyDescent="0.2">
      <c r="E3575" s="8"/>
      <c r="F3575" s="8" t="str">
        <f>IFERROR(IF(AND(D3575&gt;0),VLOOKUP(E3575,'Справочник цен (2024 год)'!$A$3:$E$10,5,0)*D3575,""),"")</f>
        <v/>
      </c>
      <c r="G3575" s="8" t="str">
        <f t="shared" si="28"/>
        <v/>
      </c>
      <c r="H3575" s="8" t="str">
        <f>IFERROR(IF(D3575&gt;0, IF(E3575="Одноразовые устройства (до 4 мл.)",'Справочник цен (2024 год)'!I3580,IF(E3575="Жидкость для ЭСД (картридж) до 1 мл.",'Справочник цен (2024 год)'!I3577,VLOOKUP(E3575,'Справочник цен (2024 год)'!$A$3:$I$10,9,0)*D3575)),""),)</f>
        <v/>
      </c>
      <c r="I3575" s="8" t="str">
        <f t="shared" si="29"/>
        <v/>
      </c>
    </row>
    <row r="3576" spans="5:9" x14ac:dyDescent="0.2">
      <c r="E3576" s="8"/>
      <c r="F3576" s="8" t="str">
        <f>IFERROR(IF(AND(D3576&gt;0),VLOOKUP(E3576,'Справочник цен (2024 год)'!$A$3:$E$10,5,0)*D3576,""),"")</f>
        <v/>
      </c>
      <c r="G3576" s="8" t="str">
        <f t="shared" si="28"/>
        <v/>
      </c>
      <c r="H3576" s="8" t="str">
        <f>IFERROR(IF(D3576&gt;0, IF(E3576="Одноразовые устройства (до 4 мл.)",'Справочник цен (2024 год)'!I3581,IF(E3576="Жидкость для ЭСД (картридж) до 1 мл.",'Справочник цен (2024 год)'!I3578,VLOOKUP(E3576,'Справочник цен (2024 год)'!$A$3:$I$10,9,0)*D3576)),""),)</f>
        <v/>
      </c>
      <c r="I3576" s="8" t="str">
        <f t="shared" si="29"/>
        <v/>
      </c>
    </row>
    <row r="3577" spans="5:9" x14ac:dyDescent="0.2">
      <c r="E3577" s="8"/>
      <c r="F3577" s="8" t="str">
        <f>IFERROR(IF(AND(D3577&gt;0),VLOOKUP(E3577,'Справочник цен (2024 год)'!$A$3:$E$10,5,0)*D3577,""),"")</f>
        <v/>
      </c>
      <c r="G3577" s="8" t="str">
        <f t="shared" si="28"/>
        <v/>
      </c>
      <c r="H3577" s="8" t="str">
        <f>IFERROR(IF(D3577&gt;0, IF(E3577="Одноразовые устройства (до 4 мл.)",'Справочник цен (2024 год)'!I3582,IF(E3577="Жидкость для ЭСД (картридж) до 1 мл.",'Справочник цен (2024 год)'!I3579,VLOOKUP(E3577,'Справочник цен (2024 год)'!$A$3:$I$10,9,0)*D3577)),""),)</f>
        <v/>
      </c>
      <c r="I3577" s="8" t="str">
        <f t="shared" si="29"/>
        <v/>
      </c>
    </row>
    <row r="3578" spans="5:9" x14ac:dyDescent="0.2">
      <c r="E3578" s="8"/>
      <c r="F3578" s="8" t="str">
        <f>IFERROR(IF(AND(D3578&gt;0),VLOOKUP(E3578,'Справочник цен (2024 год)'!$A$3:$E$10,5,0)*D3578,""),"")</f>
        <v/>
      </c>
      <c r="G3578" s="8" t="str">
        <f t="shared" si="28"/>
        <v/>
      </c>
      <c r="H3578" s="8" t="str">
        <f>IFERROR(IF(D3578&gt;0, IF(E3578="Одноразовые устройства (до 4 мл.)",'Справочник цен (2024 год)'!I3583,IF(E3578="Жидкость для ЭСД (картридж) до 1 мл.",'Справочник цен (2024 год)'!I3580,VLOOKUP(E3578,'Справочник цен (2024 год)'!$A$3:$I$10,9,0)*D3578)),""),)</f>
        <v/>
      </c>
      <c r="I3578" s="8" t="str">
        <f t="shared" si="29"/>
        <v/>
      </c>
    </row>
    <row r="3579" spans="5:9" x14ac:dyDescent="0.2">
      <c r="E3579" s="8"/>
      <c r="F3579" s="8" t="str">
        <f>IFERROR(IF(AND(D3579&gt;0),VLOOKUP(E3579,'Справочник цен (2024 год)'!$A$3:$E$10,5,0)*D3579,""),"")</f>
        <v/>
      </c>
      <c r="G3579" s="8" t="str">
        <f t="shared" si="28"/>
        <v/>
      </c>
      <c r="H3579" s="8" t="str">
        <f>IFERROR(IF(D3579&gt;0, IF(E3579="Одноразовые устройства (до 4 мл.)",'Справочник цен (2024 год)'!I3584,IF(E3579="Жидкость для ЭСД (картридж) до 1 мл.",'Справочник цен (2024 год)'!I3581,VLOOKUP(E3579,'Справочник цен (2024 год)'!$A$3:$I$10,9,0)*D3579)),""),)</f>
        <v/>
      </c>
      <c r="I3579" s="8" t="str">
        <f t="shared" si="29"/>
        <v/>
      </c>
    </row>
    <row r="3580" spans="5:9" x14ac:dyDescent="0.2">
      <c r="E3580" s="8"/>
      <c r="F3580" s="8" t="str">
        <f>IFERROR(IF(AND(D3580&gt;0),VLOOKUP(E3580,'Справочник цен (2024 год)'!$A$3:$E$10,5,0)*D3580,""),"")</f>
        <v/>
      </c>
      <c r="G3580" s="8" t="str">
        <f t="shared" si="28"/>
        <v/>
      </c>
      <c r="H3580" s="8" t="str">
        <f>IFERROR(IF(D3580&gt;0, IF(E3580="Одноразовые устройства (до 4 мл.)",'Справочник цен (2024 год)'!I3585,IF(E3580="Жидкость для ЭСД (картридж) до 1 мл.",'Справочник цен (2024 год)'!I3582,VLOOKUP(E3580,'Справочник цен (2024 год)'!$A$3:$I$10,9,0)*D3580)),""),)</f>
        <v/>
      </c>
      <c r="I3580" s="8" t="str">
        <f t="shared" si="29"/>
        <v/>
      </c>
    </row>
    <row r="3581" spans="5:9" x14ac:dyDescent="0.2">
      <c r="E3581" s="8"/>
      <c r="F3581" s="8" t="str">
        <f>IFERROR(IF(AND(D3581&gt;0),VLOOKUP(E3581,'Справочник цен (2024 год)'!$A$3:$E$10,5,0)*D3581,""),"")</f>
        <v/>
      </c>
      <c r="G3581" s="8" t="str">
        <f t="shared" si="28"/>
        <v/>
      </c>
      <c r="H3581" s="8" t="str">
        <f>IFERROR(IF(D3581&gt;0, IF(E3581="Одноразовые устройства (до 4 мл.)",'Справочник цен (2024 год)'!I3586,IF(E3581="Жидкость для ЭСД (картридж) до 1 мл.",'Справочник цен (2024 год)'!I3583,VLOOKUP(E3581,'Справочник цен (2024 год)'!$A$3:$I$10,9,0)*D3581)),""),)</f>
        <v/>
      </c>
      <c r="I3581" s="8" t="str">
        <f t="shared" si="29"/>
        <v/>
      </c>
    </row>
    <row r="3582" spans="5:9" x14ac:dyDescent="0.2">
      <c r="E3582" s="8"/>
      <c r="F3582" s="8" t="str">
        <f>IFERROR(IF(AND(D3582&gt;0),VLOOKUP(E3582,'Справочник цен (2024 год)'!$A$3:$E$10,5,0)*D3582,""),"")</f>
        <v/>
      </c>
      <c r="G3582" s="8" t="str">
        <f t="shared" si="28"/>
        <v/>
      </c>
      <c r="H3582" s="8" t="str">
        <f>IFERROR(IF(D3582&gt;0, IF(E3582="Одноразовые устройства (до 4 мл.)",'Справочник цен (2024 год)'!I3587,IF(E3582="Жидкость для ЭСД (картридж) до 1 мл.",'Справочник цен (2024 год)'!I3584,VLOOKUP(E3582,'Справочник цен (2024 год)'!$A$3:$I$10,9,0)*D3582)),""),)</f>
        <v/>
      </c>
      <c r="I3582" s="8" t="str">
        <f t="shared" si="29"/>
        <v/>
      </c>
    </row>
    <row r="3583" spans="5:9" x14ac:dyDescent="0.2">
      <c r="E3583" s="8"/>
      <c r="F3583" s="8" t="str">
        <f>IFERROR(IF(AND(D3583&gt;0),VLOOKUP(E3583,'Справочник цен (2024 год)'!$A$3:$E$10,5,0)*D3583,""),"")</f>
        <v/>
      </c>
      <c r="G3583" s="8" t="str">
        <f t="shared" si="28"/>
        <v/>
      </c>
      <c r="H3583" s="8" t="str">
        <f>IFERROR(IF(D3583&gt;0, IF(E3583="Одноразовые устройства (до 4 мл.)",'Справочник цен (2024 год)'!I3588,IF(E3583="Жидкость для ЭСД (картридж) до 1 мл.",'Справочник цен (2024 год)'!I3585,VLOOKUP(E3583,'Справочник цен (2024 год)'!$A$3:$I$10,9,0)*D3583)),""),)</f>
        <v/>
      </c>
      <c r="I3583" s="8" t="str">
        <f t="shared" si="29"/>
        <v/>
      </c>
    </row>
    <row r="3584" spans="5:9" x14ac:dyDescent="0.2">
      <c r="E3584" s="8"/>
      <c r="F3584" s="8" t="str">
        <f>IFERROR(IF(AND(D3584&gt;0),VLOOKUP(E3584,'Справочник цен (2024 год)'!$A$3:$E$10,5,0)*D3584,""),"")</f>
        <v/>
      </c>
      <c r="G3584" s="8" t="str">
        <f t="shared" si="28"/>
        <v/>
      </c>
      <c r="H3584" s="8" t="str">
        <f>IFERROR(IF(D3584&gt;0, IF(E3584="Одноразовые устройства (до 4 мл.)",'Справочник цен (2024 год)'!I3589,IF(E3584="Жидкость для ЭСД (картридж) до 1 мл.",'Справочник цен (2024 год)'!I3586,VLOOKUP(E3584,'Справочник цен (2024 год)'!$A$3:$I$10,9,0)*D3584)),""),)</f>
        <v/>
      </c>
      <c r="I3584" s="8" t="str">
        <f t="shared" si="29"/>
        <v/>
      </c>
    </row>
    <row r="3585" spans="5:9" x14ac:dyDescent="0.2">
      <c r="E3585" s="8"/>
      <c r="F3585" s="8" t="str">
        <f>IFERROR(IF(AND(D3585&gt;0),VLOOKUP(E3585,'Справочник цен (2024 год)'!$A$3:$E$10,5,0)*D3585,""),"")</f>
        <v/>
      </c>
      <c r="G3585" s="8" t="str">
        <f t="shared" si="28"/>
        <v/>
      </c>
      <c r="H3585" s="8" t="str">
        <f>IFERROR(IF(D3585&gt;0, IF(E3585="Одноразовые устройства (до 4 мл.)",'Справочник цен (2024 год)'!I3590,IF(E3585="Жидкость для ЭСД (картридж) до 1 мл.",'Справочник цен (2024 год)'!I3587,VLOOKUP(E3585,'Справочник цен (2024 год)'!$A$3:$I$10,9,0)*D3585)),""),)</f>
        <v/>
      </c>
      <c r="I3585" s="8" t="str">
        <f t="shared" si="29"/>
        <v/>
      </c>
    </row>
    <row r="3586" spans="5:9" x14ac:dyDescent="0.2">
      <c r="E3586" s="8"/>
      <c r="F3586" s="8" t="str">
        <f>IFERROR(IF(AND(D3586&gt;0),VLOOKUP(E3586,'Справочник цен (2024 год)'!$A$3:$E$10,5,0)*D3586,""),"")</f>
        <v/>
      </c>
      <c r="G3586" s="8" t="str">
        <f t="shared" si="28"/>
        <v/>
      </c>
      <c r="H3586" s="8" t="str">
        <f>IFERROR(IF(D3586&gt;0, IF(E3586="Одноразовые устройства (до 4 мл.)",'Справочник цен (2024 год)'!I3591,IF(E3586="Жидкость для ЭСД (картридж) до 1 мл.",'Справочник цен (2024 год)'!I3588,VLOOKUP(E3586,'Справочник цен (2024 год)'!$A$3:$I$10,9,0)*D3586)),""),)</f>
        <v/>
      </c>
      <c r="I3586" s="8" t="str">
        <f t="shared" si="29"/>
        <v/>
      </c>
    </row>
    <row r="3587" spans="5:9" x14ac:dyDescent="0.2">
      <c r="E3587" s="8"/>
      <c r="F3587" s="8" t="str">
        <f>IFERROR(IF(AND(D3587&gt;0),VLOOKUP(E3587,'Справочник цен (2024 год)'!$A$3:$E$10,5,0)*D3587,""),"")</f>
        <v/>
      </c>
      <c r="G3587" s="8" t="str">
        <f t="shared" si="28"/>
        <v/>
      </c>
      <c r="H3587" s="8" t="str">
        <f>IFERROR(IF(D3587&gt;0, IF(E3587="Одноразовые устройства (до 4 мл.)",'Справочник цен (2024 год)'!I3592,IF(E3587="Жидкость для ЭСД (картридж) до 1 мл.",'Справочник цен (2024 год)'!I3589,VLOOKUP(E3587,'Справочник цен (2024 год)'!$A$3:$I$10,9,0)*D3587)),""),)</f>
        <v/>
      </c>
      <c r="I3587" s="8" t="str">
        <f t="shared" si="29"/>
        <v/>
      </c>
    </row>
    <row r="3588" spans="5:9" x14ac:dyDescent="0.2">
      <c r="E3588" s="8"/>
      <c r="F3588" s="8" t="str">
        <f>IFERROR(IF(AND(D3588&gt;0),VLOOKUP(E3588,'Справочник цен (2024 год)'!$A$3:$E$10,5,0)*D3588,""),"")</f>
        <v/>
      </c>
      <c r="G3588" s="8" t="str">
        <f t="shared" si="28"/>
        <v/>
      </c>
      <c r="H3588" s="8" t="str">
        <f>IFERROR(IF(D3588&gt;0, IF(E3588="Одноразовые устройства (до 4 мл.)",'Справочник цен (2024 год)'!I3593,IF(E3588="Жидкость для ЭСД (картридж) до 1 мл.",'Справочник цен (2024 год)'!I3590,VLOOKUP(E3588,'Справочник цен (2024 год)'!$A$3:$I$10,9,0)*D3588)),""),)</f>
        <v/>
      </c>
      <c r="I3588" s="8" t="str">
        <f t="shared" si="29"/>
        <v/>
      </c>
    </row>
    <row r="3589" spans="5:9" x14ac:dyDescent="0.2">
      <c r="E3589" s="8"/>
      <c r="F3589" s="8" t="str">
        <f>IFERROR(IF(AND(D3589&gt;0),VLOOKUP(E3589,'Справочник цен (2024 год)'!$A$3:$E$10,5,0)*D3589,""),"")</f>
        <v/>
      </c>
      <c r="G3589" s="8" t="str">
        <f t="shared" si="28"/>
        <v/>
      </c>
      <c r="H3589" s="8" t="str">
        <f>IFERROR(IF(D3589&gt;0, IF(E3589="Одноразовые устройства (до 4 мл.)",'Справочник цен (2024 год)'!I3594,IF(E3589="Жидкость для ЭСД (картридж) до 1 мл.",'Справочник цен (2024 год)'!I3591,VLOOKUP(E3589,'Справочник цен (2024 год)'!$A$3:$I$10,9,0)*D3589)),""),)</f>
        <v/>
      </c>
      <c r="I3589" s="8" t="str">
        <f t="shared" si="29"/>
        <v/>
      </c>
    </row>
    <row r="3590" spans="5:9" x14ac:dyDescent="0.2">
      <c r="E3590" s="8"/>
      <c r="F3590" s="8" t="str">
        <f>IFERROR(IF(AND(D3590&gt;0),VLOOKUP(E3590,'Справочник цен (2024 год)'!$A$3:$E$10,5,0)*D3590,""),"")</f>
        <v/>
      </c>
      <c r="G3590" s="8" t="str">
        <f t="shared" si="28"/>
        <v/>
      </c>
      <c r="H3590" s="8" t="str">
        <f>IFERROR(IF(D3590&gt;0, IF(E3590="Одноразовые устройства (до 4 мл.)",'Справочник цен (2024 год)'!I3595,IF(E3590="Жидкость для ЭСД (картридж) до 1 мл.",'Справочник цен (2024 год)'!I3592,VLOOKUP(E3590,'Справочник цен (2024 год)'!$A$3:$I$10,9,0)*D3590)),""),)</f>
        <v/>
      </c>
      <c r="I3590" s="8" t="str">
        <f t="shared" si="29"/>
        <v/>
      </c>
    </row>
    <row r="3591" spans="5:9" x14ac:dyDescent="0.2">
      <c r="E3591" s="8"/>
      <c r="F3591" s="8" t="str">
        <f>IFERROR(IF(AND(D3591&gt;0),VLOOKUP(E3591,'Справочник цен (2024 год)'!$A$3:$E$10,5,0)*D3591,""),"")</f>
        <v/>
      </c>
      <c r="G3591" s="8" t="str">
        <f t="shared" si="28"/>
        <v/>
      </c>
      <c r="H3591" s="8" t="str">
        <f>IFERROR(IF(D3591&gt;0, IF(E3591="Одноразовые устройства (до 4 мл.)",'Справочник цен (2024 год)'!I3596,IF(E3591="Жидкость для ЭСД (картридж) до 1 мл.",'Справочник цен (2024 год)'!I3593,VLOOKUP(E3591,'Справочник цен (2024 год)'!$A$3:$I$10,9,0)*D3591)),""),)</f>
        <v/>
      </c>
      <c r="I3591" s="8" t="str">
        <f t="shared" si="29"/>
        <v/>
      </c>
    </row>
    <row r="3592" spans="5:9" x14ac:dyDescent="0.2">
      <c r="E3592" s="8"/>
      <c r="F3592" s="8" t="str">
        <f>IFERROR(IF(AND(D3592&gt;0),VLOOKUP(E3592,'Справочник цен (2024 год)'!$A$3:$E$10,5,0)*D3592,""),"")</f>
        <v/>
      </c>
      <c r="G3592" s="8" t="str">
        <f t="shared" si="28"/>
        <v/>
      </c>
      <c r="H3592" s="8" t="str">
        <f>IFERROR(IF(D3592&gt;0, IF(E3592="Одноразовые устройства (до 4 мл.)",'Справочник цен (2024 год)'!I3597,IF(E3592="Жидкость для ЭСД (картридж) до 1 мл.",'Справочник цен (2024 год)'!I3594,VLOOKUP(E3592,'Справочник цен (2024 год)'!$A$3:$I$10,9,0)*D3592)),""),)</f>
        <v/>
      </c>
      <c r="I3592" s="8" t="str">
        <f t="shared" si="29"/>
        <v/>
      </c>
    </row>
    <row r="3593" spans="5:9" x14ac:dyDescent="0.2">
      <c r="E3593" s="8"/>
      <c r="F3593" s="8" t="str">
        <f>IFERROR(IF(AND(D3593&gt;0),VLOOKUP(E3593,'Справочник цен (2024 год)'!$A$3:$E$10,5,0)*D3593,""),"")</f>
        <v/>
      </c>
      <c r="G3593" s="8" t="str">
        <f t="shared" si="28"/>
        <v/>
      </c>
      <c r="H3593" s="8" t="str">
        <f>IFERROR(IF(D3593&gt;0, IF(E3593="Одноразовые устройства (до 4 мл.)",'Справочник цен (2024 год)'!I3598,IF(E3593="Жидкость для ЭСД (картридж) до 1 мл.",'Справочник цен (2024 год)'!I3595,VLOOKUP(E3593,'Справочник цен (2024 год)'!$A$3:$I$10,9,0)*D3593)),""),)</f>
        <v/>
      </c>
      <c r="I3593" s="8" t="str">
        <f t="shared" si="29"/>
        <v/>
      </c>
    </row>
    <row r="3594" spans="5:9" x14ac:dyDescent="0.2">
      <c r="E3594" s="8"/>
      <c r="F3594" s="8" t="str">
        <f>IFERROR(IF(AND(D3594&gt;0),VLOOKUP(E3594,'Справочник цен (2024 год)'!$A$3:$E$10,5,0)*D3594,""),"")</f>
        <v/>
      </c>
      <c r="G3594" s="8" t="str">
        <f t="shared" si="28"/>
        <v/>
      </c>
      <c r="H3594" s="8" t="str">
        <f>IFERROR(IF(D3594&gt;0, IF(E3594="Одноразовые устройства (до 4 мл.)",'Справочник цен (2024 год)'!I3599,IF(E3594="Жидкость для ЭСД (картридж) до 1 мл.",'Справочник цен (2024 год)'!I3596,VLOOKUP(E3594,'Справочник цен (2024 год)'!$A$3:$I$10,9,0)*D3594)),""),)</f>
        <v/>
      </c>
      <c r="I3594" s="8" t="str">
        <f t="shared" si="29"/>
        <v/>
      </c>
    </row>
    <row r="3595" spans="5:9" x14ac:dyDescent="0.2">
      <c r="E3595" s="8"/>
      <c r="F3595" s="8" t="str">
        <f>IFERROR(IF(AND(D3595&gt;0),VLOOKUP(E3595,'Справочник цен (2024 год)'!$A$3:$E$10,5,0)*D3595,""),"")</f>
        <v/>
      </c>
      <c r="G3595" s="8" t="str">
        <f t="shared" si="28"/>
        <v/>
      </c>
      <c r="H3595" s="8" t="str">
        <f>IFERROR(IF(D3595&gt;0, IF(E3595="Одноразовые устройства (до 4 мл.)",'Справочник цен (2024 год)'!I3600,IF(E3595="Жидкость для ЭСД (картридж) до 1 мл.",'Справочник цен (2024 год)'!I3597,VLOOKUP(E3595,'Справочник цен (2024 год)'!$A$3:$I$10,9,0)*D3595)),""),)</f>
        <v/>
      </c>
      <c r="I3595" s="8" t="str">
        <f t="shared" si="29"/>
        <v/>
      </c>
    </row>
    <row r="3596" spans="5:9" x14ac:dyDescent="0.2">
      <c r="E3596" s="8"/>
      <c r="F3596" s="8" t="str">
        <f>IFERROR(IF(AND(D3596&gt;0),VLOOKUP(E3596,'Справочник цен (2024 год)'!$A$3:$E$10,5,0)*D3596,""),"")</f>
        <v/>
      </c>
      <c r="G3596" s="8" t="str">
        <f t="shared" si="28"/>
        <v/>
      </c>
      <c r="H3596" s="8" t="str">
        <f>IFERROR(IF(D3596&gt;0, IF(E3596="Одноразовые устройства (до 4 мл.)",'Справочник цен (2024 год)'!I3601,IF(E3596="Жидкость для ЭСД (картридж) до 1 мл.",'Справочник цен (2024 год)'!I3598,VLOOKUP(E3596,'Справочник цен (2024 год)'!$A$3:$I$10,9,0)*D3596)),""),)</f>
        <v/>
      </c>
      <c r="I3596" s="8" t="str">
        <f t="shared" si="29"/>
        <v/>
      </c>
    </row>
    <row r="3597" spans="5:9" x14ac:dyDescent="0.2">
      <c r="E3597" s="8"/>
      <c r="F3597" s="8" t="str">
        <f>IFERROR(IF(AND(D3597&gt;0),VLOOKUP(E3597,'Справочник цен (2024 год)'!$A$3:$E$10,5,0)*D3597,""),"")</f>
        <v/>
      </c>
      <c r="G3597" s="8" t="str">
        <f t="shared" si="28"/>
        <v/>
      </c>
      <c r="H3597" s="8" t="str">
        <f>IFERROR(IF(D3597&gt;0, IF(E3597="Одноразовые устройства (до 4 мл.)",'Справочник цен (2024 год)'!I3602,IF(E3597="Жидкость для ЭСД (картридж) до 1 мл.",'Справочник цен (2024 год)'!I3599,VLOOKUP(E3597,'Справочник цен (2024 год)'!$A$3:$I$10,9,0)*D3597)),""),)</f>
        <v/>
      </c>
      <c r="I3597" s="8" t="str">
        <f t="shared" si="29"/>
        <v/>
      </c>
    </row>
    <row r="3598" spans="5:9" x14ac:dyDescent="0.2">
      <c r="E3598" s="8"/>
      <c r="F3598" s="8" t="str">
        <f>IFERROR(IF(AND(D3598&gt;0),VLOOKUP(E3598,'Справочник цен (2024 год)'!$A$3:$E$10,5,0)*D3598,""),"")</f>
        <v/>
      </c>
      <c r="G3598" s="8" t="str">
        <f t="shared" si="28"/>
        <v/>
      </c>
      <c r="H3598" s="8" t="str">
        <f>IFERROR(IF(D3598&gt;0, IF(E3598="Одноразовые устройства (до 4 мл.)",'Справочник цен (2024 год)'!I3603,IF(E3598="Жидкость для ЭСД (картридж) до 1 мл.",'Справочник цен (2024 год)'!I3600,VLOOKUP(E3598,'Справочник цен (2024 год)'!$A$3:$I$10,9,0)*D3598)),""),)</f>
        <v/>
      </c>
      <c r="I3598" s="8" t="str">
        <f t="shared" si="29"/>
        <v/>
      </c>
    </row>
    <row r="3599" spans="5:9" x14ac:dyDescent="0.2">
      <c r="E3599" s="8"/>
      <c r="F3599" s="8" t="str">
        <f>IFERROR(IF(AND(D3599&gt;0),VLOOKUP(E3599,'Справочник цен (2024 год)'!$A$3:$E$10,5,0)*D3599,""),"")</f>
        <v/>
      </c>
      <c r="G3599" s="8" t="str">
        <f t="shared" si="28"/>
        <v/>
      </c>
      <c r="H3599" s="8" t="str">
        <f>IFERROR(IF(D3599&gt;0, IF(E3599="Одноразовые устройства (до 4 мл.)",'Справочник цен (2024 год)'!I3604,IF(E3599="Жидкость для ЭСД (картридж) до 1 мл.",'Справочник цен (2024 год)'!I3601,VLOOKUP(E3599,'Справочник цен (2024 год)'!$A$3:$I$10,9,0)*D3599)),""),)</f>
        <v/>
      </c>
      <c r="I3599" s="8" t="str">
        <f t="shared" si="29"/>
        <v/>
      </c>
    </row>
    <row r="3600" spans="5:9" x14ac:dyDescent="0.2">
      <c r="E3600" s="8"/>
      <c r="F3600" s="8" t="str">
        <f>IFERROR(IF(AND(D3600&gt;0),VLOOKUP(E3600,'Справочник цен (2024 год)'!$A$3:$E$10,5,0)*D3600,""),"")</f>
        <v/>
      </c>
      <c r="G3600" s="8" t="str">
        <f t="shared" si="28"/>
        <v/>
      </c>
      <c r="H3600" s="8" t="str">
        <f>IFERROR(IF(D3600&gt;0, IF(E3600="Одноразовые устройства (до 4 мл.)",'Справочник цен (2024 год)'!I3605,IF(E3600="Жидкость для ЭСД (картридж) до 1 мл.",'Справочник цен (2024 год)'!I3602,VLOOKUP(E3600,'Справочник цен (2024 год)'!$A$3:$I$10,9,0)*D3600)),""),)</f>
        <v/>
      </c>
      <c r="I3600" s="8" t="str">
        <f t="shared" si="29"/>
        <v/>
      </c>
    </row>
    <row r="3601" spans="5:9" x14ac:dyDescent="0.2">
      <c r="E3601" s="8"/>
      <c r="F3601" s="8" t="str">
        <f>IFERROR(IF(AND(D3601&gt;0),VLOOKUP(E3601,'Справочник цен (2024 год)'!$A$3:$E$10,5,0)*D3601,""),"")</f>
        <v/>
      </c>
      <c r="G3601" s="8" t="str">
        <f t="shared" si="28"/>
        <v/>
      </c>
      <c r="H3601" s="8" t="str">
        <f>IFERROR(IF(D3601&gt;0, IF(E3601="Одноразовые устройства (до 4 мл.)",'Справочник цен (2024 год)'!I3606,IF(E3601="Жидкость для ЭСД (картридж) до 1 мл.",'Справочник цен (2024 год)'!I3603,VLOOKUP(E3601,'Справочник цен (2024 год)'!$A$3:$I$10,9,0)*D3601)),""),)</f>
        <v/>
      </c>
      <c r="I3601" s="8" t="str">
        <f t="shared" si="29"/>
        <v/>
      </c>
    </row>
    <row r="3602" spans="5:9" x14ac:dyDescent="0.2">
      <c r="E3602" s="8"/>
      <c r="F3602" s="8" t="str">
        <f>IFERROR(IF(AND(D3602&gt;0),VLOOKUP(E3602,'Справочник цен (2024 год)'!$A$3:$E$10,5,0)*D3602,""),"")</f>
        <v/>
      </c>
      <c r="G3602" s="8" t="str">
        <f t="shared" si="28"/>
        <v/>
      </c>
      <c r="H3602" s="8" t="str">
        <f>IFERROR(IF(D3602&gt;0, IF(E3602="Одноразовые устройства (до 4 мл.)",'Справочник цен (2024 год)'!I3607,IF(E3602="Жидкость для ЭСД (картридж) до 1 мл.",'Справочник цен (2024 год)'!I3604,VLOOKUP(E3602,'Справочник цен (2024 год)'!$A$3:$I$10,9,0)*D3602)),""),)</f>
        <v/>
      </c>
      <c r="I3602" s="8" t="str">
        <f t="shared" si="29"/>
        <v/>
      </c>
    </row>
    <row r="3603" spans="5:9" x14ac:dyDescent="0.2">
      <c r="E3603" s="8"/>
      <c r="F3603" s="8" t="str">
        <f>IFERROR(IF(AND(D3603&gt;0),VLOOKUP(E3603,'Справочник цен (2024 год)'!$A$3:$E$10,5,0)*D3603,""),"")</f>
        <v/>
      </c>
      <c r="G3603" s="8" t="str">
        <f t="shared" si="28"/>
        <v/>
      </c>
      <c r="H3603" s="8" t="str">
        <f>IFERROR(IF(D3603&gt;0, IF(E3603="Одноразовые устройства (до 4 мл.)",'Справочник цен (2024 год)'!I3608,IF(E3603="Жидкость для ЭСД (картридж) до 1 мл.",'Справочник цен (2024 год)'!I3605,VLOOKUP(E3603,'Справочник цен (2024 год)'!$A$3:$I$10,9,0)*D3603)),""),)</f>
        <v/>
      </c>
      <c r="I3603" s="8" t="str">
        <f t="shared" si="29"/>
        <v/>
      </c>
    </row>
    <row r="3604" spans="5:9" x14ac:dyDescent="0.2">
      <c r="E3604" s="8"/>
      <c r="F3604" s="8" t="str">
        <f>IFERROR(IF(AND(D3604&gt;0),VLOOKUP(E3604,'Справочник цен (2024 год)'!$A$3:$E$10,5,0)*D3604,""),"")</f>
        <v/>
      </c>
      <c r="G3604" s="8" t="str">
        <f t="shared" si="28"/>
        <v/>
      </c>
      <c r="H3604" s="8" t="str">
        <f>IFERROR(IF(D3604&gt;0, IF(E3604="Одноразовые устройства (до 4 мл.)",'Справочник цен (2024 год)'!I3609,IF(E3604="Жидкость для ЭСД (картридж) до 1 мл.",'Справочник цен (2024 год)'!I3606,VLOOKUP(E3604,'Справочник цен (2024 год)'!$A$3:$I$10,9,0)*D3604)),""),)</f>
        <v/>
      </c>
      <c r="I3604" s="8" t="str">
        <f t="shared" si="29"/>
        <v/>
      </c>
    </row>
    <row r="3605" spans="5:9" x14ac:dyDescent="0.2">
      <c r="E3605" s="8"/>
      <c r="F3605" s="8" t="str">
        <f>IFERROR(IF(AND(D3605&gt;0),VLOOKUP(E3605,'Справочник цен (2024 год)'!$A$3:$E$10,5,0)*D3605,""),"")</f>
        <v/>
      </c>
      <c r="G3605" s="8" t="str">
        <f t="shared" si="28"/>
        <v/>
      </c>
      <c r="H3605" s="8" t="str">
        <f>IFERROR(IF(D3605&gt;0, IF(E3605="Одноразовые устройства (до 4 мл.)",'Справочник цен (2024 год)'!I3610,IF(E3605="Жидкость для ЭСД (картридж) до 1 мл.",'Справочник цен (2024 год)'!I3607,VLOOKUP(E3605,'Справочник цен (2024 год)'!$A$3:$I$10,9,0)*D3605)),""),)</f>
        <v/>
      </c>
      <c r="I3605" s="8" t="str">
        <f t="shared" si="29"/>
        <v/>
      </c>
    </row>
    <row r="3606" spans="5:9" x14ac:dyDescent="0.2">
      <c r="E3606" s="8"/>
      <c r="F3606" s="8" t="str">
        <f>IFERROR(IF(AND(D3606&gt;0),VLOOKUP(E3606,'Справочник цен (2024 год)'!$A$3:$E$10,5,0)*D3606,""),"")</f>
        <v/>
      </c>
      <c r="G3606" s="8" t="str">
        <f t="shared" si="28"/>
        <v/>
      </c>
      <c r="H3606" s="8" t="str">
        <f>IFERROR(IF(D3606&gt;0, IF(E3606="Одноразовые устройства (до 4 мл.)",'Справочник цен (2024 год)'!I3611,IF(E3606="Жидкость для ЭСД (картридж) до 1 мл.",'Справочник цен (2024 год)'!I3608,VLOOKUP(E3606,'Справочник цен (2024 год)'!$A$3:$I$10,9,0)*D3606)),""),)</f>
        <v/>
      </c>
      <c r="I3606" s="8" t="str">
        <f t="shared" si="29"/>
        <v/>
      </c>
    </row>
    <row r="3607" spans="5:9" x14ac:dyDescent="0.2">
      <c r="E3607" s="8"/>
      <c r="F3607" s="8" t="str">
        <f>IFERROR(IF(AND(D3607&gt;0),VLOOKUP(E3607,'Справочник цен (2024 год)'!$A$3:$E$10,5,0)*D3607,""),"")</f>
        <v/>
      </c>
      <c r="G3607" s="8" t="str">
        <f t="shared" si="28"/>
        <v/>
      </c>
      <c r="H3607" s="8" t="str">
        <f>IFERROR(IF(D3607&gt;0, IF(E3607="Одноразовые устройства (до 4 мл.)",'Справочник цен (2024 год)'!I3612,IF(E3607="Жидкость для ЭСД (картридж) до 1 мл.",'Справочник цен (2024 год)'!I3609,VLOOKUP(E3607,'Справочник цен (2024 год)'!$A$3:$I$10,9,0)*D3607)),""),)</f>
        <v/>
      </c>
      <c r="I3607" s="8" t="str">
        <f t="shared" si="29"/>
        <v/>
      </c>
    </row>
    <row r="3608" spans="5:9" x14ac:dyDescent="0.2">
      <c r="E3608" s="8"/>
      <c r="F3608" s="8" t="str">
        <f>IFERROR(IF(AND(D3608&gt;0),VLOOKUP(E3608,'Справочник цен (2024 год)'!$A$3:$E$10,5,0)*D3608,""),"")</f>
        <v/>
      </c>
      <c r="G3608" s="8" t="str">
        <f t="shared" si="28"/>
        <v/>
      </c>
      <c r="H3608" s="8" t="str">
        <f>IFERROR(IF(D3608&gt;0, IF(E3608="Одноразовые устройства (до 4 мл.)",'Справочник цен (2024 год)'!I3613,IF(E3608="Жидкость для ЭСД (картридж) до 1 мл.",'Справочник цен (2024 год)'!I3610,VLOOKUP(E3608,'Справочник цен (2024 год)'!$A$3:$I$10,9,0)*D3608)),""),)</f>
        <v/>
      </c>
      <c r="I3608" s="8" t="str">
        <f t="shared" si="29"/>
        <v/>
      </c>
    </row>
    <row r="3609" spans="5:9" x14ac:dyDescent="0.2">
      <c r="E3609" s="8"/>
      <c r="F3609" s="8" t="str">
        <f>IFERROR(IF(AND(D3609&gt;0),VLOOKUP(E3609,'Справочник цен (2024 год)'!$A$3:$E$10,5,0)*D3609,""),"")</f>
        <v/>
      </c>
      <c r="G3609" s="8" t="str">
        <f t="shared" si="28"/>
        <v/>
      </c>
      <c r="H3609" s="8" t="str">
        <f>IFERROR(IF(D3609&gt;0, IF(E3609="Одноразовые устройства (до 4 мл.)",'Справочник цен (2024 год)'!I3614,IF(E3609="Жидкость для ЭСД (картридж) до 1 мл.",'Справочник цен (2024 год)'!I3611,VLOOKUP(E3609,'Справочник цен (2024 год)'!$A$3:$I$10,9,0)*D3609)),""),)</f>
        <v/>
      </c>
      <c r="I3609" s="8" t="str">
        <f t="shared" si="29"/>
        <v/>
      </c>
    </row>
    <row r="3610" spans="5:9" x14ac:dyDescent="0.2">
      <c r="E3610" s="8"/>
      <c r="F3610" s="8" t="str">
        <f>IFERROR(IF(AND(D3610&gt;0),VLOOKUP(E3610,'Справочник цен (2024 год)'!$A$3:$E$10,5,0)*D3610,""),"")</f>
        <v/>
      </c>
      <c r="G3610" s="8" t="str">
        <f t="shared" si="28"/>
        <v/>
      </c>
      <c r="H3610" s="8" t="str">
        <f>IFERROR(IF(D3610&gt;0, IF(E3610="Одноразовые устройства (до 4 мл.)",'Справочник цен (2024 год)'!I3615,IF(E3610="Жидкость для ЭСД (картридж) до 1 мл.",'Справочник цен (2024 год)'!I3612,VLOOKUP(E3610,'Справочник цен (2024 год)'!$A$3:$I$10,9,0)*D3610)),""),)</f>
        <v/>
      </c>
      <c r="I3610" s="8" t="str">
        <f t="shared" si="29"/>
        <v/>
      </c>
    </row>
    <row r="3611" spans="5:9" x14ac:dyDescent="0.2">
      <c r="E3611" s="8"/>
      <c r="F3611" s="8" t="str">
        <f>IFERROR(IF(AND(D3611&gt;0),VLOOKUP(E3611,'Справочник цен (2024 год)'!$A$3:$E$10,5,0)*D3611,""),"")</f>
        <v/>
      </c>
      <c r="G3611" s="8" t="str">
        <f t="shared" si="28"/>
        <v/>
      </c>
      <c r="H3611" s="8" t="str">
        <f>IFERROR(IF(D3611&gt;0, IF(E3611="Одноразовые устройства (до 4 мл.)",'Справочник цен (2024 год)'!I3616,IF(E3611="Жидкость для ЭСД (картридж) до 1 мл.",'Справочник цен (2024 год)'!I3613,VLOOKUP(E3611,'Справочник цен (2024 год)'!$A$3:$I$10,9,0)*D3611)),""),)</f>
        <v/>
      </c>
      <c r="I3611" s="8" t="str">
        <f t="shared" si="29"/>
        <v/>
      </c>
    </row>
    <row r="3612" spans="5:9" x14ac:dyDescent="0.2">
      <c r="E3612" s="8"/>
      <c r="F3612" s="8" t="str">
        <f>IFERROR(IF(AND(D3612&gt;0),VLOOKUP(E3612,'Справочник цен (2024 год)'!$A$3:$E$10,5,0)*D3612,""),"")</f>
        <v/>
      </c>
      <c r="G3612" s="8" t="str">
        <f t="shared" si="28"/>
        <v/>
      </c>
      <c r="H3612" s="8" t="str">
        <f>IFERROR(IF(D3612&gt;0, IF(E3612="Одноразовые устройства (до 4 мл.)",'Справочник цен (2024 год)'!I3617,IF(E3612="Жидкость для ЭСД (картридж) до 1 мл.",'Справочник цен (2024 год)'!I3614,VLOOKUP(E3612,'Справочник цен (2024 год)'!$A$3:$I$10,9,0)*D3612)),""),)</f>
        <v/>
      </c>
      <c r="I3612" s="8" t="str">
        <f t="shared" si="29"/>
        <v/>
      </c>
    </row>
    <row r="3613" spans="5:9" x14ac:dyDescent="0.2">
      <c r="E3613" s="8"/>
      <c r="F3613" s="8" t="str">
        <f>IFERROR(IF(AND(D3613&gt;0),VLOOKUP(E3613,'Справочник цен (2024 год)'!$A$3:$E$10,5,0)*D3613,""),"")</f>
        <v/>
      </c>
      <c r="G3613" s="8" t="str">
        <f t="shared" si="28"/>
        <v/>
      </c>
      <c r="H3613" s="8" t="str">
        <f>IFERROR(IF(D3613&gt;0, IF(E3613="Одноразовые устройства (до 4 мл.)",'Справочник цен (2024 год)'!I3618,IF(E3613="Жидкость для ЭСД (картридж) до 1 мл.",'Справочник цен (2024 год)'!I3615,VLOOKUP(E3613,'Справочник цен (2024 год)'!$A$3:$I$10,9,0)*D3613)),""),)</f>
        <v/>
      </c>
      <c r="I3613" s="8" t="str">
        <f t="shared" si="29"/>
        <v/>
      </c>
    </row>
    <row r="3614" spans="5:9" x14ac:dyDescent="0.2">
      <c r="E3614" s="8"/>
      <c r="F3614" s="8" t="str">
        <f>IFERROR(IF(AND(D3614&gt;0),VLOOKUP(E3614,'Справочник цен (2024 год)'!$A$3:$E$10,5,0)*D3614,""),"")</f>
        <v/>
      </c>
      <c r="G3614" s="8" t="str">
        <f t="shared" si="28"/>
        <v/>
      </c>
      <c r="H3614" s="8" t="str">
        <f>IFERROR(IF(D3614&gt;0, IF(E3614="Одноразовые устройства (до 4 мл.)",'Справочник цен (2024 год)'!I3619,IF(E3614="Жидкость для ЭСД (картридж) до 1 мл.",'Справочник цен (2024 год)'!I3616,VLOOKUP(E3614,'Справочник цен (2024 год)'!$A$3:$I$10,9,0)*D3614)),""),)</f>
        <v/>
      </c>
      <c r="I3614" s="8" t="str">
        <f t="shared" si="29"/>
        <v/>
      </c>
    </row>
    <row r="3615" spans="5:9" x14ac:dyDescent="0.2">
      <c r="E3615" s="8"/>
      <c r="F3615" s="8" t="str">
        <f>IFERROR(IF(AND(D3615&gt;0),VLOOKUP(E3615,'Справочник цен (2024 год)'!$A$3:$E$10,5,0)*D3615,""),"")</f>
        <v/>
      </c>
      <c r="G3615" s="8" t="str">
        <f t="shared" si="28"/>
        <v/>
      </c>
      <c r="H3615" s="8" t="str">
        <f>IFERROR(IF(D3615&gt;0, IF(E3615="Одноразовые устройства (до 4 мл.)",'Справочник цен (2024 год)'!I3620,IF(E3615="Жидкость для ЭСД (картридж) до 1 мл.",'Справочник цен (2024 год)'!I3617,VLOOKUP(E3615,'Справочник цен (2024 год)'!$A$3:$I$10,9,0)*D3615)),""),)</f>
        <v/>
      </c>
      <c r="I3615" s="8" t="str">
        <f t="shared" si="29"/>
        <v/>
      </c>
    </row>
    <row r="3616" spans="5:9" x14ac:dyDescent="0.2">
      <c r="E3616" s="8"/>
      <c r="F3616" s="8" t="str">
        <f>IFERROR(IF(AND(D3616&gt;0),VLOOKUP(E3616,'Справочник цен (2024 год)'!$A$3:$E$10,5,0)*D3616,""),"")</f>
        <v/>
      </c>
      <c r="G3616" s="8" t="str">
        <f t="shared" si="28"/>
        <v/>
      </c>
      <c r="H3616" s="8" t="str">
        <f>IFERROR(IF(D3616&gt;0, IF(E3616="Одноразовые устройства (до 4 мл.)",'Справочник цен (2024 год)'!I3621,IF(E3616="Жидкость для ЭСД (картридж) до 1 мл.",'Справочник цен (2024 год)'!I3618,VLOOKUP(E3616,'Справочник цен (2024 год)'!$A$3:$I$10,9,0)*D3616)),""),)</f>
        <v/>
      </c>
      <c r="I3616" s="8" t="str">
        <f t="shared" si="29"/>
        <v/>
      </c>
    </row>
    <row r="3617" spans="5:9" x14ac:dyDescent="0.2">
      <c r="E3617" s="8"/>
      <c r="F3617" s="8" t="str">
        <f>IFERROR(IF(AND(D3617&gt;0),VLOOKUP(E3617,'Справочник цен (2024 год)'!$A$3:$E$10,5,0)*D3617,""),"")</f>
        <v/>
      </c>
      <c r="G3617" s="8" t="str">
        <f t="shared" si="28"/>
        <v/>
      </c>
      <c r="H3617" s="8" t="str">
        <f>IFERROR(IF(D3617&gt;0, IF(E3617="Одноразовые устройства (до 4 мл.)",'Справочник цен (2024 год)'!I3622,IF(E3617="Жидкость для ЭСД (картридж) до 1 мл.",'Справочник цен (2024 год)'!I3619,VLOOKUP(E3617,'Справочник цен (2024 год)'!$A$3:$I$10,9,0)*D3617)),""),)</f>
        <v/>
      </c>
      <c r="I3617" s="8" t="str">
        <f t="shared" si="29"/>
        <v/>
      </c>
    </row>
    <row r="3618" spans="5:9" x14ac:dyDescent="0.2">
      <c r="E3618" s="8"/>
      <c r="F3618" s="8" t="str">
        <f>IFERROR(IF(AND(D3618&gt;0),VLOOKUP(E3618,'Справочник цен (2024 год)'!$A$3:$E$10,5,0)*D3618,""),"")</f>
        <v/>
      </c>
      <c r="G3618" s="8" t="str">
        <f t="shared" si="28"/>
        <v/>
      </c>
      <c r="H3618" s="8" t="str">
        <f>IFERROR(IF(D3618&gt;0, IF(E3618="Одноразовые устройства (до 4 мл.)",'Справочник цен (2024 год)'!I3623,IF(E3618="Жидкость для ЭСД (картридж) до 1 мл.",'Справочник цен (2024 год)'!I3620,VLOOKUP(E3618,'Справочник цен (2024 год)'!$A$3:$I$10,9,0)*D3618)),""),)</f>
        <v/>
      </c>
      <c r="I3618" s="8" t="str">
        <f t="shared" si="29"/>
        <v/>
      </c>
    </row>
    <row r="3619" spans="5:9" x14ac:dyDescent="0.2">
      <c r="E3619" s="8"/>
      <c r="F3619" s="8" t="str">
        <f>IFERROR(IF(AND(D3619&gt;0),VLOOKUP(E3619,'Справочник цен (2024 год)'!$A$3:$E$10,5,0)*D3619,""),"")</f>
        <v/>
      </c>
      <c r="G3619" s="8" t="str">
        <f t="shared" si="28"/>
        <v/>
      </c>
      <c r="H3619" s="8" t="str">
        <f>IFERROR(IF(D3619&gt;0, IF(E3619="Одноразовые устройства (до 4 мл.)",'Справочник цен (2024 год)'!I3624,IF(E3619="Жидкость для ЭСД (картридж) до 1 мл.",'Справочник цен (2024 год)'!I3621,VLOOKUP(E3619,'Справочник цен (2024 год)'!$A$3:$I$10,9,0)*D3619)),""),)</f>
        <v/>
      </c>
      <c r="I3619" s="8" t="str">
        <f t="shared" si="29"/>
        <v/>
      </c>
    </row>
    <row r="3620" spans="5:9" x14ac:dyDescent="0.2">
      <c r="E3620" s="8"/>
      <c r="F3620" s="8" t="str">
        <f>IFERROR(IF(AND(D3620&gt;0),VLOOKUP(E3620,'Справочник цен (2024 год)'!$A$3:$E$10,5,0)*D3620,""),"")</f>
        <v/>
      </c>
      <c r="G3620" s="8" t="str">
        <f t="shared" si="28"/>
        <v/>
      </c>
      <c r="H3620" s="8" t="str">
        <f>IFERROR(IF(D3620&gt;0, IF(E3620="Одноразовые устройства (до 4 мл.)",'Справочник цен (2024 год)'!I3625,IF(E3620="Жидкость для ЭСД (картридж) до 1 мл.",'Справочник цен (2024 год)'!I3622,VLOOKUP(E3620,'Справочник цен (2024 год)'!$A$3:$I$10,9,0)*D3620)),""),)</f>
        <v/>
      </c>
      <c r="I3620" s="8" t="str">
        <f t="shared" si="29"/>
        <v/>
      </c>
    </row>
    <row r="3621" spans="5:9" x14ac:dyDescent="0.2">
      <c r="E3621" s="8"/>
      <c r="F3621" s="8" t="str">
        <f>IFERROR(IF(AND(D3621&gt;0),VLOOKUP(E3621,'Справочник цен (2024 год)'!$A$3:$E$10,5,0)*D3621,""),"")</f>
        <v/>
      </c>
      <c r="G3621" s="8" t="str">
        <f t="shared" si="28"/>
        <v/>
      </c>
      <c r="H3621" s="8" t="str">
        <f>IFERROR(IF(D3621&gt;0, IF(E3621="Одноразовые устройства (до 4 мл.)",'Справочник цен (2024 год)'!I3626,IF(E3621="Жидкость для ЭСД (картридж) до 1 мл.",'Справочник цен (2024 год)'!I3623,VLOOKUP(E3621,'Справочник цен (2024 год)'!$A$3:$I$10,9,0)*D3621)),""),)</f>
        <v/>
      </c>
      <c r="I3621" s="8" t="str">
        <f t="shared" si="29"/>
        <v/>
      </c>
    </row>
    <row r="3622" spans="5:9" x14ac:dyDescent="0.2">
      <c r="E3622" s="8"/>
      <c r="F3622" s="8" t="str">
        <f>IFERROR(IF(AND(D3622&gt;0),VLOOKUP(E3622,'Справочник цен (2024 год)'!$A$3:$E$10,5,0)*D3622,""),"")</f>
        <v/>
      </c>
      <c r="G3622" s="8" t="str">
        <f t="shared" si="28"/>
        <v/>
      </c>
      <c r="H3622" s="8" t="str">
        <f>IFERROR(IF(D3622&gt;0, IF(E3622="Одноразовые устройства (до 4 мл.)",'Справочник цен (2024 год)'!I3627,IF(E3622="Жидкость для ЭСД (картридж) до 1 мл.",'Справочник цен (2024 год)'!I3624,VLOOKUP(E3622,'Справочник цен (2024 год)'!$A$3:$I$10,9,0)*D3622)),""),)</f>
        <v/>
      </c>
      <c r="I3622" s="8" t="str">
        <f t="shared" si="29"/>
        <v/>
      </c>
    </row>
    <row r="3623" spans="5:9" x14ac:dyDescent="0.2">
      <c r="E3623" s="8"/>
      <c r="F3623" s="8" t="str">
        <f>IFERROR(IF(AND(D3623&gt;0),VLOOKUP(E3623,'Справочник цен (2024 год)'!$A$3:$E$10,5,0)*D3623,""),"")</f>
        <v/>
      </c>
      <c r="G3623" s="8" t="str">
        <f t="shared" si="28"/>
        <v/>
      </c>
      <c r="H3623" s="8" t="str">
        <f>IFERROR(IF(D3623&gt;0, IF(E3623="Одноразовые устройства (до 4 мл.)",'Справочник цен (2024 год)'!I3628,IF(E3623="Жидкость для ЭСД (картридж) до 1 мл.",'Справочник цен (2024 год)'!I3625,VLOOKUP(E3623,'Справочник цен (2024 год)'!$A$3:$I$10,9,0)*D3623)),""),)</f>
        <v/>
      </c>
      <c r="I3623" s="8" t="str">
        <f t="shared" si="29"/>
        <v/>
      </c>
    </row>
    <row r="3624" spans="5:9" x14ac:dyDescent="0.2">
      <c r="E3624" s="8"/>
      <c r="F3624" s="8" t="str">
        <f>IFERROR(IF(AND(D3624&gt;0),VLOOKUP(E3624,'Справочник цен (2024 год)'!$A$3:$E$10,5,0)*D3624,""),"")</f>
        <v/>
      </c>
      <c r="G3624" s="8" t="str">
        <f t="shared" si="28"/>
        <v/>
      </c>
      <c r="H3624" s="8" t="str">
        <f>IFERROR(IF(D3624&gt;0, IF(E3624="Одноразовые устройства (до 4 мл.)",'Справочник цен (2024 год)'!I3629,IF(E3624="Жидкость для ЭСД (картридж) до 1 мл.",'Справочник цен (2024 год)'!I3626,VLOOKUP(E3624,'Справочник цен (2024 год)'!$A$3:$I$10,9,0)*D3624)),""),)</f>
        <v/>
      </c>
      <c r="I3624" s="8" t="str">
        <f t="shared" si="29"/>
        <v/>
      </c>
    </row>
    <row r="3625" spans="5:9" x14ac:dyDescent="0.2">
      <c r="E3625" s="8"/>
      <c r="F3625" s="8" t="str">
        <f>IFERROR(IF(AND(D3625&gt;0),VLOOKUP(E3625,'Справочник цен (2024 год)'!$A$3:$E$10,5,0)*D3625,""),"")</f>
        <v/>
      </c>
      <c r="G3625" s="8" t="str">
        <f t="shared" si="28"/>
        <v/>
      </c>
      <c r="H3625" s="8" t="str">
        <f>IFERROR(IF(D3625&gt;0, IF(E3625="Одноразовые устройства (до 4 мл.)",'Справочник цен (2024 год)'!I3630,IF(E3625="Жидкость для ЭСД (картридж) до 1 мл.",'Справочник цен (2024 год)'!I3627,VLOOKUP(E3625,'Справочник цен (2024 год)'!$A$3:$I$10,9,0)*D3625)),""),)</f>
        <v/>
      </c>
      <c r="I3625" s="8" t="str">
        <f t="shared" si="29"/>
        <v/>
      </c>
    </row>
    <row r="3626" spans="5:9" x14ac:dyDescent="0.2">
      <c r="E3626" s="8"/>
      <c r="F3626" s="8" t="str">
        <f>IFERROR(IF(AND(D3626&gt;0),VLOOKUP(E3626,'Справочник цен (2024 год)'!$A$3:$E$10,5,0)*D3626,""),"")</f>
        <v/>
      </c>
      <c r="G3626" s="8" t="str">
        <f t="shared" si="28"/>
        <v/>
      </c>
      <c r="H3626" s="8" t="str">
        <f>IFERROR(IF(D3626&gt;0, IF(E3626="Одноразовые устройства (до 4 мл.)",'Справочник цен (2024 год)'!I3631,IF(E3626="Жидкость для ЭСД (картридж) до 1 мл.",'Справочник цен (2024 год)'!I3628,VLOOKUP(E3626,'Справочник цен (2024 год)'!$A$3:$I$10,9,0)*D3626)),""),)</f>
        <v/>
      </c>
      <c r="I3626" s="8" t="str">
        <f t="shared" si="29"/>
        <v/>
      </c>
    </row>
    <row r="3627" spans="5:9" x14ac:dyDescent="0.2">
      <c r="E3627" s="8"/>
      <c r="F3627" s="8" t="str">
        <f>IFERROR(IF(AND(D3627&gt;0),VLOOKUP(E3627,'Справочник цен (2024 год)'!$A$3:$E$10,5,0)*D3627,""),"")</f>
        <v/>
      </c>
      <c r="G3627" s="8" t="str">
        <f t="shared" si="28"/>
        <v/>
      </c>
      <c r="H3627" s="8" t="str">
        <f>IFERROR(IF(D3627&gt;0, IF(E3627="Одноразовые устройства (до 4 мл.)",'Справочник цен (2024 год)'!I3632,IF(E3627="Жидкость для ЭСД (картридж) до 1 мл.",'Справочник цен (2024 год)'!I3629,VLOOKUP(E3627,'Справочник цен (2024 год)'!$A$3:$I$10,9,0)*D3627)),""),)</f>
        <v/>
      </c>
      <c r="I3627" s="8" t="str">
        <f t="shared" si="29"/>
        <v/>
      </c>
    </row>
    <row r="3628" spans="5:9" x14ac:dyDescent="0.2">
      <c r="E3628" s="8"/>
      <c r="F3628" s="8" t="str">
        <f>IFERROR(IF(AND(D3628&gt;0),VLOOKUP(E3628,'Справочник цен (2024 год)'!$A$3:$E$10,5,0)*D3628,""),"")</f>
        <v/>
      </c>
      <c r="G3628" s="8" t="str">
        <f t="shared" si="28"/>
        <v/>
      </c>
      <c r="H3628" s="8" t="str">
        <f>IFERROR(IF(D3628&gt;0, IF(E3628="Одноразовые устройства (до 4 мл.)",'Справочник цен (2024 год)'!I3633,IF(E3628="Жидкость для ЭСД (картридж) до 1 мл.",'Справочник цен (2024 год)'!I3630,VLOOKUP(E3628,'Справочник цен (2024 год)'!$A$3:$I$10,9,0)*D3628)),""),)</f>
        <v/>
      </c>
      <c r="I3628" s="8" t="str">
        <f t="shared" si="29"/>
        <v/>
      </c>
    </row>
    <row r="3629" spans="5:9" x14ac:dyDescent="0.2">
      <c r="E3629" s="8"/>
      <c r="F3629" s="8" t="str">
        <f>IFERROR(IF(AND(D3629&gt;0),VLOOKUP(E3629,'Справочник цен (2024 год)'!$A$3:$E$10,5,0)*D3629,""),"")</f>
        <v/>
      </c>
      <c r="G3629" s="8" t="str">
        <f t="shared" si="28"/>
        <v/>
      </c>
      <c r="H3629" s="8" t="str">
        <f>IFERROR(IF(D3629&gt;0, IF(E3629="Одноразовые устройства (до 4 мл.)",'Справочник цен (2024 год)'!I3634,IF(E3629="Жидкость для ЭСД (картридж) до 1 мл.",'Справочник цен (2024 год)'!I3631,VLOOKUP(E3629,'Справочник цен (2024 год)'!$A$3:$I$10,9,0)*D3629)),""),)</f>
        <v/>
      </c>
      <c r="I3629" s="8" t="str">
        <f t="shared" si="29"/>
        <v/>
      </c>
    </row>
    <row r="3630" spans="5:9" x14ac:dyDescent="0.2">
      <c r="E3630" s="8"/>
      <c r="F3630" s="8" t="str">
        <f>IFERROR(IF(AND(D3630&gt;0),VLOOKUP(E3630,'Справочник цен (2024 год)'!$A$3:$E$10,5,0)*D3630,""),"")</f>
        <v/>
      </c>
      <c r="G3630" s="8" t="str">
        <f t="shared" si="28"/>
        <v/>
      </c>
      <c r="H3630" s="8" t="str">
        <f>IFERROR(IF(D3630&gt;0, IF(E3630="Одноразовые устройства (до 4 мл.)",'Справочник цен (2024 год)'!I3635,IF(E3630="Жидкость для ЭСД (картридж) до 1 мл.",'Справочник цен (2024 год)'!I3632,VLOOKUP(E3630,'Справочник цен (2024 год)'!$A$3:$I$10,9,0)*D3630)),""),)</f>
        <v/>
      </c>
      <c r="I3630" s="8" t="str">
        <f t="shared" si="29"/>
        <v/>
      </c>
    </row>
    <row r="3631" spans="5:9" x14ac:dyDescent="0.2">
      <c r="E3631" s="8"/>
      <c r="F3631" s="8" t="str">
        <f>IFERROR(IF(AND(D3631&gt;0),VLOOKUP(E3631,'Справочник цен (2024 год)'!$A$3:$E$10,5,0)*D3631,""),"")</f>
        <v/>
      </c>
      <c r="G3631" s="8" t="str">
        <f t="shared" si="28"/>
        <v/>
      </c>
      <c r="H3631" s="8" t="str">
        <f>IFERROR(IF(D3631&gt;0, IF(E3631="Одноразовые устройства (до 4 мл.)",'Справочник цен (2024 год)'!I3636,IF(E3631="Жидкость для ЭСД (картридж) до 1 мл.",'Справочник цен (2024 год)'!I3633,VLOOKUP(E3631,'Справочник цен (2024 год)'!$A$3:$I$10,9,0)*D3631)),""),)</f>
        <v/>
      </c>
      <c r="I3631" s="8" t="str">
        <f t="shared" si="29"/>
        <v/>
      </c>
    </row>
    <row r="3632" spans="5:9" x14ac:dyDescent="0.2">
      <c r="E3632" s="8"/>
      <c r="F3632" s="8" t="str">
        <f>IFERROR(IF(AND(D3632&gt;0),VLOOKUP(E3632,'Справочник цен (2024 год)'!$A$3:$E$10,5,0)*D3632,""),"")</f>
        <v/>
      </c>
      <c r="G3632" s="8" t="str">
        <f t="shared" si="28"/>
        <v/>
      </c>
      <c r="H3632" s="8" t="str">
        <f>IFERROR(IF(D3632&gt;0, IF(E3632="Одноразовые устройства (до 4 мл.)",'Справочник цен (2024 год)'!I3637,IF(E3632="Жидкость для ЭСД (картридж) до 1 мл.",'Справочник цен (2024 год)'!I3634,VLOOKUP(E3632,'Справочник цен (2024 год)'!$A$3:$I$10,9,0)*D3632)),""),)</f>
        <v/>
      </c>
      <c r="I3632" s="8" t="str">
        <f t="shared" si="29"/>
        <v/>
      </c>
    </row>
    <row r="3633" spans="5:9" x14ac:dyDescent="0.2">
      <c r="E3633" s="8"/>
      <c r="F3633" s="8" t="str">
        <f>IFERROR(IF(AND(D3633&gt;0),VLOOKUP(E3633,'Справочник цен (2024 год)'!$A$3:$E$10,5,0)*D3633,""),"")</f>
        <v/>
      </c>
      <c r="G3633" s="8" t="str">
        <f t="shared" si="28"/>
        <v/>
      </c>
      <c r="H3633" s="8" t="str">
        <f>IFERROR(IF(D3633&gt;0, IF(E3633="Одноразовые устройства (до 4 мл.)",'Справочник цен (2024 год)'!I3638,IF(E3633="Жидкость для ЭСД (картридж) до 1 мл.",'Справочник цен (2024 год)'!I3635,VLOOKUP(E3633,'Справочник цен (2024 год)'!$A$3:$I$10,9,0)*D3633)),""),)</f>
        <v/>
      </c>
      <c r="I3633" s="8" t="str">
        <f t="shared" si="29"/>
        <v/>
      </c>
    </row>
    <row r="3634" spans="5:9" x14ac:dyDescent="0.2">
      <c r="E3634" s="8"/>
      <c r="F3634" s="8" t="str">
        <f>IFERROR(IF(AND(D3634&gt;0),VLOOKUP(E3634,'Справочник цен (2024 год)'!$A$3:$E$10,5,0)*D3634,""),"")</f>
        <v/>
      </c>
      <c r="G3634" s="8" t="str">
        <f t="shared" si="28"/>
        <v/>
      </c>
      <c r="H3634" s="8" t="str">
        <f>IFERROR(IF(D3634&gt;0, IF(E3634="Одноразовые устройства (до 4 мл.)",'Справочник цен (2024 год)'!I3639,IF(E3634="Жидкость для ЭСД (картридж) до 1 мл.",'Справочник цен (2024 год)'!I3636,VLOOKUP(E3634,'Справочник цен (2024 год)'!$A$3:$I$10,9,0)*D3634)),""),)</f>
        <v/>
      </c>
      <c r="I3634" s="8" t="str">
        <f t="shared" si="29"/>
        <v/>
      </c>
    </row>
    <row r="3635" spans="5:9" x14ac:dyDescent="0.2">
      <c r="E3635" s="8"/>
      <c r="F3635" s="8" t="str">
        <f>IFERROR(IF(AND(D3635&gt;0),VLOOKUP(E3635,'Справочник цен (2024 год)'!$A$3:$E$10,5,0)*D3635,""),"")</f>
        <v/>
      </c>
      <c r="G3635" s="8" t="str">
        <f t="shared" si="28"/>
        <v/>
      </c>
      <c r="H3635" s="8" t="str">
        <f>IFERROR(IF(D3635&gt;0, IF(E3635="Одноразовые устройства (до 4 мл.)",'Справочник цен (2024 год)'!I3640,IF(E3635="Жидкость для ЭСД (картридж) до 1 мл.",'Справочник цен (2024 год)'!I3637,VLOOKUP(E3635,'Справочник цен (2024 год)'!$A$3:$I$10,9,0)*D3635)),""),)</f>
        <v/>
      </c>
      <c r="I3635" s="8" t="str">
        <f t="shared" si="29"/>
        <v/>
      </c>
    </row>
    <row r="3636" spans="5:9" x14ac:dyDescent="0.2">
      <c r="E3636" s="8"/>
      <c r="F3636" s="8" t="str">
        <f>IFERROR(IF(AND(D3636&gt;0),VLOOKUP(E3636,'Справочник цен (2024 год)'!$A$3:$E$10,5,0)*D3636,""),"")</f>
        <v/>
      </c>
      <c r="G3636" s="8" t="str">
        <f t="shared" si="28"/>
        <v/>
      </c>
      <c r="H3636" s="8" t="str">
        <f>IFERROR(IF(D3636&gt;0, IF(E3636="Одноразовые устройства (до 4 мл.)",'Справочник цен (2024 год)'!I3641,IF(E3636="Жидкость для ЭСД (картридж) до 1 мл.",'Справочник цен (2024 год)'!I3638,VLOOKUP(E3636,'Справочник цен (2024 год)'!$A$3:$I$10,9,0)*D3636)),""),)</f>
        <v/>
      </c>
      <c r="I3636" s="8" t="str">
        <f t="shared" si="29"/>
        <v/>
      </c>
    </row>
    <row r="3637" spans="5:9" x14ac:dyDescent="0.2">
      <c r="E3637" s="8"/>
      <c r="F3637" s="8" t="str">
        <f>IFERROR(IF(AND(D3637&gt;0),VLOOKUP(E3637,'Справочник цен (2024 год)'!$A$3:$E$10,5,0)*D3637,""),"")</f>
        <v/>
      </c>
      <c r="G3637" s="8" t="str">
        <f t="shared" si="28"/>
        <v/>
      </c>
      <c r="H3637" s="8" t="str">
        <f>IFERROR(IF(D3637&gt;0, IF(E3637="Одноразовые устройства (до 4 мл.)",'Справочник цен (2024 год)'!I3642,IF(E3637="Жидкость для ЭСД (картридж) до 1 мл.",'Справочник цен (2024 год)'!I3639,VLOOKUP(E3637,'Справочник цен (2024 год)'!$A$3:$I$10,9,0)*D3637)),""),)</f>
        <v/>
      </c>
      <c r="I3637" s="8" t="str">
        <f t="shared" si="29"/>
        <v/>
      </c>
    </row>
    <row r="3638" spans="5:9" x14ac:dyDescent="0.2">
      <c r="E3638" s="8"/>
      <c r="F3638" s="8" t="str">
        <f>IFERROR(IF(AND(D3638&gt;0),VLOOKUP(E3638,'Справочник цен (2024 год)'!$A$3:$E$10,5,0)*D3638,""),"")</f>
        <v/>
      </c>
      <c r="G3638" s="8" t="str">
        <f t="shared" si="28"/>
        <v/>
      </c>
      <c r="H3638" s="8" t="str">
        <f>IFERROR(IF(D3638&gt;0, IF(E3638="Одноразовые устройства (до 4 мл.)",'Справочник цен (2024 год)'!I3643,IF(E3638="Жидкость для ЭСД (картридж) до 1 мл.",'Справочник цен (2024 год)'!I3640,VLOOKUP(E3638,'Справочник цен (2024 год)'!$A$3:$I$10,9,0)*D3638)),""),)</f>
        <v/>
      </c>
      <c r="I3638" s="8" t="str">
        <f t="shared" si="29"/>
        <v/>
      </c>
    </row>
    <row r="3639" spans="5:9" x14ac:dyDescent="0.2">
      <c r="E3639" s="8"/>
      <c r="F3639" s="8" t="str">
        <f>IFERROR(IF(AND(D3639&gt;0),VLOOKUP(E3639,'Справочник цен (2024 год)'!$A$3:$E$10,5,0)*D3639,""),"")</f>
        <v/>
      </c>
      <c r="G3639" s="8" t="str">
        <f t="shared" si="28"/>
        <v/>
      </c>
      <c r="H3639" s="8" t="str">
        <f>IFERROR(IF(D3639&gt;0, IF(E3639="Одноразовые устройства (до 4 мл.)",'Справочник цен (2024 год)'!I3644,IF(E3639="Жидкость для ЭСД (картридж) до 1 мл.",'Справочник цен (2024 год)'!I3641,VLOOKUP(E3639,'Справочник цен (2024 год)'!$A$3:$I$10,9,0)*D3639)),""),)</f>
        <v/>
      </c>
      <c r="I3639" s="8" t="str">
        <f t="shared" si="29"/>
        <v/>
      </c>
    </row>
    <row r="3640" spans="5:9" x14ac:dyDescent="0.2">
      <c r="E3640" s="8"/>
      <c r="F3640" s="8" t="str">
        <f>IFERROR(IF(AND(D3640&gt;0),VLOOKUP(E3640,'Справочник цен (2024 год)'!$A$3:$E$10,5,0)*D3640,""),"")</f>
        <v/>
      </c>
      <c r="G3640" s="8" t="str">
        <f t="shared" si="28"/>
        <v/>
      </c>
      <c r="H3640" s="8" t="str">
        <f>IFERROR(IF(D3640&gt;0, IF(E3640="Одноразовые устройства (до 4 мл.)",'Справочник цен (2024 год)'!I3645,IF(E3640="Жидкость для ЭСД (картридж) до 1 мл.",'Справочник цен (2024 год)'!I3642,VLOOKUP(E3640,'Справочник цен (2024 год)'!$A$3:$I$10,9,0)*D3640)),""),)</f>
        <v/>
      </c>
      <c r="I3640" s="8" t="str">
        <f t="shared" si="29"/>
        <v/>
      </c>
    </row>
    <row r="3641" spans="5:9" x14ac:dyDescent="0.2">
      <c r="E3641" s="8"/>
      <c r="F3641" s="8" t="str">
        <f>IFERROR(IF(AND(D3641&gt;0),VLOOKUP(E3641,'Справочник цен (2024 год)'!$A$3:$E$10,5,0)*D3641,""),"")</f>
        <v/>
      </c>
      <c r="G3641" s="8" t="str">
        <f t="shared" si="28"/>
        <v/>
      </c>
      <c r="H3641" s="8" t="str">
        <f>IFERROR(IF(D3641&gt;0, IF(E3641="Одноразовые устройства (до 4 мл.)",'Справочник цен (2024 год)'!I3646,IF(E3641="Жидкость для ЭСД (картридж) до 1 мл.",'Справочник цен (2024 год)'!I3643,VLOOKUP(E3641,'Справочник цен (2024 год)'!$A$3:$I$10,9,0)*D3641)),""),)</f>
        <v/>
      </c>
      <c r="I3641" s="8" t="str">
        <f t="shared" si="29"/>
        <v/>
      </c>
    </row>
    <row r="3642" spans="5:9" x14ac:dyDescent="0.2">
      <c r="E3642" s="8"/>
      <c r="F3642" s="8" t="str">
        <f>IFERROR(IF(AND(D3642&gt;0),VLOOKUP(E3642,'Справочник цен (2024 год)'!$A$3:$E$10,5,0)*D3642,""),"")</f>
        <v/>
      </c>
      <c r="G3642" s="8" t="str">
        <f t="shared" si="28"/>
        <v/>
      </c>
      <c r="H3642" s="8" t="str">
        <f>IFERROR(IF(D3642&gt;0, IF(E3642="Одноразовые устройства (до 4 мл.)",'Справочник цен (2024 год)'!I3647,IF(E3642="Жидкость для ЭСД (картридж) до 1 мл.",'Справочник цен (2024 год)'!I3644,VLOOKUP(E3642,'Справочник цен (2024 год)'!$A$3:$I$10,9,0)*D3642)),""),)</f>
        <v/>
      </c>
      <c r="I3642" s="8" t="str">
        <f t="shared" si="29"/>
        <v/>
      </c>
    </row>
    <row r="3643" spans="5:9" x14ac:dyDescent="0.2">
      <c r="E3643" s="8"/>
      <c r="F3643" s="8" t="str">
        <f>IFERROR(IF(AND(D3643&gt;0),VLOOKUP(E3643,'Справочник цен (2024 год)'!$A$3:$E$10,5,0)*D3643,""),"")</f>
        <v/>
      </c>
      <c r="G3643" s="8" t="str">
        <f t="shared" si="28"/>
        <v/>
      </c>
      <c r="H3643" s="8" t="str">
        <f>IFERROR(IF(D3643&gt;0, IF(E3643="Одноразовые устройства (до 4 мл.)",'Справочник цен (2024 год)'!I3648,IF(E3643="Жидкость для ЭСД (картридж) до 1 мл.",'Справочник цен (2024 год)'!I3645,VLOOKUP(E3643,'Справочник цен (2024 год)'!$A$3:$I$10,9,0)*D3643)),""),)</f>
        <v/>
      </c>
      <c r="I3643" s="8" t="str">
        <f t="shared" si="29"/>
        <v/>
      </c>
    </row>
    <row r="3644" spans="5:9" x14ac:dyDescent="0.2">
      <c r="E3644" s="8"/>
      <c r="F3644" s="8" t="str">
        <f>IFERROR(IF(AND(D3644&gt;0),VLOOKUP(E3644,'Справочник цен (2024 год)'!$A$3:$E$10,5,0)*D3644,""),"")</f>
        <v/>
      </c>
      <c r="G3644" s="8" t="str">
        <f t="shared" si="28"/>
        <v/>
      </c>
      <c r="H3644" s="8" t="str">
        <f>IFERROR(IF(D3644&gt;0, IF(E3644="Одноразовые устройства (до 4 мл.)",'Справочник цен (2024 год)'!I3649,IF(E3644="Жидкость для ЭСД (картридж) до 1 мл.",'Справочник цен (2024 год)'!I3646,VLOOKUP(E3644,'Справочник цен (2024 год)'!$A$3:$I$10,9,0)*D3644)),""),)</f>
        <v/>
      </c>
      <c r="I3644" s="8" t="str">
        <f t="shared" si="29"/>
        <v/>
      </c>
    </row>
    <row r="3645" spans="5:9" x14ac:dyDescent="0.2">
      <c r="E3645" s="8"/>
      <c r="F3645" s="8" t="str">
        <f>IFERROR(IF(AND(D3645&gt;0),VLOOKUP(E3645,'Справочник цен (2024 год)'!$A$3:$E$10,5,0)*D3645,""),"")</f>
        <v/>
      </c>
      <c r="G3645" s="8" t="str">
        <f t="shared" si="28"/>
        <v/>
      </c>
      <c r="H3645" s="8" t="str">
        <f>IFERROR(IF(D3645&gt;0, IF(E3645="Одноразовые устройства (до 4 мл.)",'Справочник цен (2024 год)'!I3650,IF(E3645="Жидкость для ЭСД (картридж) до 1 мл.",'Справочник цен (2024 год)'!I3647,VLOOKUP(E3645,'Справочник цен (2024 год)'!$A$3:$I$10,9,0)*D3645)),""),)</f>
        <v/>
      </c>
      <c r="I3645" s="8" t="str">
        <f t="shared" si="29"/>
        <v/>
      </c>
    </row>
    <row r="3646" spans="5:9" x14ac:dyDescent="0.2">
      <c r="E3646" s="8"/>
      <c r="F3646" s="8" t="str">
        <f>IFERROR(IF(AND(D3646&gt;0),VLOOKUP(E3646,'Справочник цен (2024 год)'!$A$3:$E$10,5,0)*D3646,""),"")</f>
        <v/>
      </c>
      <c r="G3646" s="8" t="str">
        <f t="shared" si="28"/>
        <v/>
      </c>
      <c r="H3646" s="8" t="str">
        <f>IFERROR(IF(D3646&gt;0, IF(E3646="Одноразовые устройства (до 4 мл.)",'Справочник цен (2024 год)'!I3651,IF(E3646="Жидкость для ЭСД (картридж) до 1 мл.",'Справочник цен (2024 год)'!I3648,VLOOKUP(E3646,'Справочник цен (2024 год)'!$A$3:$I$10,9,0)*D3646)),""),)</f>
        <v/>
      </c>
      <c r="I3646" s="8" t="str">
        <f t="shared" si="29"/>
        <v/>
      </c>
    </row>
    <row r="3647" spans="5:9" x14ac:dyDescent="0.2">
      <c r="E3647" s="8"/>
      <c r="F3647" s="8" t="str">
        <f>IFERROR(IF(AND(D3647&gt;0),VLOOKUP(E3647,'Справочник цен (2024 год)'!$A$3:$E$10,5,0)*D3647,""),"")</f>
        <v/>
      </c>
      <c r="G3647" s="8" t="str">
        <f t="shared" si="28"/>
        <v/>
      </c>
      <c r="H3647" s="8" t="str">
        <f>IFERROR(IF(D3647&gt;0, IF(E3647="Одноразовые устройства (до 4 мл.)",'Справочник цен (2024 год)'!I3652,IF(E3647="Жидкость для ЭСД (картридж) до 1 мл.",'Справочник цен (2024 год)'!I3649,VLOOKUP(E3647,'Справочник цен (2024 год)'!$A$3:$I$10,9,0)*D3647)),""),)</f>
        <v/>
      </c>
      <c r="I3647" s="8" t="str">
        <f t="shared" si="29"/>
        <v/>
      </c>
    </row>
    <row r="3648" spans="5:9" x14ac:dyDescent="0.2">
      <c r="E3648" s="8"/>
      <c r="F3648" s="8" t="str">
        <f>IFERROR(IF(AND(D3648&gt;0),VLOOKUP(E3648,'Справочник цен (2024 год)'!$A$3:$E$10,5,0)*D3648,""),"")</f>
        <v/>
      </c>
      <c r="G3648" s="8" t="str">
        <f t="shared" si="28"/>
        <v/>
      </c>
      <c r="H3648" s="8" t="str">
        <f>IFERROR(IF(D3648&gt;0, IF(E3648="Одноразовые устройства (до 4 мл.)",'Справочник цен (2024 год)'!I3653,IF(E3648="Жидкость для ЭСД (картридж) до 1 мл.",'Справочник цен (2024 год)'!I3650,VLOOKUP(E3648,'Справочник цен (2024 год)'!$A$3:$I$10,9,0)*D3648)),""),)</f>
        <v/>
      </c>
      <c r="I3648" s="8" t="str">
        <f t="shared" si="29"/>
        <v/>
      </c>
    </row>
    <row r="3649" spans="5:9" x14ac:dyDescent="0.2">
      <c r="E3649" s="8"/>
      <c r="F3649" s="8" t="str">
        <f>IFERROR(IF(AND(D3649&gt;0),VLOOKUP(E3649,'Справочник цен (2024 год)'!$A$3:$E$10,5,0)*D3649,""),"")</f>
        <v/>
      </c>
      <c r="G3649" s="8" t="str">
        <f t="shared" si="28"/>
        <v/>
      </c>
      <c r="H3649" s="8" t="str">
        <f>IFERROR(IF(D3649&gt;0, IF(E3649="Одноразовые устройства (до 4 мл.)",'Справочник цен (2024 год)'!I3654,IF(E3649="Жидкость для ЭСД (картридж) до 1 мл.",'Справочник цен (2024 год)'!I3651,VLOOKUP(E3649,'Справочник цен (2024 год)'!$A$3:$I$10,9,0)*D3649)),""),)</f>
        <v/>
      </c>
      <c r="I3649" s="8" t="str">
        <f t="shared" si="29"/>
        <v/>
      </c>
    </row>
    <row r="3650" spans="5:9" x14ac:dyDescent="0.2">
      <c r="E3650" s="8"/>
      <c r="F3650" s="8" t="str">
        <f>IFERROR(IF(AND(D3650&gt;0),VLOOKUP(E3650,'Справочник цен (2024 год)'!$A$3:$E$10,5,0)*D3650,""),"")</f>
        <v/>
      </c>
      <c r="G3650" s="8" t="str">
        <f t="shared" si="28"/>
        <v/>
      </c>
      <c r="H3650" s="8" t="str">
        <f>IFERROR(IF(D3650&gt;0, IF(E3650="Одноразовые устройства (до 4 мл.)",'Справочник цен (2024 год)'!I3655,IF(E3650="Жидкость для ЭСД (картридж) до 1 мл.",'Справочник цен (2024 год)'!I3652,VLOOKUP(E3650,'Справочник цен (2024 год)'!$A$3:$I$10,9,0)*D3650)),""),)</f>
        <v/>
      </c>
      <c r="I3650" s="8" t="str">
        <f t="shared" si="29"/>
        <v/>
      </c>
    </row>
    <row r="3651" spans="5:9" x14ac:dyDescent="0.2">
      <c r="E3651" s="8"/>
      <c r="F3651" s="8" t="str">
        <f>IFERROR(IF(AND(D3651&gt;0),VLOOKUP(E3651,'Справочник цен (2024 год)'!$A$3:$E$10,5,0)*D3651,""),"")</f>
        <v/>
      </c>
      <c r="G3651" s="8" t="str">
        <f t="shared" si="28"/>
        <v/>
      </c>
      <c r="H3651" s="8" t="str">
        <f>IFERROR(IF(D3651&gt;0, IF(E3651="Одноразовые устройства (до 4 мл.)",'Справочник цен (2024 год)'!I3656,IF(E3651="Жидкость для ЭСД (картридж) до 1 мл.",'Справочник цен (2024 год)'!I3653,VLOOKUP(E3651,'Справочник цен (2024 год)'!$A$3:$I$10,9,0)*D3651)),""),)</f>
        <v/>
      </c>
      <c r="I3651" s="8" t="str">
        <f t="shared" si="29"/>
        <v/>
      </c>
    </row>
    <row r="3652" spans="5:9" x14ac:dyDescent="0.2">
      <c r="E3652" s="8"/>
      <c r="F3652" s="8" t="str">
        <f>IFERROR(IF(AND(D3652&gt;0),VLOOKUP(E3652,'Справочник цен (2024 год)'!$A$3:$E$10,5,0)*D3652,""),"")</f>
        <v/>
      </c>
      <c r="G3652" s="8" t="str">
        <f t="shared" si="28"/>
        <v/>
      </c>
      <c r="H3652" s="8" t="str">
        <f>IFERROR(IF(D3652&gt;0, IF(E3652="Одноразовые устройства (до 4 мл.)",'Справочник цен (2024 год)'!I3657,IF(E3652="Жидкость для ЭСД (картридж) до 1 мл.",'Справочник цен (2024 год)'!I3654,VLOOKUP(E3652,'Справочник цен (2024 год)'!$A$3:$I$10,9,0)*D3652)),""),)</f>
        <v/>
      </c>
      <c r="I3652" s="8" t="str">
        <f t="shared" si="29"/>
        <v/>
      </c>
    </row>
    <row r="3653" spans="5:9" x14ac:dyDescent="0.2">
      <c r="E3653" s="8"/>
      <c r="F3653" s="8" t="str">
        <f>IFERROR(IF(AND(D3653&gt;0),VLOOKUP(E3653,'Справочник цен (2024 год)'!$A$3:$E$10,5,0)*D3653,""),"")</f>
        <v/>
      </c>
      <c r="G3653" s="8" t="str">
        <f t="shared" si="28"/>
        <v/>
      </c>
      <c r="H3653" s="8" t="str">
        <f>IFERROR(IF(D3653&gt;0, IF(E3653="Одноразовые устройства (до 4 мл.)",'Справочник цен (2024 год)'!I3658,IF(E3653="Жидкость для ЭСД (картридж) до 1 мл.",'Справочник цен (2024 год)'!I3655,VLOOKUP(E3653,'Справочник цен (2024 год)'!$A$3:$I$10,9,0)*D3653)),""),)</f>
        <v/>
      </c>
      <c r="I3653" s="8" t="str">
        <f t="shared" si="29"/>
        <v/>
      </c>
    </row>
    <row r="3654" spans="5:9" x14ac:dyDescent="0.2">
      <c r="E3654" s="8"/>
      <c r="F3654" s="8" t="str">
        <f>IFERROR(IF(AND(D3654&gt;0),VLOOKUP(E3654,'Справочник цен (2024 год)'!$A$3:$E$10,5,0)*D3654,""),"")</f>
        <v/>
      </c>
      <c r="G3654" s="8" t="str">
        <f t="shared" si="28"/>
        <v/>
      </c>
      <c r="H3654" s="8" t="str">
        <f>IFERROR(IF(D3654&gt;0, IF(E3654="Одноразовые устройства (до 4 мл.)",'Справочник цен (2024 год)'!I3659,IF(E3654="Жидкость для ЭСД (картридж) до 1 мл.",'Справочник цен (2024 год)'!I3656,VLOOKUP(E3654,'Справочник цен (2024 год)'!$A$3:$I$10,9,0)*D3654)),""),)</f>
        <v/>
      </c>
      <c r="I3654" s="8" t="str">
        <f t="shared" si="29"/>
        <v/>
      </c>
    </row>
    <row r="3655" spans="5:9" x14ac:dyDescent="0.2">
      <c r="E3655" s="8"/>
      <c r="F3655" s="8" t="str">
        <f>IFERROR(IF(AND(D3655&gt;0),VLOOKUP(E3655,'Справочник цен (2024 год)'!$A$3:$E$10,5,0)*D3655,""),"")</f>
        <v/>
      </c>
      <c r="G3655" s="8" t="str">
        <f t="shared" si="28"/>
        <v/>
      </c>
      <c r="H3655" s="8" t="str">
        <f>IFERROR(IF(D3655&gt;0, IF(E3655="Одноразовые устройства (до 4 мл.)",'Справочник цен (2024 год)'!I3660,IF(E3655="Жидкость для ЭСД (картридж) до 1 мл.",'Справочник цен (2024 год)'!I3657,VLOOKUP(E3655,'Справочник цен (2024 год)'!$A$3:$I$10,9,0)*D3655)),""),)</f>
        <v/>
      </c>
      <c r="I3655" s="8" t="str">
        <f t="shared" si="29"/>
        <v/>
      </c>
    </row>
    <row r="3656" spans="5:9" x14ac:dyDescent="0.2">
      <c r="E3656" s="8"/>
      <c r="F3656" s="8" t="str">
        <f>IFERROR(IF(AND(D3656&gt;0),VLOOKUP(E3656,'Справочник цен (2024 год)'!$A$3:$E$10,5,0)*D3656,""),"")</f>
        <v/>
      </c>
      <c r="G3656" s="8" t="str">
        <f t="shared" si="28"/>
        <v/>
      </c>
      <c r="H3656" s="8" t="str">
        <f>IFERROR(IF(D3656&gt;0, IF(E3656="Одноразовые устройства (до 4 мл.)",'Справочник цен (2024 год)'!I3661,IF(E3656="Жидкость для ЭСД (картридж) до 1 мл.",'Справочник цен (2024 год)'!I3658,VLOOKUP(E3656,'Справочник цен (2024 год)'!$A$3:$I$10,9,0)*D3656)),""),)</f>
        <v/>
      </c>
      <c r="I3656" s="8" t="str">
        <f t="shared" si="29"/>
        <v/>
      </c>
    </row>
    <row r="3657" spans="5:9" x14ac:dyDescent="0.2">
      <c r="E3657" s="8"/>
      <c r="F3657" s="8" t="str">
        <f>IFERROR(IF(AND(D3657&gt;0),VLOOKUP(E3657,'Справочник цен (2024 год)'!$A$3:$E$10,5,0)*D3657,""),"")</f>
        <v/>
      </c>
      <c r="G3657" s="8" t="str">
        <f t="shared" si="28"/>
        <v/>
      </c>
      <c r="H3657" s="8" t="str">
        <f>IFERROR(IF(D3657&gt;0, IF(E3657="Одноразовые устройства (до 4 мл.)",'Справочник цен (2024 год)'!I3662,IF(E3657="Жидкость для ЭСД (картридж) до 1 мл.",'Справочник цен (2024 год)'!I3659,VLOOKUP(E3657,'Справочник цен (2024 год)'!$A$3:$I$10,9,0)*D3657)),""),)</f>
        <v/>
      </c>
      <c r="I3657" s="8" t="str">
        <f t="shared" si="29"/>
        <v/>
      </c>
    </row>
    <row r="3658" spans="5:9" x14ac:dyDescent="0.2">
      <c r="E3658" s="8"/>
      <c r="F3658" s="8" t="str">
        <f>IFERROR(IF(AND(D3658&gt;0),VLOOKUP(E3658,'Справочник цен (2024 год)'!$A$3:$E$10,5,0)*D3658,""),"")</f>
        <v/>
      </c>
      <c r="G3658" s="8" t="str">
        <f t="shared" si="28"/>
        <v/>
      </c>
      <c r="H3658" s="8" t="str">
        <f>IFERROR(IF(D3658&gt;0, IF(E3658="Одноразовые устройства (до 4 мл.)",'Справочник цен (2024 год)'!I3663,IF(E3658="Жидкость для ЭСД (картридж) до 1 мл.",'Справочник цен (2024 год)'!I3660,VLOOKUP(E3658,'Справочник цен (2024 год)'!$A$3:$I$10,9,0)*D3658)),""),)</f>
        <v/>
      </c>
      <c r="I3658" s="8" t="str">
        <f t="shared" si="29"/>
        <v/>
      </c>
    </row>
    <row r="3659" spans="5:9" x14ac:dyDescent="0.2">
      <c r="E3659" s="8"/>
      <c r="F3659" s="8" t="str">
        <f>IFERROR(IF(AND(D3659&gt;0),VLOOKUP(E3659,'Справочник цен (2024 год)'!$A$3:$E$10,5,0)*D3659,""),"")</f>
        <v/>
      </c>
      <c r="G3659" s="8" t="str">
        <f t="shared" si="28"/>
        <v/>
      </c>
      <c r="H3659" s="8" t="str">
        <f>IFERROR(IF(D3659&gt;0, IF(E3659="Одноразовые устройства (до 4 мл.)",'Справочник цен (2024 год)'!I3664,IF(E3659="Жидкость для ЭСД (картридж) до 1 мл.",'Справочник цен (2024 год)'!I3661,VLOOKUP(E3659,'Справочник цен (2024 год)'!$A$3:$I$10,9,0)*D3659)),""),)</f>
        <v/>
      </c>
      <c r="I3659" s="8" t="str">
        <f t="shared" si="29"/>
        <v/>
      </c>
    </row>
    <row r="3660" spans="5:9" x14ac:dyDescent="0.2">
      <c r="E3660" s="8"/>
      <c r="F3660" s="8" t="str">
        <f>IFERROR(IF(AND(D3660&gt;0),VLOOKUP(E3660,'Справочник цен (2024 год)'!$A$3:$E$10,5,0)*D3660,""),"")</f>
        <v/>
      </c>
      <c r="G3660" s="8" t="str">
        <f t="shared" si="28"/>
        <v/>
      </c>
      <c r="H3660" s="8" t="str">
        <f>IFERROR(IF(D3660&gt;0, IF(E3660="Одноразовые устройства (до 4 мл.)",'Справочник цен (2024 год)'!I3665,IF(E3660="Жидкость для ЭСД (картридж) до 1 мл.",'Справочник цен (2024 год)'!I3662,VLOOKUP(E3660,'Справочник цен (2024 год)'!$A$3:$I$10,9,0)*D3660)),""),)</f>
        <v/>
      </c>
      <c r="I3660" s="8" t="str">
        <f t="shared" si="29"/>
        <v/>
      </c>
    </row>
    <row r="3661" spans="5:9" x14ac:dyDescent="0.2">
      <c r="E3661" s="8"/>
      <c r="F3661" s="8" t="str">
        <f>IFERROR(IF(AND(D3661&gt;0),VLOOKUP(E3661,'Справочник цен (2024 год)'!$A$3:$E$10,5,0)*D3661,""),"")</f>
        <v/>
      </c>
      <c r="G3661" s="8" t="str">
        <f t="shared" si="28"/>
        <v/>
      </c>
      <c r="H3661" s="8" t="str">
        <f>IFERROR(IF(D3661&gt;0, IF(E3661="Одноразовые устройства (до 4 мл.)",'Справочник цен (2024 год)'!I3666,IF(E3661="Жидкость для ЭСД (картридж) до 1 мл.",'Справочник цен (2024 год)'!I3663,VLOOKUP(E3661,'Справочник цен (2024 год)'!$A$3:$I$10,9,0)*D3661)),""),)</f>
        <v/>
      </c>
      <c r="I3661" s="8" t="str">
        <f t="shared" si="29"/>
        <v/>
      </c>
    </row>
    <row r="3662" spans="5:9" x14ac:dyDescent="0.2">
      <c r="E3662" s="8"/>
      <c r="F3662" s="8" t="str">
        <f>IFERROR(IF(AND(D3662&gt;0),VLOOKUP(E3662,'Справочник цен (2024 год)'!$A$3:$E$10,5,0)*D3662,""),"")</f>
        <v/>
      </c>
      <c r="G3662" s="8" t="str">
        <f t="shared" si="28"/>
        <v/>
      </c>
      <c r="H3662" s="8" t="str">
        <f>IFERROR(IF(D3662&gt;0, IF(E3662="Одноразовые устройства (до 4 мл.)",'Справочник цен (2024 год)'!I3667,IF(E3662="Жидкость для ЭСД (картридж) до 1 мл.",'Справочник цен (2024 год)'!I3664,VLOOKUP(E3662,'Справочник цен (2024 год)'!$A$3:$I$10,9,0)*D3662)),""),)</f>
        <v/>
      </c>
      <c r="I3662" s="8" t="str">
        <f t="shared" si="29"/>
        <v/>
      </c>
    </row>
    <row r="3663" spans="5:9" x14ac:dyDescent="0.2">
      <c r="E3663" s="8"/>
      <c r="F3663" s="8" t="str">
        <f>IFERROR(IF(AND(D3663&gt;0),VLOOKUP(E3663,'Справочник цен (2024 год)'!$A$3:$E$10,5,0)*D3663,""),"")</f>
        <v/>
      </c>
      <c r="G3663" s="8" t="str">
        <f t="shared" si="28"/>
        <v/>
      </c>
      <c r="H3663" s="8" t="str">
        <f>IFERROR(IF(D3663&gt;0, IF(E3663="Одноразовые устройства (до 4 мл.)",'Справочник цен (2024 год)'!I3668,IF(E3663="Жидкость для ЭСД (картридж) до 1 мл.",'Справочник цен (2024 год)'!I3665,VLOOKUP(E3663,'Справочник цен (2024 год)'!$A$3:$I$10,9,0)*D3663)),""),)</f>
        <v/>
      </c>
      <c r="I3663" s="8" t="str">
        <f t="shared" si="29"/>
        <v/>
      </c>
    </row>
    <row r="3664" spans="5:9" x14ac:dyDescent="0.2">
      <c r="E3664" s="8"/>
      <c r="F3664" s="8" t="str">
        <f>IFERROR(IF(AND(D3664&gt;0),VLOOKUP(E3664,'Справочник цен (2024 год)'!$A$3:$E$10,5,0)*D3664,""),"")</f>
        <v/>
      </c>
      <c r="G3664" s="8" t="str">
        <f t="shared" si="28"/>
        <v/>
      </c>
      <c r="H3664" s="8" t="str">
        <f>IFERROR(IF(D3664&gt;0, IF(E3664="Одноразовые устройства (до 4 мл.)",'Справочник цен (2024 год)'!I3669,IF(E3664="Жидкость для ЭСД (картридж) до 1 мл.",'Справочник цен (2024 год)'!I3666,VLOOKUP(E3664,'Справочник цен (2024 год)'!$A$3:$I$10,9,0)*D3664)),""),)</f>
        <v/>
      </c>
      <c r="I3664" s="8" t="str">
        <f t="shared" si="29"/>
        <v/>
      </c>
    </row>
    <row r="3665" spans="5:9" x14ac:dyDescent="0.2">
      <c r="E3665" s="8"/>
      <c r="F3665" s="8" t="str">
        <f>IFERROR(IF(AND(D3665&gt;0),VLOOKUP(E3665,'Справочник цен (2024 год)'!$A$3:$E$10,5,0)*D3665,""),"")</f>
        <v/>
      </c>
      <c r="G3665" s="8" t="str">
        <f t="shared" si="28"/>
        <v/>
      </c>
      <c r="H3665" s="8" t="str">
        <f>IFERROR(IF(D3665&gt;0, IF(E3665="Одноразовые устройства (до 4 мл.)",'Справочник цен (2024 год)'!I3670,IF(E3665="Жидкость для ЭСД (картридж) до 1 мл.",'Справочник цен (2024 год)'!I3667,VLOOKUP(E3665,'Справочник цен (2024 год)'!$A$3:$I$10,9,0)*D3665)),""),)</f>
        <v/>
      </c>
      <c r="I3665" s="8" t="str">
        <f t="shared" si="29"/>
        <v/>
      </c>
    </row>
    <row r="3666" spans="5:9" x14ac:dyDescent="0.2">
      <c r="E3666" s="8"/>
      <c r="F3666" s="8" t="str">
        <f>IFERROR(IF(AND(D3666&gt;0),VLOOKUP(E3666,'Справочник цен (2024 год)'!$A$3:$E$10,5,0)*D3666,""),"")</f>
        <v/>
      </c>
      <c r="G3666" s="8" t="str">
        <f t="shared" si="28"/>
        <v/>
      </c>
      <c r="H3666" s="8" t="str">
        <f>IFERROR(IF(D3666&gt;0, IF(E3666="Одноразовые устройства (до 4 мл.)",'Справочник цен (2024 год)'!I3671,IF(E3666="Жидкость для ЭСД (картридж) до 1 мл.",'Справочник цен (2024 год)'!I3668,VLOOKUP(E3666,'Справочник цен (2024 год)'!$A$3:$I$10,9,0)*D3666)),""),)</f>
        <v/>
      </c>
      <c r="I3666" s="8" t="str">
        <f t="shared" si="29"/>
        <v/>
      </c>
    </row>
    <row r="3667" spans="5:9" x14ac:dyDescent="0.2">
      <c r="E3667" s="8"/>
      <c r="F3667" s="8" t="str">
        <f>IFERROR(IF(AND(D3667&gt;0),VLOOKUP(E3667,'Справочник цен (2024 год)'!$A$3:$E$10,5,0)*D3667,""),"")</f>
        <v/>
      </c>
      <c r="G3667" s="8" t="str">
        <f t="shared" si="28"/>
        <v/>
      </c>
      <c r="H3667" s="8" t="str">
        <f>IFERROR(IF(D3667&gt;0, IF(E3667="Одноразовые устройства (до 4 мл.)",'Справочник цен (2024 год)'!I3672,IF(E3667="Жидкость для ЭСД (картридж) до 1 мл.",'Справочник цен (2024 год)'!I3669,VLOOKUP(E3667,'Справочник цен (2024 год)'!$A$3:$I$10,9,0)*D3667)),""),)</f>
        <v/>
      </c>
      <c r="I3667" s="8" t="str">
        <f t="shared" si="29"/>
        <v/>
      </c>
    </row>
    <row r="3668" spans="5:9" x14ac:dyDescent="0.2">
      <c r="E3668" s="8"/>
      <c r="F3668" s="8" t="str">
        <f>IFERROR(IF(AND(D3668&gt;0),VLOOKUP(E3668,'Справочник цен (2024 год)'!$A$3:$E$10,5,0)*D3668,""),"")</f>
        <v/>
      </c>
      <c r="G3668" s="8" t="str">
        <f t="shared" si="28"/>
        <v/>
      </c>
      <c r="H3668" s="8" t="str">
        <f>IFERROR(IF(D3668&gt;0, IF(E3668="Одноразовые устройства (до 4 мл.)",'Справочник цен (2024 год)'!I3673,IF(E3668="Жидкость для ЭСД (картридж) до 1 мл.",'Справочник цен (2024 год)'!I3670,VLOOKUP(E3668,'Справочник цен (2024 год)'!$A$3:$I$10,9,0)*D3668)),""),)</f>
        <v/>
      </c>
      <c r="I3668" s="8" t="str">
        <f t="shared" si="29"/>
        <v/>
      </c>
    </row>
    <row r="3669" spans="5:9" x14ac:dyDescent="0.2">
      <c r="E3669" s="8"/>
      <c r="F3669" s="8" t="str">
        <f>IFERROR(IF(AND(D3669&gt;0),VLOOKUP(E3669,'Справочник цен (2024 год)'!$A$3:$E$10,5,0)*D3669,""),"")</f>
        <v/>
      </c>
      <c r="G3669" s="8" t="str">
        <f t="shared" si="28"/>
        <v/>
      </c>
      <c r="H3669" s="8" t="str">
        <f>IFERROR(IF(D3669&gt;0, IF(E3669="Одноразовые устройства (до 4 мл.)",'Справочник цен (2024 год)'!I3674,IF(E3669="Жидкость для ЭСД (картридж) до 1 мл.",'Справочник цен (2024 год)'!I3671,VLOOKUP(E3669,'Справочник цен (2024 год)'!$A$3:$I$10,9,0)*D3669)),""),)</f>
        <v/>
      </c>
      <c r="I3669" s="8" t="str">
        <f t="shared" si="29"/>
        <v/>
      </c>
    </row>
    <row r="3670" spans="5:9" x14ac:dyDescent="0.2">
      <c r="E3670" s="8"/>
      <c r="F3670" s="8" t="str">
        <f>IFERROR(IF(AND(D3670&gt;0),VLOOKUP(E3670,'Справочник цен (2024 год)'!$A$3:$E$10,5,0)*D3670,""),"")</f>
        <v/>
      </c>
      <c r="G3670" s="8" t="str">
        <f t="shared" si="28"/>
        <v/>
      </c>
      <c r="H3670" s="8" t="str">
        <f>IFERROR(IF(D3670&gt;0, IF(E3670="Одноразовые устройства (до 4 мл.)",'Справочник цен (2024 год)'!I3675,IF(E3670="Жидкость для ЭСД (картридж) до 1 мл.",'Справочник цен (2024 год)'!I3672,VLOOKUP(E3670,'Справочник цен (2024 год)'!$A$3:$I$10,9,0)*D3670)),""),)</f>
        <v/>
      </c>
      <c r="I3670" s="8" t="str">
        <f t="shared" si="29"/>
        <v/>
      </c>
    </row>
    <row r="3671" spans="5:9" x14ac:dyDescent="0.2">
      <c r="E3671" s="8"/>
      <c r="F3671" s="8" t="str">
        <f>IFERROR(IF(AND(D3671&gt;0),VLOOKUP(E3671,'Справочник цен (2024 год)'!$A$3:$E$10,5,0)*D3671,""),"")</f>
        <v/>
      </c>
      <c r="G3671" s="8" t="str">
        <f t="shared" si="28"/>
        <v/>
      </c>
      <c r="H3671" s="8" t="str">
        <f>IFERROR(IF(D3671&gt;0, IF(E3671="Одноразовые устройства (до 4 мл.)",'Справочник цен (2024 год)'!I3676,IF(E3671="Жидкость для ЭСД (картридж) до 1 мл.",'Справочник цен (2024 год)'!I3673,VLOOKUP(E3671,'Справочник цен (2024 год)'!$A$3:$I$10,9,0)*D3671)),""),)</f>
        <v/>
      </c>
      <c r="I3671" s="8" t="str">
        <f t="shared" si="29"/>
        <v/>
      </c>
    </row>
    <row r="3672" spans="5:9" x14ac:dyDescent="0.2">
      <c r="E3672" s="8"/>
      <c r="F3672" s="8" t="str">
        <f>IFERROR(IF(AND(D3672&gt;0),VLOOKUP(E3672,'Справочник цен (2024 год)'!$A$3:$E$10,5,0)*D3672,""),"")</f>
        <v/>
      </c>
      <c r="G3672" s="8" t="str">
        <f t="shared" si="28"/>
        <v/>
      </c>
      <c r="H3672" s="8" t="str">
        <f>IFERROR(IF(D3672&gt;0, IF(E3672="Одноразовые устройства (до 4 мл.)",'Справочник цен (2024 год)'!I3677,IF(E3672="Жидкость для ЭСД (картридж) до 1 мл.",'Справочник цен (2024 год)'!I3674,VLOOKUP(E3672,'Справочник цен (2024 год)'!$A$3:$I$10,9,0)*D3672)),""),)</f>
        <v/>
      </c>
      <c r="I3672" s="8" t="str">
        <f t="shared" si="29"/>
        <v/>
      </c>
    </row>
    <row r="3673" spans="5:9" x14ac:dyDescent="0.2">
      <c r="E3673" s="8"/>
      <c r="F3673" s="8" t="str">
        <f>IFERROR(IF(AND(D3673&gt;0),VLOOKUP(E3673,'Справочник цен (2024 год)'!$A$3:$E$10,5,0)*D3673,""),"")</f>
        <v/>
      </c>
      <c r="G3673" s="8" t="str">
        <f t="shared" si="28"/>
        <v/>
      </c>
      <c r="H3673" s="8" t="str">
        <f>IFERROR(IF(D3673&gt;0, IF(E3673="Одноразовые устройства (до 4 мл.)",'Справочник цен (2024 год)'!I3678,IF(E3673="Жидкость для ЭСД (картридж) до 1 мл.",'Справочник цен (2024 год)'!I3675,VLOOKUP(E3673,'Справочник цен (2024 год)'!$A$3:$I$10,9,0)*D3673)),""),)</f>
        <v/>
      </c>
      <c r="I3673" s="8" t="str">
        <f t="shared" si="29"/>
        <v/>
      </c>
    </row>
    <row r="3674" spans="5:9" x14ac:dyDescent="0.2">
      <c r="E3674" s="8"/>
      <c r="F3674" s="8" t="str">
        <f>IFERROR(IF(AND(D3674&gt;0),VLOOKUP(E3674,'Справочник цен (2024 год)'!$A$3:$E$10,5,0)*D3674,""),"")</f>
        <v/>
      </c>
      <c r="G3674" s="8" t="str">
        <f t="shared" si="28"/>
        <v/>
      </c>
      <c r="H3674" s="8" t="str">
        <f>IFERROR(IF(D3674&gt;0, IF(E3674="Одноразовые устройства (до 4 мл.)",'Справочник цен (2024 год)'!I3679,IF(E3674="Жидкость для ЭСД (картридж) до 1 мл.",'Справочник цен (2024 год)'!I3676,VLOOKUP(E3674,'Справочник цен (2024 год)'!$A$3:$I$10,9,0)*D3674)),""),)</f>
        <v/>
      </c>
      <c r="I3674" s="8" t="str">
        <f t="shared" si="29"/>
        <v/>
      </c>
    </row>
    <row r="3675" spans="5:9" x14ac:dyDescent="0.2">
      <c r="E3675" s="8"/>
      <c r="F3675" s="8" t="str">
        <f>IFERROR(IF(AND(D3675&gt;0),VLOOKUP(E3675,'Справочник цен (2024 год)'!$A$3:$E$10,5,0)*D3675,""),"")</f>
        <v/>
      </c>
      <c r="G3675" s="8" t="str">
        <f t="shared" si="28"/>
        <v/>
      </c>
      <c r="H3675" s="8" t="str">
        <f>IFERROR(IF(D3675&gt;0, IF(E3675="Одноразовые устройства (до 4 мл.)",'Справочник цен (2024 год)'!I3680,IF(E3675="Жидкость для ЭСД (картридж) до 1 мл.",'Справочник цен (2024 год)'!I3677,VLOOKUP(E3675,'Справочник цен (2024 год)'!$A$3:$I$10,9,0)*D3675)),""),)</f>
        <v/>
      </c>
      <c r="I3675" s="8" t="str">
        <f t="shared" si="29"/>
        <v/>
      </c>
    </row>
    <row r="3676" spans="5:9" x14ac:dyDescent="0.2">
      <c r="E3676" s="8"/>
      <c r="F3676" s="8" t="str">
        <f>IFERROR(IF(AND(D3676&gt;0),VLOOKUP(E3676,'Справочник цен (2024 год)'!$A$3:$E$10,5,0)*D3676,""),"")</f>
        <v/>
      </c>
      <c r="G3676" s="8" t="str">
        <f t="shared" si="28"/>
        <v/>
      </c>
      <c r="H3676" s="8" t="str">
        <f>IFERROR(IF(D3676&gt;0, IF(E3676="Одноразовые устройства (до 4 мл.)",'Справочник цен (2024 год)'!I3681,IF(E3676="Жидкость для ЭСД (картридж) до 1 мл.",'Справочник цен (2024 год)'!I3678,VLOOKUP(E3676,'Справочник цен (2024 год)'!$A$3:$I$10,9,0)*D3676)),""),)</f>
        <v/>
      </c>
      <c r="I3676" s="8" t="str">
        <f t="shared" si="29"/>
        <v/>
      </c>
    </row>
    <row r="3677" spans="5:9" x14ac:dyDescent="0.2">
      <c r="E3677" s="8"/>
      <c r="F3677" s="8" t="str">
        <f>IFERROR(IF(AND(D3677&gt;0),VLOOKUP(E3677,'Справочник цен (2024 год)'!$A$3:$E$10,5,0)*D3677,""),"")</f>
        <v/>
      </c>
      <c r="G3677" s="8" t="str">
        <f t="shared" si="28"/>
        <v/>
      </c>
      <c r="H3677" s="8" t="str">
        <f>IFERROR(IF(D3677&gt;0, IF(E3677="Одноразовые устройства (до 4 мл.)",'Справочник цен (2024 год)'!I3682,IF(E3677="Жидкость для ЭСД (картридж) до 1 мл.",'Справочник цен (2024 год)'!I3679,VLOOKUP(E3677,'Справочник цен (2024 год)'!$A$3:$I$10,9,0)*D3677)),""),)</f>
        <v/>
      </c>
      <c r="I3677" s="8" t="str">
        <f t="shared" si="29"/>
        <v/>
      </c>
    </row>
    <row r="3678" spans="5:9" x14ac:dyDescent="0.2">
      <c r="E3678" s="8"/>
      <c r="F3678" s="8" t="str">
        <f>IFERROR(IF(AND(D3678&gt;0),VLOOKUP(E3678,'Справочник цен (2024 год)'!$A$3:$E$10,5,0)*D3678,""),"")</f>
        <v/>
      </c>
      <c r="G3678" s="8" t="str">
        <f t="shared" si="28"/>
        <v/>
      </c>
      <c r="H3678" s="8" t="str">
        <f>IFERROR(IF(D3678&gt;0, IF(E3678="Одноразовые устройства (до 4 мл.)",'Справочник цен (2024 год)'!I3683,IF(E3678="Жидкость для ЭСД (картридж) до 1 мл.",'Справочник цен (2024 год)'!I3680,VLOOKUP(E3678,'Справочник цен (2024 год)'!$A$3:$I$10,9,0)*D3678)),""),)</f>
        <v/>
      </c>
      <c r="I3678" s="8" t="str">
        <f t="shared" si="29"/>
        <v/>
      </c>
    </row>
    <row r="3679" spans="5:9" x14ac:dyDescent="0.2">
      <c r="E3679" s="8"/>
      <c r="F3679" s="8" t="str">
        <f>IFERROR(IF(AND(D3679&gt;0),VLOOKUP(E3679,'Справочник цен (2024 год)'!$A$3:$E$10,5,0)*D3679,""),"")</f>
        <v/>
      </c>
      <c r="G3679" s="8" t="str">
        <f t="shared" si="28"/>
        <v/>
      </c>
      <c r="H3679" s="8" t="str">
        <f>IFERROR(IF(D3679&gt;0, IF(E3679="Одноразовые устройства (до 4 мл.)",'Справочник цен (2024 год)'!I3684,IF(E3679="Жидкость для ЭСД (картридж) до 1 мл.",'Справочник цен (2024 год)'!I3681,VLOOKUP(E3679,'Справочник цен (2024 год)'!$A$3:$I$10,9,0)*D3679)),""),)</f>
        <v/>
      </c>
      <c r="I3679" s="8" t="str">
        <f t="shared" si="29"/>
        <v/>
      </c>
    </row>
    <row r="3680" spans="5:9" x14ac:dyDescent="0.2">
      <c r="E3680" s="8"/>
      <c r="F3680" s="8" t="str">
        <f>IFERROR(IF(AND(D3680&gt;0),VLOOKUP(E3680,'Справочник цен (2024 год)'!$A$3:$E$10,5,0)*D3680,""),"")</f>
        <v/>
      </c>
      <c r="G3680" s="8" t="str">
        <f t="shared" si="28"/>
        <v/>
      </c>
      <c r="H3680" s="8" t="str">
        <f>IFERROR(IF(D3680&gt;0, IF(E3680="Одноразовые устройства (до 4 мл.)",'Справочник цен (2024 год)'!I3685,IF(E3680="Жидкость для ЭСД (картридж) до 1 мл.",'Справочник цен (2024 год)'!I3682,VLOOKUP(E3680,'Справочник цен (2024 год)'!$A$3:$I$10,9,0)*D3680)),""),)</f>
        <v/>
      </c>
      <c r="I3680" s="8" t="str">
        <f t="shared" si="29"/>
        <v/>
      </c>
    </row>
    <row r="3681" spans="5:9" x14ac:dyDescent="0.2">
      <c r="E3681" s="8"/>
      <c r="F3681" s="8" t="str">
        <f>IFERROR(IF(AND(D3681&gt;0),VLOOKUP(E3681,'Справочник цен (2024 год)'!$A$3:$E$10,5,0)*D3681,""),"")</f>
        <v/>
      </c>
      <c r="G3681" s="8" t="str">
        <f t="shared" si="28"/>
        <v/>
      </c>
      <c r="H3681" s="8" t="str">
        <f>IFERROR(IF(D3681&gt;0, IF(E3681="Одноразовые устройства (до 4 мл.)",'Справочник цен (2024 год)'!I3686,IF(E3681="Жидкость для ЭСД (картридж) до 1 мл.",'Справочник цен (2024 год)'!I3683,VLOOKUP(E3681,'Справочник цен (2024 год)'!$A$3:$I$10,9,0)*D3681)),""),)</f>
        <v/>
      </c>
      <c r="I3681" s="8" t="str">
        <f t="shared" si="29"/>
        <v/>
      </c>
    </row>
    <row r="3682" spans="5:9" x14ac:dyDescent="0.2">
      <c r="E3682" s="8"/>
      <c r="F3682" s="8" t="str">
        <f>IFERROR(IF(AND(D3682&gt;0),VLOOKUP(E3682,'Справочник цен (2024 год)'!$A$3:$E$10,5,0)*D3682,""),"")</f>
        <v/>
      </c>
      <c r="G3682" s="8" t="str">
        <f t="shared" si="28"/>
        <v/>
      </c>
      <c r="H3682" s="8" t="str">
        <f>IFERROR(IF(D3682&gt;0, IF(E3682="Одноразовые устройства (до 4 мл.)",'Справочник цен (2024 год)'!I3687,IF(E3682="Жидкость для ЭСД (картридж) до 1 мл.",'Справочник цен (2024 год)'!I3684,VLOOKUP(E3682,'Справочник цен (2024 год)'!$A$3:$I$10,9,0)*D3682)),""),)</f>
        <v/>
      </c>
      <c r="I3682" s="8" t="str">
        <f t="shared" si="29"/>
        <v/>
      </c>
    </row>
    <row r="3683" spans="5:9" x14ac:dyDescent="0.2">
      <c r="E3683" s="8"/>
      <c r="F3683" s="8" t="str">
        <f>IFERROR(IF(AND(D3683&gt;0),VLOOKUP(E3683,'Справочник цен (2024 год)'!$A$3:$E$10,5,0)*D3683,""),"")</f>
        <v/>
      </c>
      <c r="G3683" s="8" t="str">
        <f t="shared" si="28"/>
        <v/>
      </c>
      <c r="H3683" s="8" t="str">
        <f>IFERROR(IF(D3683&gt;0, IF(E3683="Одноразовые устройства (до 4 мл.)",'Справочник цен (2024 год)'!I3688,IF(E3683="Жидкость для ЭСД (картридж) до 1 мл.",'Справочник цен (2024 год)'!I3685,VLOOKUP(E3683,'Справочник цен (2024 год)'!$A$3:$I$10,9,0)*D3683)),""),)</f>
        <v/>
      </c>
      <c r="I3683" s="8" t="str">
        <f t="shared" si="29"/>
        <v/>
      </c>
    </row>
    <row r="3684" spans="5:9" x14ac:dyDescent="0.2">
      <c r="E3684" s="8"/>
      <c r="F3684" s="8" t="str">
        <f>IFERROR(IF(AND(D3684&gt;0),VLOOKUP(E3684,'Справочник цен (2024 год)'!$A$3:$E$10,5,0)*D3684,""),"")</f>
        <v/>
      </c>
      <c r="G3684" s="8" t="str">
        <f t="shared" si="28"/>
        <v/>
      </c>
      <c r="H3684" s="8" t="str">
        <f>IFERROR(IF(D3684&gt;0, IF(E3684="Одноразовые устройства (до 4 мл.)",'Справочник цен (2024 год)'!I3689,IF(E3684="Жидкость для ЭСД (картридж) до 1 мл.",'Справочник цен (2024 год)'!I3686,VLOOKUP(E3684,'Справочник цен (2024 год)'!$A$3:$I$10,9,0)*D3684)),""),)</f>
        <v/>
      </c>
      <c r="I3684" s="8" t="str">
        <f t="shared" si="29"/>
        <v/>
      </c>
    </row>
    <row r="3685" spans="5:9" x14ac:dyDescent="0.2">
      <c r="E3685" s="8"/>
      <c r="F3685" s="8" t="str">
        <f>IFERROR(IF(AND(D3685&gt;0),VLOOKUP(E3685,'Справочник цен (2024 год)'!$A$3:$E$10,5,0)*D3685,""),"")</f>
        <v/>
      </c>
      <c r="G3685" s="8" t="str">
        <f t="shared" si="28"/>
        <v/>
      </c>
      <c r="H3685" s="8" t="str">
        <f>IFERROR(IF(D3685&gt;0, IF(E3685="Одноразовые устройства (до 4 мл.)",'Справочник цен (2024 год)'!I3690,IF(E3685="Жидкость для ЭСД (картридж) до 1 мл.",'Справочник цен (2024 год)'!I3687,VLOOKUP(E3685,'Справочник цен (2024 год)'!$A$3:$I$10,9,0)*D3685)),""),)</f>
        <v/>
      </c>
      <c r="I3685" s="8" t="str">
        <f t="shared" si="29"/>
        <v/>
      </c>
    </row>
    <row r="3686" spans="5:9" x14ac:dyDescent="0.2">
      <c r="E3686" s="8"/>
      <c r="F3686" s="8" t="str">
        <f>IFERROR(IF(AND(D3686&gt;0),VLOOKUP(E3686,'Справочник цен (2024 год)'!$A$3:$E$10,5,0)*D3686,""),"")</f>
        <v/>
      </c>
      <c r="G3686" s="8" t="str">
        <f t="shared" si="28"/>
        <v/>
      </c>
      <c r="H3686" s="8" t="str">
        <f>IFERROR(IF(D3686&gt;0, IF(E3686="Одноразовые устройства (до 4 мл.)",'Справочник цен (2024 год)'!I3691,IF(E3686="Жидкость для ЭСД (картридж) до 1 мл.",'Справочник цен (2024 год)'!I3688,VLOOKUP(E3686,'Справочник цен (2024 год)'!$A$3:$I$10,9,0)*D3686)),""),)</f>
        <v/>
      </c>
      <c r="I3686" s="8" t="str">
        <f t="shared" si="29"/>
        <v/>
      </c>
    </row>
    <row r="3687" spans="5:9" x14ac:dyDescent="0.2">
      <c r="E3687" s="8"/>
      <c r="F3687" s="8" t="str">
        <f>IFERROR(IF(AND(D3687&gt;0),VLOOKUP(E3687,'Справочник цен (2024 год)'!$A$3:$E$10,5,0)*D3687,""),"")</f>
        <v/>
      </c>
      <c r="G3687" s="8" t="str">
        <f t="shared" si="28"/>
        <v/>
      </c>
      <c r="H3687" s="8" t="str">
        <f>IFERROR(IF(D3687&gt;0, IF(E3687="Одноразовые устройства (до 4 мл.)",'Справочник цен (2024 год)'!I3692,IF(E3687="Жидкость для ЭСД (картридж) до 1 мл.",'Справочник цен (2024 год)'!I3689,VLOOKUP(E3687,'Справочник цен (2024 год)'!$A$3:$I$10,9,0)*D3687)),""),)</f>
        <v/>
      </c>
      <c r="I3687" s="8" t="str">
        <f t="shared" si="29"/>
        <v/>
      </c>
    </row>
    <row r="3688" spans="5:9" x14ac:dyDescent="0.2">
      <c r="E3688" s="8"/>
      <c r="F3688" s="8" t="str">
        <f>IFERROR(IF(AND(D3688&gt;0),VLOOKUP(E3688,'Справочник цен (2024 год)'!$A$3:$E$10,5,0)*D3688,""),"")</f>
        <v/>
      </c>
      <c r="G3688" s="8" t="str">
        <f t="shared" si="28"/>
        <v/>
      </c>
      <c r="H3688" s="8" t="str">
        <f>IFERROR(IF(D3688&gt;0, IF(E3688="Одноразовые устройства (до 4 мл.)",'Справочник цен (2024 год)'!I3693,IF(E3688="Жидкость для ЭСД (картридж) до 1 мл.",'Справочник цен (2024 год)'!I3690,VLOOKUP(E3688,'Справочник цен (2024 год)'!$A$3:$I$10,9,0)*D3688)),""),)</f>
        <v/>
      </c>
      <c r="I3688" s="8" t="str">
        <f t="shared" si="29"/>
        <v/>
      </c>
    </row>
    <row r="3689" spans="5:9" x14ac:dyDescent="0.2">
      <c r="E3689" s="8"/>
      <c r="F3689" s="8" t="str">
        <f>IFERROR(IF(AND(D3689&gt;0),VLOOKUP(E3689,'Справочник цен (2024 год)'!$A$3:$E$10,5,0)*D3689,""),"")</f>
        <v/>
      </c>
      <c r="G3689" s="8" t="str">
        <f t="shared" si="28"/>
        <v/>
      </c>
      <c r="H3689" s="8" t="str">
        <f>IFERROR(IF(D3689&gt;0, IF(E3689="Одноразовые устройства (до 4 мл.)",'Справочник цен (2024 год)'!I3694,IF(E3689="Жидкость для ЭСД (картридж) до 1 мл.",'Справочник цен (2024 год)'!I3691,VLOOKUP(E3689,'Справочник цен (2024 год)'!$A$3:$I$10,9,0)*D3689)),""),)</f>
        <v/>
      </c>
      <c r="I3689" s="8" t="str">
        <f t="shared" si="29"/>
        <v/>
      </c>
    </row>
    <row r="3690" spans="5:9" x14ac:dyDescent="0.2">
      <c r="E3690" s="8"/>
      <c r="F3690" s="8" t="str">
        <f>IFERROR(IF(AND(D3690&gt;0),VLOOKUP(E3690,'Справочник цен (2024 год)'!$A$3:$E$10,5,0)*D3690,""),"")</f>
        <v/>
      </c>
      <c r="G3690" s="8" t="str">
        <f t="shared" si="28"/>
        <v/>
      </c>
      <c r="H3690" s="8" t="str">
        <f>IFERROR(IF(D3690&gt;0, IF(E3690="Одноразовые устройства (до 4 мл.)",'Справочник цен (2024 год)'!I3695,IF(E3690="Жидкость для ЭСД (картридж) до 1 мл.",'Справочник цен (2024 год)'!I3692,VLOOKUP(E3690,'Справочник цен (2024 год)'!$A$3:$I$10,9,0)*D3690)),""),)</f>
        <v/>
      </c>
      <c r="I3690" s="8" t="str">
        <f t="shared" si="29"/>
        <v/>
      </c>
    </row>
    <row r="3691" spans="5:9" x14ac:dyDescent="0.2">
      <c r="E3691" s="8"/>
      <c r="F3691" s="8" t="str">
        <f>IFERROR(IF(AND(D3691&gt;0),VLOOKUP(E3691,'Справочник цен (2024 год)'!$A$3:$E$10,5,0)*D3691,""),"")</f>
        <v/>
      </c>
      <c r="G3691" s="8" t="str">
        <f t="shared" si="28"/>
        <v/>
      </c>
      <c r="H3691" s="8" t="str">
        <f>IFERROR(IF(D3691&gt;0, IF(E3691="Одноразовые устройства (до 4 мл.)",'Справочник цен (2024 год)'!I3696,IF(E3691="Жидкость для ЭСД (картридж) до 1 мл.",'Справочник цен (2024 год)'!I3693,VLOOKUP(E3691,'Справочник цен (2024 год)'!$A$3:$I$10,9,0)*D3691)),""),)</f>
        <v/>
      </c>
      <c r="I3691" s="8" t="str">
        <f t="shared" si="29"/>
        <v/>
      </c>
    </row>
    <row r="3692" spans="5:9" x14ac:dyDescent="0.2">
      <c r="E3692" s="8"/>
      <c r="F3692" s="8" t="str">
        <f>IFERROR(IF(AND(D3692&gt;0),VLOOKUP(E3692,'Справочник цен (2024 год)'!$A$3:$E$10,5,0)*D3692,""),"")</f>
        <v/>
      </c>
      <c r="G3692" s="8" t="str">
        <f t="shared" si="28"/>
        <v/>
      </c>
      <c r="H3692" s="8" t="str">
        <f>IFERROR(IF(D3692&gt;0, IF(E3692="Одноразовые устройства (до 4 мл.)",'Справочник цен (2024 год)'!I3697,IF(E3692="Жидкость для ЭСД (картридж) до 1 мл.",'Справочник цен (2024 год)'!I3694,VLOOKUP(E3692,'Справочник цен (2024 год)'!$A$3:$I$10,9,0)*D3692)),""),)</f>
        <v/>
      </c>
      <c r="I3692" s="8" t="str">
        <f t="shared" si="29"/>
        <v/>
      </c>
    </row>
    <row r="3693" spans="5:9" x14ac:dyDescent="0.2">
      <c r="E3693" s="8"/>
      <c r="F3693" s="8" t="str">
        <f>IFERROR(IF(AND(D3693&gt;0),VLOOKUP(E3693,'Справочник цен (2024 год)'!$A$3:$E$10,5,0)*D3693,""),"")</f>
        <v/>
      </c>
      <c r="G3693" s="8" t="str">
        <f t="shared" si="28"/>
        <v/>
      </c>
      <c r="H3693" s="8" t="str">
        <f>IFERROR(IF(D3693&gt;0, IF(E3693="Одноразовые устройства (до 4 мл.)",'Справочник цен (2024 год)'!I3698,IF(E3693="Жидкость для ЭСД (картридж) до 1 мл.",'Справочник цен (2024 год)'!I3695,VLOOKUP(E3693,'Справочник цен (2024 год)'!$A$3:$I$10,9,0)*D3693)),""),)</f>
        <v/>
      </c>
      <c r="I3693" s="8" t="str">
        <f t="shared" si="29"/>
        <v/>
      </c>
    </row>
    <row r="3694" spans="5:9" x14ac:dyDescent="0.2">
      <c r="E3694" s="8"/>
      <c r="F3694" s="8" t="str">
        <f>IFERROR(IF(AND(D3694&gt;0),VLOOKUP(E3694,'Справочник цен (2024 год)'!$A$3:$E$10,5,0)*D3694,""),"")</f>
        <v/>
      </c>
      <c r="G3694" s="8" t="str">
        <f t="shared" si="28"/>
        <v/>
      </c>
      <c r="H3694" s="8" t="str">
        <f>IFERROR(IF(D3694&gt;0, IF(E3694="Одноразовые устройства (до 4 мл.)",'Справочник цен (2024 год)'!I3699,IF(E3694="Жидкость для ЭСД (картридж) до 1 мл.",'Справочник цен (2024 год)'!I3696,VLOOKUP(E3694,'Справочник цен (2024 год)'!$A$3:$I$10,9,0)*D3694)),""),)</f>
        <v/>
      </c>
      <c r="I3694" s="8" t="str">
        <f t="shared" si="29"/>
        <v/>
      </c>
    </row>
    <row r="3695" spans="5:9" x14ac:dyDescent="0.2">
      <c r="E3695" s="8"/>
      <c r="F3695" s="8" t="str">
        <f>IFERROR(IF(AND(D3695&gt;0),VLOOKUP(E3695,'Справочник цен (2024 год)'!$A$3:$E$10,5,0)*D3695,""),"")</f>
        <v/>
      </c>
      <c r="G3695" s="8" t="str">
        <f t="shared" si="28"/>
        <v/>
      </c>
      <c r="H3695" s="8" t="str">
        <f>IFERROR(IF(D3695&gt;0, IF(E3695="Одноразовые устройства (до 4 мл.)",'Справочник цен (2024 год)'!I3700,IF(E3695="Жидкость для ЭСД (картридж) до 1 мл.",'Справочник цен (2024 год)'!I3697,VLOOKUP(E3695,'Справочник цен (2024 год)'!$A$3:$I$10,9,0)*D3695)),""),)</f>
        <v/>
      </c>
      <c r="I3695" s="8" t="str">
        <f t="shared" si="29"/>
        <v/>
      </c>
    </row>
    <row r="3696" spans="5:9" x14ac:dyDescent="0.2">
      <c r="E3696" s="8"/>
      <c r="F3696" s="8" t="str">
        <f>IFERROR(IF(AND(D3696&gt;0),VLOOKUP(E3696,'Справочник цен (2024 год)'!$A$3:$E$10,5,0)*D3696,""),"")</f>
        <v/>
      </c>
      <c r="G3696" s="8" t="str">
        <f t="shared" si="28"/>
        <v/>
      </c>
      <c r="H3696" s="8" t="str">
        <f>IFERROR(IF(D3696&gt;0, IF(E3696="Одноразовые устройства (до 4 мл.)",'Справочник цен (2024 год)'!I3701,IF(E3696="Жидкость для ЭСД (картридж) до 1 мл.",'Справочник цен (2024 год)'!I3698,VLOOKUP(E3696,'Справочник цен (2024 год)'!$A$3:$I$10,9,0)*D3696)),""),)</f>
        <v/>
      </c>
      <c r="I3696" s="8" t="str">
        <f t="shared" si="29"/>
        <v/>
      </c>
    </row>
    <row r="3697" spans="5:9" x14ac:dyDescent="0.2">
      <c r="E3697" s="8"/>
      <c r="F3697" s="8" t="str">
        <f>IFERROR(IF(AND(D3697&gt;0),VLOOKUP(E3697,'Справочник цен (2024 год)'!$A$3:$E$10,5,0)*D3697,""),"")</f>
        <v/>
      </c>
      <c r="G3697" s="8" t="str">
        <f t="shared" si="28"/>
        <v/>
      </c>
      <c r="H3697" s="8" t="str">
        <f>IFERROR(IF(D3697&gt;0, IF(E3697="Одноразовые устройства (до 4 мл.)",'Справочник цен (2024 год)'!I3702,IF(E3697="Жидкость для ЭСД (картридж) до 1 мл.",'Справочник цен (2024 год)'!I3699,VLOOKUP(E3697,'Справочник цен (2024 год)'!$A$3:$I$10,9,0)*D3697)),""),)</f>
        <v/>
      </c>
      <c r="I3697" s="8" t="str">
        <f t="shared" si="29"/>
        <v/>
      </c>
    </row>
    <row r="3698" spans="5:9" x14ac:dyDescent="0.2">
      <c r="E3698" s="8"/>
      <c r="F3698" s="8" t="str">
        <f>IFERROR(IF(AND(D3698&gt;0),VLOOKUP(E3698,'Справочник цен (2024 год)'!$A$3:$E$10,5,0)*D3698,""),"")</f>
        <v/>
      </c>
      <c r="G3698" s="8" t="str">
        <f t="shared" si="28"/>
        <v/>
      </c>
      <c r="H3698" s="8" t="str">
        <f>IFERROR(IF(D3698&gt;0, IF(E3698="Одноразовые устройства (до 4 мл.)",'Справочник цен (2024 год)'!I3703,IF(E3698="Жидкость для ЭСД (картридж) до 1 мл.",'Справочник цен (2024 год)'!I3700,VLOOKUP(E3698,'Справочник цен (2024 год)'!$A$3:$I$10,9,0)*D3698)),""),)</f>
        <v/>
      </c>
      <c r="I3698" s="8" t="str">
        <f t="shared" si="29"/>
        <v/>
      </c>
    </row>
    <row r="3699" spans="5:9" x14ac:dyDescent="0.2">
      <c r="E3699" s="8"/>
      <c r="F3699" s="8" t="str">
        <f>IFERROR(IF(AND(D3699&gt;0),VLOOKUP(E3699,'Справочник цен (2024 год)'!$A$3:$E$10,5,0)*D3699,""),"")</f>
        <v/>
      </c>
      <c r="G3699" s="8" t="str">
        <f t="shared" si="28"/>
        <v/>
      </c>
      <c r="H3699" s="8" t="str">
        <f>IFERROR(IF(D3699&gt;0, IF(E3699="Одноразовые устройства (до 4 мл.)",'Справочник цен (2024 год)'!I3704,IF(E3699="Жидкость для ЭСД (картридж) до 1 мл.",'Справочник цен (2024 год)'!I3701,VLOOKUP(E3699,'Справочник цен (2024 год)'!$A$3:$I$10,9,0)*D3699)),""),)</f>
        <v/>
      </c>
      <c r="I3699" s="8" t="str">
        <f t="shared" si="29"/>
        <v/>
      </c>
    </row>
    <row r="3700" spans="5:9" x14ac:dyDescent="0.2">
      <c r="E3700" s="8"/>
      <c r="F3700" s="8" t="str">
        <f>IFERROR(IF(AND(D3700&gt;0),VLOOKUP(E3700,'Справочник цен (2024 год)'!$A$3:$E$10,5,0)*D3700,""),"")</f>
        <v/>
      </c>
      <c r="G3700" s="8" t="str">
        <f t="shared" si="28"/>
        <v/>
      </c>
      <c r="H3700" s="8" t="str">
        <f>IFERROR(IF(D3700&gt;0, IF(E3700="Одноразовые устройства (до 4 мл.)",'Справочник цен (2024 год)'!I3705,IF(E3700="Жидкость для ЭСД (картридж) до 1 мл.",'Справочник цен (2024 год)'!I3702,VLOOKUP(E3700,'Справочник цен (2024 год)'!$A$3:$I$10,9,0)*D3700)),""),)</f>
        <v/>
      </c>
      <c r="I3700" s="8" t="str">
        <f t="shared" si="29"/>
        <v/>
      </c>
    </row>
    <row r="3701" spans="5:9" x14ac:dyDescent="0.2">
      <c r="E3701" s="8"/>
      <c r="F3701" s="8" t="str">
        <f>IFERROR(IF(AND(D3701&gt;0),VLOOKUP(E3701,'Справочник цен (2024 год)'!$A$3:$E$10,5,0)*D3701,""),"")</f>
        <v/>
      </c>
      <c r="G3701" s="8" t="str">
        <f t="shared" si="28"/>
        <v/>
      </c>
      <c r="H3701" s="8" t="str">
        <f>IFERROR(IF(D3701&gt;0, IF(E3701="Одноразовые устройства (до 4 мл.)",'Справочник цен (2024 год)'!I3706,IF(E3701="Жидкость для ЭСД (картридж) до 1 мл.",'Справочник цен (2024 год)'!I3703,VLOOKUP(E3701,'Справочник цен (2024 год)'!$A$3:$I$10,9,0)*D3701)),""),)</f>
        <v/>
      </c>
      <c r="I3701" s="8" t="str">
        <f t="shared" si="29"/>
        <v/>
      </c>
    </row>
    <row r="3702" spans="5:9" x14ac:dyDescent="0.2">
      <c r="E3702" s="8"/>
      <c r="F3702" s="8" t="str">
        <f>IFERROR(IF(AND(D3702&gt;0),VLOOKUP(E3702,'Справочник цен (2024 год)'!$A$3:$E$10,5,0)*D3702,""),"")</f>
        <v/>
      </c>
      <c r="G3702" s="8" t="str">
        <f t="shared" si="28"/>
        <v/>
      </c>
      <c r="H3702" s="8" t="str">
        <f>IFERROR(IF(D3702&gt;0, IF(E3702="Одноразовые устройства (до 4 мл.)",'Справочник цен (2024 год)'!I3707,IF(E3702="Жидкость для ЭСД (картридж) до 1 мл.",'Справочник цен (2024 год)'!I3704,VLOOKUP(E3702,'Справочник цен (2024 год)'!$A$3:$I$10,9,0)*D3702)),""),)</f>
        <v/>
      </c>
      <c r="I3702" s="8" t="str">
        <f t="shared" si="29"/>
        <v/>
      </c>
    </row>
    <row r="3703" spans="5:9" x14ac:dyDescent="0.2">
      <c r="E3703" s="8"/>
      <c r="F3703" s="8" t="str">
        <f>IFERROR(IF(AND(D3703&gt;0),VLOOKUP(E3703,'Справочник цен (2024 год)'!$A$3:$E$10,5,0)*D3703,""),"")</f>
        <v/>
      </c>
      <c r="G3703" s="8" t="str">
        <f t="shared" si="28"/>
        <v/>
      </c>
      <c r="H3703" s="8" t="str">
        <f>IFERROR(IF(D3703&gt;0, IF(E3703="Одноразовые устройства (до 4 мл.)",'Справочник цен (2024 год)'!I3708,IF(E3703="Жидкость для ЭСД (картридж) до 1 мл.",'Справочник цен (2024 год)'!I3705,VLOOKUP(E3703,'Справочник цен (2024 год)'!$A$3:$I$10,9,0)*D3703)),""),)</f>
        <v/>
      </c>
      <c r="I3703" s="8" t="str">
        <f t="shared" si="29"/>
        <v/>
      </c>
    </row>
    <row r="3704" spans="5:9" x14ac:dyDescent="0.2">
      <c r="E3704" s="8"/>
      <c r="F3704" s="8" t="str">
        <f>IFERROR(IF(AND(D3704&gt;0),VLOOKUP(E3704,'Справочник цен (2024 год)'!$A$3:$E$10,5,0)*D3704,""),"")</f>
        <v/>
      </c>
      <c r="G3704" s="8" t="str">
        <f t="shared" si="28"/>
        <v/>
      </c>
      <c r="H3704" s="8" t="str">
        <f>IFERROR(IF(D3704&gt;0, IF(E3704="Одноразовые устройства (до 4 мл.)",'Справочник цен (2024 год)'!I3709,IF(E3704="Жидкость для ЭСД (картридж) до 1 мл.",'Справочник цен (2024 год)'!I3706,VLOOKUP(E3704,'Справочник цен (2024 год)'!$A$3:$I$10,9,0)*D3704)),""),)</f>
        <v/>
      </c>
      <c r="I3704" s="8" t="str">
        <f t="shared" si="29"/>
        <v/>
      </c>
    </row>
    <row r="3705" spans="5:9" x14ac:dyDescent="0.2">
      <c r="E3705" s="8"/>
      <c r="F3705" s="8" t="str">
        <f>IFERROR(IF(AND(D3705&gt;0),VLOOKUP(E3705,'Справочник цен (2024 год)'!$A$3:$E$10,5,0)*D3705,""),"")</f>
        <v/>
      </c>
      <c r="G3705" s="8" t="str">
        <f t="shared" si="28"/>
        <v/>
      </c>
      <c r="H3705" s="8" t="str">
        <f>IFERROR(IF(D3705&gt;0, IF(E3705="Одноразовые устройства (до 4 мл.)",'Справочник цен (2024 год)'!I3710,IF(E3705="Жидкость для ЭСД (картридж) до 1 мл.",'Справочник цен (2024 год)'!I3707,VLOOKUP(E3705,'Справочник цен (2024 год)'!$A$3:$I$10,9,0)*D3705)),""),)</f>
        <v/>
      </c>
      <c r="I3705" s="8" t="str">
        <f t="shared" si="29"/>
        <v/>
      </c>
    </row>
    <row r="3706" spans="5:9" x14ac:dyDescent="0.2">
      <c r="E3706" s="8"/>
      <c r="F3706" s="8" t="str">
        <f>IFERROR(IF(AND(D3706&gt;0),VLOOKUP(E3706,'Справочник цен (2024 год)'!$A$3:$E$10,5,0)*D3706,""),"")</f>
        <v/>
      </c>
      <c r="G3706" s="8" t="str">
        <f t="shared" si="28"/>
        <v/>
      </c>
      <c r="H3706" s="8" t="str">
        <f>IFERROR(IF(D3706&gt;0, IF(E3706="Одноразовые устройства (до 4 мл.)",'Справочник цен (2024 год)'!I3711,IF(E3706="Жидкость для ЭСД (картридж) до 1 мл.",'Справочник цен (2024 год)'!I3708,VLOOKUP(E3706,'Справочник цен (2024 год)'!$A$3:$I$10,9,0)*D3706)),""),)</f>
        <v/>
      </c>
      <c r="I3706" s="8" t="str">
        <f t="shared" si="29"/>
        <v/>
      </c>
    </row>
    <row r="3707" spans="5:9" x14ac:dyDescent="0.2">
      <c r="E3707" s="8"/>
      <c r="F3707" s="8" t="str">
        <f>IFERROR(IF(AND(D3707&gt;0),VLOOKUP(E3707,'Справочник цен (2024 год)'!$A$3:$E$10,5,0)*D3707,""),"")</f>
        <v/>
      </c>
      <c r="G3707" s="8" t="str">
        <f t="shared" si="28"/>
        <v/>
      </c>
      <c r="H3707" s="8" t="str">
        <f>IFERROR(IF(D3707&gt;0, IF(E3707="Одноразовые устройства (до 4 мл.)",'Справочник цен (2024 год)'!I3712,IF(E3707="Жидкость для ЭСД (картридж) до 1 мл.",'Справочник цен (2024 год)'!I3709,VLOOKUP(E3707,'Справочник цен (2024 год)'!$A$3:$I$10,9,0)*D3707)),""),)</f>
        <v/>
      </c>
      <c r="I3707" s="8" t="str">
        <f t="shared" si="29"/>
        <v/>
      </c>
    </row>
    <row r="3708" spans="5:9" x14ac:dyDescent="0.2">
      <c r="E3708" s="8"/>
      <c r="F3708" s="8" t="str">
        <f>IFERROR(IF(AND(D3708&gt;0),VLOOKUP(E3708,'Справочник цен (2024 год)'!$A$3:$E$10,5,0)*D3708,""),"")</f>
        <v/>
      </c>
      <c r="G3708" s="8" t="str">
        <f t="shared" si="28"/>
        <v/>
      </c>
      <c r="H3708" s="8" t="str">
        <f>IFERROR(IF(D3708&gt;0, IF(E3708="Одноразовые устройства (до 4 мл.)",'Справочник цен (2024 год)'!I3713,IF(E3708="Жидкость для ЭСД (картридж) до 1 мл.",'Справочник цен (2024 год)'!I3710,VLOOKUP(E3708,'Справочник цен (2024 год)'!$A$3:$I$10,9,0)*D3708)),""),)</f>
        <v/>
      </c>
      <c r="I3708" s="8" t="str">
        <f t="shared" si="29"/>
        <v/>
      </c>
    </row>
    <row r="3709" spans="5:9" x14ac:dyDescent="0.2">
      <c r="E3709" s="8"/>
      <c r="F3709" s="8" t="str">
        <f>IFERROR(IF(AND(D3709&gt;0),VLOOKUP(E3709,'Справочник цен (2024 год)'!$A$3:$E$10,5,0)*D3709,""),"")</f>
        <v/>
      </c>
      <c r="G3709" s="8" t="str">
        <f t="shared" si="28"/>
        <v/>
      </c>
      <c r="H3709" s="8" t="str">
        <f>IFERROR(IF(D3709&gt;0, IF(E3709="Одноразовые устройства (до 4 мл.)",'Справочник цен (2024 год)'!I3714,IF(E3709="Жидкость для ЭСД (картридж) до 1 мл.",'Справочник цен (2024 год)'!I3711,VLOOKUP(E3709,'Справочник цен (2024 год)'!$A$3:$I$10,9,0)*D3709)),""),)</f>
        <v/>
      </c>
      <c r="I3709" s="8" t="str">
        <f t="shared" si="29"/>
        <v/>
      </c>
    </row>
    <row r="3710" spans="5:9" x14ac:dyDescent="0.2">
      <c r="E3710" s="8"/>
      <c r="F3710" s="8" t="str">
        <f>IFERROR(IF(AND(D3710&gt;0),VLOOKUP(E3710,'Справочник цен (2024 год)'!$A$3:$E$10,5,0)*D3710,""),"")</f>
        <v/>
      </c>
      <c r="G3710" s="8" t="str">
        <f t="shared" si="28"/>
        <v/>
      </c>
      <c r="H3710" s="8" t="str">
        <f>IFERROR(IF(D3710&gt;0, IF(E3710="Одноразовые устройства (до 4 мл.)",'Справочник цен (2024 год)'!I3715,IF(E3710="Жидкость для ЭСД (картридж) до 1 мл.",'Справочник цен (2024 год)'!I3712,VLOOKUP(E3710,'Справочник цен (2024 год)'!$A$3:$I$10,9,0)*D3710)),""),)</f>
        <v/>
      </c>
      <c r="I3710" s="8" t="str">
        <f t="shared" si="29"/>
        <v/>
      </c>
    </row>
    <row r="3711" spans="5:9" x14ac:dyDescent="0.2">
      <c r="E3711" s="8"/>
      <c r="F3711" s="8" t="str">
        <f>IFERROR(IF(AND(D3711&gt;0),VLOOKUP(E3711,'Справочник цен (2024 год)'!$A$3:$E$10,5,0)*D3711,""),"")</f>
        <v/>
      </c>
      <c r="G3711" s="8" t="str">
        <f t="shared" si="28"/>
        <v/>
      </c>
      <c r="H3711" s="8" t="str">
        <f>IFERROR(IF(D3711&gt;0, IF(E3711="Одноразовые устройства (до 4 мл.)",'Справочник цен (2024 год)'!I3716,IF(E3711="Жидкость для ЭСД (картридж) до 1 мл.",'Справочник цен (2024 год)'!I3713,VLOOKUP(E3711,'Справочник цен (2024 год)'!$A$3:$I$10,9,0)*D3711)),""),)</f>
        <v/>
      </c>
      <c r="I3711" s="8" t="str">
        <f t="shared" si="29"/>
        <v/>
      </c>
    </row>
    <row r="3712" spans="5:9" x14ac:dyDescent="0.2">
      <c r="E3712" s="8"/>
      <c r="F3712" s="8" t="str">
        <f>IFERROR(IF(AND(D3712&gt;0),VLOOKUP(E3712,'Справочник цен (2024 год)'!$A$3:$E$10,5,0)*D3712,""),"")</f>
        <v/>
      </c>
      <c r="G3712" s="8" t="str">
        <f t="shared" si="28"/>
        <v/>
      </c>
      <c r="H3712" s="8" t="str">
        <f>IFERROR(IF(D3712&gt;0, IF(E3712="Одноразовые устройства (до 4 мл.)",'Справочник цен (2024 год)'!I3717,IF(E3712="Жидкость для ЭСД (картридж) до 1 мл.",'Справочник цен (2024 год)'!I3714,VLOOKUP(E3712,'Справочник цен (2024 год)'!$A$3:$I$10,9,0)*D3712)),""),)</f>
        <v/>
      </c>
      <c r="I3712" s="8" t="str">
        <f t="shared" si="29"/>
        <v/>
      </c>
    </row>
    <row r="3713" spans="5:9" x14ac:dyDescent="0.2">
      <c r="E3713" s="8"/>
      <c r="F3713" s="8" t="str">
        <f>IFERROR(IF(AND(D3713&gt;0),VLOOKUP(E3713,'Справочник цен (2024 год)'!$A$3:$E$10,5,0)*D3713,""),"")</f>
        <v/>
      </c>
      <c r="G3713" s="8" t="str">
        <f t="shared" si="28"/>
        <v/>
      </c>
      <c r="H3713" s="8" t="str">
        <f>IFERROR(IF(D3713&gt;0, IF(E3713="Одноразовые устройства (до 4 мл.)",'Справочник цен (2024 год)'!I3718,IF(E3713="Жидкость для ЭСД (картридж) до 1 мл.",'Справочник цен (2024 год)'!I3715,VLOOKUP(E3713,'Справочник цен (2024 год)'!$A$3:$I$10,9,0)*D3713)),""),)</f>
        <v/>
      </c>
      <c r="I3713" s="8" t="str">
        <f t="shared" si="29"/>
        <v/>
      </c>
    </row>
    <row r="3714" spans="5:9" x14ac:dyDescent="0.2">
      <c r="E3714" s="8"/>
      <c r="F3714" s="8" t="str">
        <f>IFERROR(IF(AND(D3714&gt;0),VLOOKUP(E3714,'Справочник цен (2024 год)'!$A$3:$E$10,5,0)*D3714,""),"")</f>
        <v/>
      </c>
      <c r="G3714" s="8" t="str">
        <f t="shared" si="28"/>
        <v/>
      </c>
      <c r="H3714" s="8" t="str">
        <f>IFERROR(IF(D3714&gt;0, IF(E3714="Одноразовые устройства (до 4 мл.)",'Справочник цен (2024 год)'!I3719,IF(E3714="Жидкость для ЭСД (картридж) до 1 мл.",'Справочник цен (2024 год)'!I3716,VLOOKUP(E3714,'Справочник цен (2024 год)'!$A$3:$I$10,9,0)*D3714)),""),)</f>
        <v/>
      </c>
      <c r="I3714" s="8" t="str">
        <f t="shared" si="29"/>
        <v/>
      </c>
    </row>
    <row r="3715" spans="5:9" x14ac:dyDescent="0.2">
      <c r="E3715" s="8"/>
      <c r="F3715" s="8" t="str">
        <f>IFERROR(IF(AND(D3715&gt;0),VLOOKUP(E3715,'Справочник цен (2024 год)'!$A$3:$E$10,5,0)*D3715,""),"")</f>
        <v/>
      </c>
      <c r="G3715" s="8" t="str">
        <f t="shared" si="28"/>
        <v/>
      </c>
      <c r="H3715" s="8" t="str">
        <f>IFERROR(IF(D3715&gt;0, IF(E3715="Одноразовые устройства (до 4 мл.)",'Справочник цен (2024 год)'!I3720,IF(E3715="Жидкость для ЭСД (картридж) до 1 мл.",'Справочник цен (2024 год)'!I3717,VLOOKUP(E3715,'Справочник цен (2024 год)'!$A$3:$I$10,9,0)*D3715)),""),)</f>
        <v/>
      </c>
      <c r="I3715" s="8" t="str">
        <f t="shared" si="29"/>
        <v/>
      </c>
    </row>
    <row r="3716" spans="5:9" x14ac:dyDescent="0.2">
      <c r="E3716" s="8"/>
      <c r="F3716" s="8" t="str">
        <f>IFERROR(IF(AND(D3716&gt;0),VLOOKUP(E3716,'Справочник цен (2024 год)'!$A$3:$E$10,5,0)*D3716,""),"")</f>
        <v/>
      </c>
      <c r="G3716" s="8" t="str">
        <f t="shared" si="28"/>
        <v/>
      </c>
      <c r="H3716" s="8" t="str">
        <f>IFERROR(IF(D3716&gt;0, IF(E3716="Одноразовые устройства (до 4 мл.)",'Справочник цен (2024 год)'!I3721,IF(E3716="Жидкость для ЭСД (картридж) до 1 мл.",'Справочник цен (2024 год)'!I3718,VLOOKUP(E3716,'Справочник цен (2024 год)'!$A$3:$I$10,9,0)*D3716)),""),)</f>
        <v/>
      </c>
      <c r="I3716" s="8" t="str">
        <f t="shared" si="29"/>
        <v/>
      </c>
    </row>
    <row r="3717" spans="5:9" x14ac:dyDescent="0.2">
      <c r="E3717" s="8"/>
      <c r="F3717" s="8" t="str">
        <f>IFERROR(IF(AND(D3717&gt;0),VLOOKUP(E3717,'Справочник цен (2024 год)'!$A$3:$E$10,5,0)*D3717,""),"")</f>
        <v/>
      </c>
      <c r="G3717" s="8" t="str">
        <f t="shared" si="28"/>
        <v/>
      </c>
      <c r="H3717" s="8" t="str">
        <f>IFERROR(IF(D3717&gt;0, IF(E3717="Одноразовые устройства (до 4 мл.)",'Справочник цен (2024 год)'!I3722,IF(E3717="Жидкость для ЭСД (картридж) до 1 мл.",'Справочник цен (2024 год)'!I3719,VLOOKUP(E3717,'Справочник цен (2024 год)'!$A$3:$I$10,9,0)*D3717)),""),)</f>
        <v/>
      </c>
      <c r="I3717" s="8" t="str">
        <f t="shared" si="29"/>
        <v/>
      </c>
    </row>
    <row r="3718" spans="5:9" x14ac:dyDescent="0.2">
      <c r="E3718" s="8"/>
      <c r="F3718" s="8" t="str">
        <f>IFERROR(IF(AND(D3718&gt;0),VLOOKUP(E3718,'Справочник цен (2024 год)'!$A$3:$E$10,5,0)*D3718,""),"")</f>
        <v/>
      </c>
      <c r="G3718" s="8" t="str">
        <f t="shared" si="28"/>
        <v/>
      </c>
      <c r="H3718" s="8" t="str">
        <f>IFERROR(IF(D3718&gt;0, IF(E3718="Одноразовые устройства (до 4 мл.)",'Справочник цен (2024 год)'!I3723,IF(E3718="Жидкость для ЭСД (картридж) до 1 мл.",'Справочник цен (2024 год)'!I3720,VLOOKUP(E3718,'Справочник цен (2024 год)'!$A$3:$I$10,9,0)*D3718)),""),)</f>
        <v/>
      </c>
      <c r="I3718" s="8" t="str">
        <f t="shared" si="29"/>
        <v/>
      </c>
    </row>
    <row r="3719" spans="5:9" x14ac:dyDescent="0.2">
      <c r="E3719" s="8"/>
      <c r="F3719" s="8" t="str">
        <f>IFERROR(IF(AND(D3719&gt;0),VLOOKUP(E3719,'Справочник цен (2024 год)'!$A$3:$E$10,5,0)*D3719,""),"")</f>
        <v/>
      </c>
      <c r="G3719" s="8" t="str">
        <f t="shared" si="28"/>
        <v/>
      </c>
      <c r="H3719" s="8" t="str">
        <f>IFERROR(IF(D3719&gt;0, IF(E3719="Одноразовые устройства (до 4 мл.)",'Справочник цен (2024 год)'!I3724,IF(E3719="Жидкость для ЭСД (картридж) до 1 мл.",'Справочник цен (2024 год)'!I3721,VLOOKUP(E3719,'Справочник цен (2024 год)'!$A$3:$I$10,9,0)*D3719)),""),)</f>
        <v/>
      </c>
      <c r="I3719" s="8" t="str">
        <f t="shared" si="29"/>
        <v/>
      </c>
    </row>
    <row r="3720" spans="5:9" x14ac:dyDescent="0.2">
      <c r="E3720" s="8"/>
      <c r="F3720" s="8" t="str">
        <f>IFERROR(IF(AND(D3720&gt;0),VLOOKUP(E3720,'Справочник цен (2024 год)'!$A$3:$E$10,5,0)*D3720,""),"")</f>
        <v/>
      </c>
      <c r="G3720" s="8" t="str">
        <f t="shared" si="28"/>
        <v/>
      </c>
      <c r="H3720" s="8" t="str">
        <f>IFERROR(IF(D3720&gt;0, IF(E3720="Одноразовые устройства (до 4 мл.)",'Справочник цен (2024 год)'!I3725,IF(E3720="Жидкость для ЭСД (картридж) до 1 мл.",'Справочник цен (2024 год)'!I3722,VLOOKUP(E3720,'Справочник цен (2024 год)'!$A$3:$I$10,9,0)*D3720)),""),)</f>
        <v/>
      </c>
      <c r="I3720" s="8" t="str">
        <f t="shared" si="29"/>
        <v/>
      </c>
    </row>
    <row r="3721" spans="5:9" x14ac:dyDescent="0.2">
      <c r="E3721" s="8"/>
      <c r="F3721" s="8" t="str">
        <f>IFERROR(IF(AND(D3721&gt;0),VLOOKUP(E3721,'Справочник цен (2024 год)'!$A$3:$E$10,5,0)*D3721,""),"")</f>
        <v/>
      </c>
      <c r="G3721" s="8" t="str">
        <f t="shared" si="28"/>
        <v/>
      </c>
      <c r="H3721" s="8" t="str">
        <f>IFERROR(IF(D3721&gt;0, IF(E3721="Одноразовые устройства (до 4 мл.)",'Справочник цен (2024 год)'!I3726,IF(E3721="Жидкость для ЭСД (картридж) до 1 мл.",'Справочник цен (2024 год)'!I3723,VLOOKUP(E3721,'Справочник цен (2024 год)'!$A$3:$I$10,9,0)*D3721)),""),)</f>
        <v/>
      </c>
      <c r="I3721" s="8" t="str">
        <f t="shared" si="29"/>
        <v/>
      </c>
    </row>
    <row r="3722" spans="5:9" x14ac:dyDescent="0.2">
      <c r="E3722" s="8"/>
      <c r="F3722" s="8" t="str">
        <f>IFERROR(IF(AND(D3722&gt;0),VLOOKUP(E3722,'Справочник цен (2024 год)'!$A$3:$E$10,5,0)*D3722,""),"")</f>
        <v/>
      </c>
      <c r="G3722" s="8" t="str">
        <f t="shared" si="28"/>
        <v/>
      </c>
      <c r="H3722" s="8" t="str">
        <f>IFERROR(IF(D3722&gt;0, IF(E3722="Одноразовые устройства (до 4 мл.)",'Справочник цен (2024 год)'!I3727,IF(E3722="Жидкость для ЭСД (картридж) до 1 мл.",'Справочник цен (2024 год)'!I3724,VLOOKUP(E3722,'Справочник цен (2024 год)'!$A$3:$I$10,9,0)*D3722)),""),)</f>
        <v/>
      </c>
      <c r="I3722" s="8" t="str">
        <f t="shared" si="29"/>
        <v/>
      </c>
    </row>
    <row r="3723" spans="5:9" x14ac:dyDescent="0.2">
      <c r="E3723" s="8"/>
      <c r="F3723" s="8" t="str">
        <f>IFERROR(IF(AND(D3723&gt;0),VLOOKUP(E3723,'Справочник цен (2024 год)'!$A$3:$E$10,5,0)*D3723,""),"")</f>
        <v/>
      </c>
      <c r="G3723" s="8" t="str">
        <f t="shared" si="28"/>
        <v/>
      </c>
      <c r="H3723" s="8" t="str">
        <f>IFERROR(IF(D3723&gt;0, IF(E3723="Одноразовые устройства (до 4 мл.)",'Справочник цен (2024 год)'!I3728,IF(E3723="Жидкость для ЭСД (картридж) до 1 мл.",'Справочник цен (2024 год)'!I3725,VLOOKUP(E3723,'Справочник цен (2024 год)'!$A$3:$I$10,9,0)*D3723)),""),)</f>
        <v/>
      </c>
      <c r="I3723" s="8" t="str">
        <f t="shared" si="29"/>
        <v/>
      </c>
    </row>
    <row r="3724" spans="5:9" x14ac:dyDescent="0.2">
      <c r="E3724" s="8"/>
      <c r="F3724" s="8" t="str">
        <f>IFERROR(IF(AND(D3724&gt;0),VLOOKUP(E3724,'Справочник цен (2024 год)'!$A$3:$E$10,5,0)*D3724,""),"")</f>
        <v/>
      </c>
      <c r="G3724" s="8" t="str">
        <f t="shared" si="28"/>
        <v/>
      </c>
      <c r="H3724" s="8" t="str">
        <f>IFERROR(IF(D3724&gt;0, IF(E3724="Одноразовые устройства (до 4 мл.)",'Справочник цен (2024 год)'!I3729,IF(E3724="Жидкость для ЭСД (картридж) до 1 мл.",'Справочник цен (2024 год)'!I3726,VLOOKUP(E3724,'Справочник цен (2024 год)'!$A$3:$I$10,9,0)*D3724)),""),)</f>
        <v/>
      </c>
      <c r="I3724" s="8" t="str">
        <f t="shared" si="29"/>
        <v/>
      </c>
    </row>
    <row r="3725" spans="5:9" x14ac:dyDescent="0.2">
      <c r="E3725" s="8"/>
      <c r="F3725" s="8" t="str">
        <f>IFERROR(IF(AND(D3725&gt;0),VLOOKUP(E3725,'Справочник цен (2024 год)'!$A$3:$E$10,5,0)*D3725,""),"")</f>
        <v/>
      </c>
      <c r="G3725" s="8" t="str">
        <f t="shared" si="28"/>
        <v/>
      </c>
      <c r="H3725" s="8" t="str">
        <f>IFERROR(IF(D3725&gt;0, IF(E3725="Одноразовые устройства (до 4 мл.)",'Справочник цен (2024 год)'!I3730,IF(E3725="Жидкость для ЭСД (картридж) до 1 мл.",'Справочник цен (2024 год)'!I3727,VLOOKUP(E3725,'Справочник цен (2024 год)'!$A$3:$I$10,9,0)*D3725)),""),)</f>
        <v/>
      </c>
      <c r="I3725" s="8" t="str">
        <f t="shared" si="29"/>
        <v/>
      </c>
    </row>
    <row r="3726" spans="5:9" x14ac:dyDescent="0.2">
      <c r="E3726" s="8"/>
      <c r="F3726" s="8" t="str">
        <f>IFERROR(IF(AND(D3726&gt;0),VLOOKUP(E3726,'Справочник цен (2024 год)'!$A$3:$E$10,5,0)*D3726,""),"")</f>
        <v/>
      </c>
      <c r="G3726" s="8" t="str">
        <f t="shared" si="28"/>
        <v/>
      </c>
      <c r="H3726" s="8" t="str">
        <f>IFERROR(IF(D3726&gt;0, IF(E3726="Одноразовые устройства (до 4 мл.)",'Справочник цен (2024 год)'!I3731,IF(E3726="Жидкость для ЭСД (картридж) до 1 мл.",'Справочник цен (2024 год)'!I3728,VLOOKUP(E3726,'Справочник цен (2024 год)'!$A$3:$I$10,9,0)*D3726)),""),)</f>
        <v/>
      </c>
      <c r="I3726" s="8" t="str">
        <f t="shared" si="29"/>
        <v/>
      </c>
    </row>
    <row r="3727" spans="5:9" x14ac:dyDescent="0.2">
      <c r="E3727" s="8"/>
      <c r="F3727" s="8" t="str">
        <f>IFERROR(IF(AND(D3727&gt;0),VLOOKUP(E3727,'Справочник цен (2024 год)'!$A$3:$E$10,5,0)*D3727,""),"")</f>
        <v/>
      </c>
      <c r="G3727" s="8" t="str">
        <f t="shared" si="28"/>
        <v/>
      </c>
      <c r="H3727" s="8" t="str">
        <f>IFERROR(IF(D3727&gt;0, IF(E3727="Одноразовые устройства (до 4 мл.)",'Справочник цен (2024 год)'!I3732,IF(E3727="Жидкость для ЭСД (картридж) до 1 мл.",'Справочник цен (2024 год)'!I3729,VLOOKUP(E3727,'Справочник цен (2024 год)'!$A$3:$I$10,9,0)*D3727)),""),)</f>
        <v/>
      </c>
      <c r="I3727" s="8" t="str">
        <f t="shared" si="29"/>
        <v/>
      </c>
    </row>
    <row r="3728" spans="5:9" x14ac:dyDescent="0.2">
      <c r="E3728" s="8"/>
      <c r="F3728" s="8" t="str">
        <f>IFERROR(IF(AND(D3728&gt;0),VLOOKUP(E3728,'Справочник цен (2024 год)'!$A$3:$E$10,5,0)*D3728,""),"")</f>
        <v/>
      </c>
      <c r="G3728" s="8" t="str">
        <f t="shared" si="28"/>
        <v/>
      </c>
      <c r="H3728" s="8" t="str">
        <f>IFERROR(IF(D3728&gt;0, IF(E3728="Одноразовые устройства (до 4 мл.)",'Справочник цен (2024 год)'!I3733,IF(E3728="Жидкость для ЭСД (картридж) до 1 мл.",'Справочник цен (2024 год)'!I3730,VLOOKUP(E3728,'Справочник цен (2024 год)'!$A$3:$I$10,9,0)*D3728)),""),)</f>
        <v/>
      </c>
      <c r="I3728" s="8" t="str">
        <f t="shared" si="29"/>
        <v/>
      </c>
    </row>
    <row r="3729" spans="5:9" x14ac:dyDescent="0.2">
      <c r="E3729" s="8"/>
      <c r="F3729" s="8" t="str">
        <f>IFERROR(IF(AND(D3729&gt;0),VLOOKUP(E3729,'Справочник цен (2024 год)'!$A$3:$E$10,5,0)*D3729,""),"")</f>
        <v/>
      </c>
      <c r="G3729" s="8" t="str">
        <f t="shared" si="28"/>
        <v/>
      </c>
      <c r="H3729" s="8" t="str">
        <f>IFERROR(IF(D3729&gt;0, IF(E3729="Одноразовые устройства (до 4 мл.)",'Справочник цен (2024 год)'!I3734,IF(E3729="Жидкость для ЭСД (картридж) до 1 мл.",'Справочник цен (2024 год)'!I3731,VLOOKUP(E3729,'Справочник цен (2024 год)'!$A$3:$I$10,9,0)*D3729)),""),)</f>
        <v/>
      </c>
      <c r="I3729" s="8" t="str">
        <f t="shared" si="29"/>
        <v/>
      </c>
    </row>
    <row r="3730" spans="5:9" x14ac:dyDescent="0.2">
      <c r="E3730" s="8"/>
      <c r="F3730" s="8" t="str">
        <f>IFERROR(IF(AND(D3730&gt;0),VLOOKUP(E3730,'Справочник цен (2024 год)'!$A$3:$E$10,5,0)*D3730,""),"")</f>
        <v/>
      </c>
      <c r="G3730" s="8" t="str">
        <f t="shared" si="28"/>
        <v/>
      </c>
      <c r="H3730" s="8" t="str">
        <f>IFERROR(IF(D3730&gt;0, IF(E3730="Одноразовые устройства (до 4 мл.)",'Справочник цен (2024 год)'!I3735,IF(E3730="Жидкость для ЭСД (картридж) до 1 мл.",'Справочник цен (2024 год)'!I3732,VLOOKUP(E3730,'Справочник цен (2024 год)'!$A$3:$I$10,9,0)*D3730)),""),)</f>
        <v/>
      </c>
      <c r="I3730" s="8" t="str">
        <f t="shared" si="29"/>
        <v/>
      </c>
    </row>
    <row r="3731" spans="5:9" x14ac:dyDescent="0.2">
      <c r="E3731" s="8"/>
      <c r="F3731" s="8" t="str">
        <f>IFERROR(IF(AND(D3731&gt;0),VLOOKUP(E3731,'Справочник цен (2024 год)'!$A$3:$E$10,5,0)*D3731,""),"")</f>
        <v/>
      </c>
      <c r="G3731" s="8" t="str">
        <f t="shared" si="28"/>
        <v/>
      </c>
      <c r="H3731" s="8" t="str">
        <f>IFERROR(IF(D3731&gt;0, IF(E3731="Одноразовые устройства (до 4 мл.)",'Справочник цен (2024 год)'!I3736,IF(E3731="Жидкость для ЭСД (картридж) до 1 мл.",'Справочник цен (2024 год)'!I3733,VLOOKUP(E3731,'Справочник цен (2024 год)'!$A$3:$I$10,9,0)*D3731)),""),)</f>
        <v/>
      </c>
      <c r="I3731" s="8" t="str">
        <f t="shared" si="29"/>
        <v/>
      </c>
    </row>
    <row r="3732" spans="5:9" x14ac:dyDescent="0.2">
      <c r="E3732" s="8"/>
      <c r="F3732" s="8" t="str">
        <f>IFERROR(IF(AND(D3732&gt;0),VLOOKUP(E3732,'Справочник цен (2024 год)'!$A$3:$E$10,5,0)*D3732,""),"")</f>
        <v/>
      </c>
      <c r="G3732" s="8" t="str">
        <f t="shared" si="28"/>
        <v/>
      </c>
      <c r="H3732" s="8" t="str">
        <f>IFERROR(IF(D3732&gt;0, IF(E3732="Одноразовые устройства (до 4 мл.)",'Справочник цен (2024 год)'!I3737,IF(E3732="Жидкость для ЭСД (картридж) до 1 мл.",'Справочник цен (2024 год)'!I3734,VLOOKUP(E3732,'Справочник цен (2024 год)'!$A$3:$I$10,9,0)*D3732)),""),)</f>
        <v/>
      </c>
      <c r="I3732" s="8" t="str">
        <f t="shared" si="29"/>
        <v/>
      </c>
    </row>
    <row r="3733" spans="5:9" x14ac:dyDescent="0.2">
      <c r="E3733" s="8"/>
      <c r="F3733" s="8" t="str">
        <f>IFERROR(IF(AND(D3733&gt;0),VLOOKUP(E3733,'Справочник цен (2024 год)'!$A$3:$E$10,5,0)*D3733,""),"")</f>
        <v/>
      </c>
      <c r="G3733" s="8" t="str">
        <f t="shared" si="28"/>
        <v/>
      </c>
      <c r="H3733" s="8" t="str">
        <f>IFERROR(IF(D3733&gt;0, IF(E3733="Одноразовые устройства (до 4 мл.)",'Справочник цен (2024 год)'!I3738,IF(E3733="Жидкость для ЭСД (картридж) до 1 мл.",'Справочник цен (2024 год)'!I3735,VLOOKUP(E3733,'Справочник цен (2024 год)'!$A$3:$I$10,9,0)*D3733)),""),)</f>
        <v/>
      </c>
      <c r="I3733" s="8" t="str">
        <f t="shared" si="29"/>
        <v/>
      </c>
    </row>
    <row r="3734" spans="5:9" x14ac:dyDescent="0.2">
      <c r="E3734" s="8"/>
      <c r="F3734" s="8" t="str">
        <f>IFERROR(IF(AND(D3734&gt;0),VLOOKUP(E3734,'Справочник цен (2024 год)'!$A$3:$E$10,5,0)*D3734,""),"")</f>
        <v/>
      </c>
      <c r="G3734" s="8" t="str">
        <f t="shared" si="28"/>
        <v/>
      </c>
      <c r="H3734" s="8" t="str">
        <f>IFERROR(IF(D3734&gt;0, IF(E3734="Одноразовые устройства (до 4 мл.)",'Справочник цен (2024 год)'!I3739,IF(E3734="Жидкость для ЭСД (картридж) до 1 мл.",'Справочник цен (2024 год)'!I3736,VLOOKUP(E3734,'Справочник цен (2024 год)'!$A$3:$I$10,9,0)*D3734)),""),)</f>
        <v/>
      </c>
      <c r="I3734" s="8" t="str">
        <f t="shared" si="29"/>
        <v/>
      </c>
    </row>
    <row r="3735" spans="5:9" x14ac:dyDescent="0.2">
      <c r="E3735" s="8"/>
      <c r="F3735" s="8" t="str">
        <f>IFERROR(IF(AND(D3735&gt;0),VLOOKUP(E3735,'Справочник цен (2024 год)'!$A$3:$E$10,5,0)*D3735,""),"")</f>
        <v/>
      </c>
      <c r="G3735" s="8" t="str">
        <f t="shared" si="28"/>
        <v/>
      </c>
      <c r="H3735" s="8" t="str">
        <f>IFERROR(IF(D3735&gt;0, IF(E3735="Одноразовые устройства (до 4 мл.)",'Справочник цен (2024 год)'!I3740,IF(E3735="Жидкость для ЭСД (картридж) до 1 мл.",'Справочник цен (2024 год)'!I3737,VLOOKUP(E3735,'Справочник цен (2024 год)'!$A$3:$I$10,9,0)*D3735)),""),)</f>
        <v/>
      </c>
      <c r="I3735" s="8" t="str">
        <f t="shared" si="29"/>
        <v/>
      </c>
    </row>
    <row r="3736" spans="5:9" x14ac:dyDescent="0.2">
      <c r="E3736" s="8"/>
      <c r="F3736" s="8" t="str">
        <f>IFERROR(IF(AND(D3736&gt;0),VLOOKUP(E3736,'Справочник цен (2024 год)'!$A$3:$E$10,5,0)*D3736,""),"")</f>
        <v/>
      </c>
      <c r="G3736" s="8" t="str">
        <f t="shared" si="28"/>
        <v/>
      </c>
      <c r="H3736" s="8" t="str">
        <f>IFERROR(IF(D3736&gt;0, IF(E3736="Одноразовые устройства (до 4 мл.)",'Справочник цен (2024 год)'!I3741,IF(E3736="Жидкость для ЭСД (картридж) до 1 мл.",'Справочник цен (2024 год)'!I3738,VLOOKUP(E3736,'Справочник цен (2024 год)'!$A$3:$I$10,9,0)*D3736)),""),)</f>
        <v/>
      </c>
      <c r="I3736" s="8" t="str">
        <f t="shared" si="29"/>
        <v/>
      </c>
    </row>
    <row r="3737" spans="5:9" x14ac:dyDescent="0.2">
      <c r="E3737" s="8"/>
      <c r="F3737" s="8" t="str">
        <f>IFERROR(IF(AND(D3737&gt;0),VLOOKUP(E3737,'Справочник цен (2024 год)'!$A$3:$E$10,5,0)*D3737,""),"")</f>
        <v/>
      </c>
      <c r="G3737" s="8" t="str">
        <f t="shared" si="28"/>
        <v/>
      </c>
      <c r="H3737" s="8" t="str">
        <f>IFERROR(IF(D3737&gt;0, IF(E3737="Одноразовые устройства (до 4 мл.)",'Справочник цен (2024 год)'!I3742,IF(E3737="Жидкость для ЭСД (картридж) до 1 мл.",'Справочник цен (2024 год)'!I3739,VLOOKUP(E3737,'Справочник цен (2024 год)'!$A$3:$I$10,9,0)*D3737)),""),)</f>
        <v/>
      </c>
      <c r="I3737" s="8" t="str">
        <f t="shared" si="29"/>
        <v/>
      </c>
    </row>
    <row r="3738" spans="5:9" x14ac:dyDescent="0.2">
      <c r="E3738" s="8"/>
      <c r="F3738" s="8" t="str">
        <f>IFERROR(IF(AND(D3738&gt;0),VLOOKUP(E3738,'Справочник цен (2024 год)'!$A$3:$E$10,5,0)*D3738,""),"")</f>
        <v/>
      </c>
      <c r="G3738" s="8" t="str">
        <f t="shared" si="28"/>
        <v/>
      </c>
      <c r="H3738" s="8" t="str">
        <f>IFERROR(IF(D3738&gt;0, IF(E3738="Одноразовые устройства (до 4 мл.)",'Справочник цен (2024 год)'!I3743,IF(E3738="Жидкость для ЭСД (картридж) до 1 мл.",'Справочник цен (2024 год)'!I3740,VLOOKUP(E3738,'Справочник цен (2024 год)'!$A$3:$I$10,9,0)*D3738)),""),)</f>
        <v/>
      </c>
      <c r="I3738" s="8" t="str">
        <f t="shared" si="29"/>
        <v/>
      </c>
    </row>
    <row r="3739" spans="5:9" x14ac:dyDescent="0.2">
      <c r="E3739" s="8"/>
      <c r="F3739" s="8" t="str">
        <f>IFERROR(IF(AND(D3739&gt;0),VLOOKUP(E3739,'Справочник цен (2024 год)'!$A$3:$E$10,5,0)*D3739,""),"")</f>
        <v/>
      </c>
      <c r="G3739" s="8" t="str">
        <f t="shared" si="28"/>
        <v/>
      </c>
      <c r="H3739" s="8" t="str">
        <f>IFERROR(IF(D3739&gt;0, IF(E3739="Одноразовые устройства (до 4 мл.)",'Справочник цен (2024 год)'!I3744,IF(E3739="Жидкость для ЭСД (картридж) до 1 мл.",'Справочник цен (2024 год)'!I3741,VLOOKUP(E3739,'Справочник цен (2024 год)'!$A$3:$I$10,9,0)*D3739)),""),)</f>
        <v/>
      </c>
      <c r="I3739" s="8" t="str">
        <f t="shared" si="29"/>
        <v/>
      </c>
    </row>
    <row r="3740" spans="5:9" x14ac:dyDescent="0.2">
      <c r="E3740" s="8"/>
      <c r="F3740" s="8" t="str">
        <f>IFERROR(IF(AND(D3740&gt;0),VLOOKUP(E3740,'Справочник цен (2024 год)'!$A$3:$E$10,5,0)*D3740,""),"")</f>
        <v/>
      </c>
      <c r="G3740" s="8" t="str">
        <f t="shared" si="28"/>
        <v/>
      </c>
      <c r="H3740" s="8" t="str">
        <f>IFERROR(IF(D3740&gt;0, IF(E3740="Одноразовые устройства (до 4 мл.)",'Справочник цен (2024 год)'!I3745,IF(E3740="Жидкость для ЭСД (картридж) до 1 мл.",'Справочник цен (2024 год)'!I3742,VLOOKUP(E3740,'Справочник цен (2024 год)'!$A$3:$I$10,9,0)*D3740)),""),)</f>
        <v/>
      </c>
      <c r="I3740" s="8" t="str">
        <f t="shared" si="29"/>
        <v/>
      </c>
    </row>
    <row r="3741" spans="5:9" x14ac:dyDescent="0.2">
      <c r="E3741" s="8"/>
      <c r="F3741" s="8" t="str">
        <f>IFERROR(IF(AND(D3741&gt;0),VLOOKUP(E3741,'Справочник цен (2024 год)'!$A$3:$E$10,5,0)*D3741,""),"")</f>
        <v/>
      </c>
      <c r="G3741" s="8" t="str">
        <f t="shared" si="28"/>
        <v/>
      </c>
      <c r="H3741" s="8" t="str">
        <f>IFERROR(IF(D3741&gt;0, IF(E3741="Одноразовые устройства (до 4 мл.)",'Справочник цен (2024 год)'!I3746,IF(E3741="Жидкость для ЭСД (картридж) до 1 мл.",'Справочник цен (2024 год)'!I3743,VLOOKUP(E3741,'Справочник цен (2024 год)'!$A$3:$I$10,9,0)*D3741)),""),)</f>
        <v/>
      </c>
      <c r="I3741" s="8" t="str">
        <f t="shared" si="29"/>
        <v/>
      </c>
    </row>
    <row r="3742" spans="5:9" x14ac:dyDescent="0.2">
      <c r="E3742" s="8"/>
      <c r="F3742" s="8" t="str">
        <f>IFERROR(IF(AND(D3742&gt;0),VLOOKUP(E3742,'Справочник цен (2024 год)'!$A$3:$E$10,5,0)*D3742,""),"")</f>
        <v/>
      </c>
      <c r="G3742" s="8" t="str">
        <f t="shared" si="28"/>
        <v/>
      </c>
      <c r="H3742" s="8" t="str">
        <f>IFERROR(IF(D3742&gt;0, IF(E3742="Одноразовые устройства (до 4 мл.)",'Справочник цен (2024 год)'!I3747,IF(E3742="Жидкость для ЭСД (картридж) до 1 мл.",'Справочник цен (2024 год)'!I3744,VLOOKUP(E3742,'Справочник цен (2024 год)'!$A$3:$I$10,9,0)*D3742)),""),)</f>
        <v/>
      </c>
      <c r="I3742" s="8" t="str">
        <f t="shared" si="29"/>
        <v/>
      </c>
    </row>
    <row r="3743" spans="5:9" x14ac:dyDescent="0.2">
      <c r="E3743" s="8"/>
      <c r="F3743" s="8" t="str">
        <f>IFERROR(IF(AND(D3743&gt;0),VLOOKUP(E3743,'Справочник цен (2024 год)'!$A$3:$E$10,5,0)*D3743,""),"")</f>
        <v/>
      </c>
      <c r="G3743" s="8" t="str">
        <f t="shared" si="28"/>
        <v/>
      </c>
      <c r="H3743" s="8" t="str">
        <f>IFERROR(IF(D3743&gt;0, IF(E3743="Одноразовые устройства (до 4 мл.)",'Справочник цен (2024 год)'!I3748,IF(E3743="Жидкость для ЭСД (картридж) до 1 мл.",'Справочник цен (2024 год)'!I3745,VLOOKUP(E3743,'Справочник цен (2024 год)'!$A$3:$I$10,9,0)*D3743)),""),)</f>
        <v/>
      </c>
      <c r="I3743" s="8" t="str">
        <f t="shared" si="29"/>
        <v/>
      </c>
    </row>
    <row r="3744" spans="5:9" x14ac:dyDescent="0.2">
      <c r="E3744" s="8"/>
      <c r="F3744" s="8" t="str">
        <f>IFERROR(IF(AND(D3744&gt;0),VLOOKUP(E3744,'Справочник цен (2024 год)'!$A$3:$E$10,5,0)*D3744,""),"")</f>
        <v/>
      </c>
      <c r="G3744" s="8" t="str">
        <f t="shared" si="28"/>
        <v/>
      </c>
      <c r="H3744" s="8" t="str">
        <f>IFERROR(IF(D3744&gt;0, IF(E3744="Одноразовые устройства (до 4 мл.)",'Справочник цен (2024 год)'!I3749,IF(E3744="Жидкость для ЭСД (картридж) до 1 мл.",'Справочник цен (2024 год)'!I3746,VLOOKUP(E3744,'Справочник цен (2024 год)'!$A$3:$I$10,9,0)*D3744)),""),)</f>
        <v/>
      </c>
      <c r="I3744" s="8" t="str">
        <f t="shared" si="29"/>
        <v/>
      </c>
    </row>
    <row r="3745" spans="5:9" x14ac:dyDescent="0.2">
      <c r="E3745" s="8"/>
      <c r="F3745" s="8" t="str">
        <f>IFERROR(IF(AND(D3745&gt;0),VLOOKUP(E3745,'Справочник цен (2024 год)'!$A$3:$E$10,5,0)*D3745,""),"")</f>
        <v/>
      </c>
      <c r="G3745" s="8" t="str">
        <f t="shared" si="28"/>
        <v/>
      </c>
      <c r="H3745" s="8" t="str">
        <f>IFERROR(IF(D3745&gt;0, IF(E3745="Одноразовые устройства (до 4 мл.)",'Справочник цен (2024 год)'!I3750,IF(E3745="Жидкость для ЭСД (картридж) до 1 мл.",'Справочник цен (2024 год)'!I3747,VLOOKUP(E3745,'Справочник цен (2024 год)'!$A$3:$I$10,9,0)*D3745)),""),)</f>
        <v/>
      </c>
      <c r="I3745" s="8" t="str">
        <f t="shared" si="29"/>
        <v/>
      </c>
    </row>
    <row r="3746" spans="5:9" x14ac:dyDescent="0.2">
      <c r="E3746" s="8"/>
      <c r="F3746" s="8" t="str">
        <f>IFERROR(IF(AND(D3746&gt;0),VLOOKUP(E3746,'Справочник цен (2024 год)'!$A$3:$E$10,5,0)*D3746,""),"")</f>
        <v/>
      </c>
      <c r="G3746" s="8" t="str">
        <f t="shared" si="28"/>
        <v/>
      </c>
      <c r="H3746" s="8" t="str">
        <f>IFERROR(IF(D3746&gt;0, IF(E3746="Одноразовые устройства (до 4 мл.)",'Справочник цен (2024 год)'!I3751,IF(E3746="Жидкость для ЭСД (картридж) до 1 мл.",'Справочник цен (2024 год)'!I3748,VLOOKUP(E3746,'Справочник цен (2024 год)'!$A$3:$I$10,9,0)*D3746)),""),)</f>
        <v/>
      </c>
      <c r="I3746" s="8" t="str">
        <f t="shared" si="29"/>
        <v/>
      </c>
    </row>
    <row r="3747" spans="5:9" x14ac:dyDescent="0.2">
      <c r="E3747" s="8"/>
      <c r="F3747" s="8" t="str">
        <f>IFERROR(IF(AND(D3747&gt;0),VLOOKUP(E3747,'Справочник цен (2024 год)'!$A$3:$E$10,5,0)*D3747,""),"")</f>
        <v/>
      </c>
      <c r="G3747" s="8" t="str">
        <f t="shared" si="28"/>
        <v/>
      </c>
      <c r="H3747" s="8" t="str">
        <f>IFERROR(IF(D3747&gt;0, IF(E3747="Одноразовые устройства (до 4 мл.)",'Справочник цен (2024 год)'!I3752,IF(E3747="Жидкость для ЭСД (картридж) до 1 мл.",'Справочник цен (2024 год)'!I3749,VLOOKUP(E3747,'Справочник цен (2024 год)'!$A$3:$I$10,9,0)*D3747)),""),)</f>
        <v/>
      </c>
      <c r="I3747" s="8" t="str">
        <f t="shared" si="29"/>
        <v/>
      </c>
    </row>
    <row r="3748" spans="5:9" x14ac:dyDescent="0.2">
      <c r="E3748" s="8"/>
      <c r="F3748" s="8" t="str">
        <f>IFERROR(IF(AND(D3748&gt;0),VLOOKUP(E3748,'Справочник цен (2024 год)'!$A$3:$E$10,5,0)*D3748,""),"")</f>
        <v/>
      </c>
      <c r="G3748" s="8" t="str">
        <f t="shared" si="28"/>
        <v/>
      </c>
      <c r="H3748" s="8" t="str">
        <f>IFERROR(IF(D3748&gt;0, IF(E3748="Одноразовые устройства (до 4 мл.)",'Справочник цен (2024 год)'!I3753,IF(E3748="Жидкость для ЭСД (картридж) до 1 мл.",'Справочник цен (2024 год)'!I3750,VLOOKUP(E3748,'Справочник цен (2024 год)'!$A$3:$I$10,9,0)*D3748)),""),)</f>
        <v/>
      </c>
      <c r="I3748" s="8" t="str">
        <f t="shared" si="29"/>
        <v/>
      </c>
    </row>
    <row r="3749" spans="5:9" x14ac:dyDescent="0.2">
      <c r="E3749" s="8"/>
      <c r="F3749" s="8" t="str">
        <f>IFERROR(IF(AND(D3749&gt;0),VLOOKUP(E3749,'Справочник цен (2024 год)'!$A$3:$E$10,5,0)*D3749,""),"")</f>
        <v/>
      </c>
      <c r="G3749" s="8" t="str">
        <f t="shared" si="28"/>
        <v/>
      </c>
      <c r="H3749" s="8" t="str">
        <f>IFERROR(IF(D3749&gt;0, IF(E3749="Одноразовые устройства (до 4 мл.)",'Справочник цен (2024 год)'!I3754,IF(E3749="Жидкость для ЭСД (картридж) до 1 мл.",'Справочник цен (2024 год)'!I3751,VLOOKUP(E3749,'Справочник цен (2024 год)'!$A$3:$I$10,9,0)*D3749)),""),)</f>
        <v/>
      </c>
      <c r="I3749" s="8" t="str">
        <f t="shared" si="29"/>
        <v/>
      </c>
    </row>
    <row r="3750" spans="5:9" x14ac:dyDescent="0.2">
      <c r="E3750" s="8"/>
      <c r="F3750" s="8" t="str">
        <f>IFERROR(IF(AND(D3750&gt;0),VLOOKUP(E3750,'Справочник цен (2024 год)'!$A$3:$E$10,5,0)*D3750,""),"")</f>
        <v/>
      </c>
      <c r="G3750" s="8" t="str">
        <f t="shared" si="28"/>
        <v/>
      </c>
      <c r="H3750" s="8" t="str">
        <f>IFERROR(IF(D3750&gt;0, IF(E3750="Одноразовые устройства (до 4 мл.)",'Справочник цен (2024 год)'!I3755,IF(E3750="Жидкость для ЭСД (картридж) до 1 мл.",'Справочник цен (2024 год)'!I3752,VLOOKUP(E3750,'Справочник цен (2024 год)'!$A$3:$I$10,9,0)*D3750)),""),)</f>
        <v/>
      </c>
      <c r="I3750" s="8" t="str">
        <f t="shared" si="29"/>
        <v/>
      </c>
    </row>
    <row r="3751" spans="5:9" x14ac:dyDescent="0.2">
      <c r="E3751" s="8"/>
      <c r="F3751" s="8" t="str">
        <f>IFERROR(IF(AND(D3751&gt;0),VLOOKUP(E3751,'Справочник цен (2024 год)'!$A$3:$E$10,5,0)*D3751,""),"")</f>
        <v/>
      </c>
      <c r="G3751" s="8" t="str">
        <f t="shared" si="28"/>
        <v/>
      </c>
      <c r="H3751" s="8" t="str">
        <f>IFERROR(IF(D3751&gt;0, IF(E3751="Одноразовые устройства (до 4 мл.)",'Справочник цен (2024 год)'!I3756,IF(E3751="Жидкость для ЭСД (картридж) до 1 мл.",'Справочник цен (2024 год)'!I3753,VLOOKUP(E3751,'Справочник цен (2024 год)'!$A$3:$I$10,9,0)*D3751)),""),)</f>
        <v/>
      </c>
      <c r="I3751" s="8" t="str">
        <f t="shared" si="29"/>
        <v/>
      </c>
    </row>
    <row r="3752" spans="5:9" x14ac:dyDescent="0.2">
      <c r="E3752" s="8"/>
      <c r="F3752" s="8" t="str">
        <f>IFERROR(IF(AND(D3752&gt;0),VLOOKUP(E3752,'Справочник цен (2024 год)'!$A$3:$E$10,5,0)*D3752,""),"")</f>
        <v/>
      </c>
      <c r="G3752" s="8" t="str">
        <f t="shared" si="28"/>
        <v/>
      </c>
      <c r="H3752" s="8" t="str">
        <f>IFERROR(IF(D3752&gt;0, IF(E3752="Одноразовые устройства (до 4 мл.)",'Справочник цен (2024 год)'!I3757,IF(E3752="Жидкость для ЭСД (картридж) до 1 мл.",'Справочник цен (2024 год)'!I3754,VLOOKUP(E3752,'Справочник цен (2024 год)'!$A$3:$I$10,9,0)*D3752)),""),)</f>
        <v/>
      </c>
      <c r="I3752" s="8" t="str">
        <f t="shared" si="29"/>
        <v/>
      </c>
    </row>
    <row r="3753" spans="5:9" x14ac:dyDescent="0.2">
      <c r="E3753" s="8"/>
      <c r="F3753" s="8" t="str">
        <f>IFERROR(IF(AND(D3753&gt;0),VLOOKUP(E3753,'Справочник цен (2024 год)'!$A$3:$E$10,5,0)*D3753,""),"")</f>
        <v/>
      </c>
      <c r="G3753" s="8" t="str">
        <f t="shared" si="28"/>
        <v/>
      </c>
      <c r="H3753" s="8" t="str">
        <f>IFERROR(IF(D3753&gt;0, IF(E3753="Одноразовые устройства (до 4 мл.)",'Справочник цен (2024 год)'!I3758,IF(E3753="Жидкость для ЭСД (картридж) до 1 мл.",'Справочник цен (2024 год)'!I3755,VLOOKUP(E3753,'Справочник цен (2024 год)'!$A$3:$I$10,9,0)*D3753)),""),)</f>
        <v/>
      </c>
      <c r="I3753" s="8" t="str">
        <f t="shared" si="29"/>
        <v/>
      </c>
    </row>
    <row r="3754" spans="5:9" x14ac:dyDescent="0.2">
      <c r="E3754" s="8"/>
      <c r="F3754" s="8" t="str">
        <f>IFERROR(IF(AND(D3754&gt;0),VLOOKUP(E3754,'Справочник цен (2024 год)'!$A$3:$E$10,5,0)*D3754,""),"")</f>
        <v/>
      </c>
      <c r="G3754" s="8" t="str">
        <f t="shared" si="28"/>
        <v/>
      </c>
      <c r="H3754" s="8" t="str">
        <f>IFERROR(IF(D3754&gt;0, IF(E3754="Одноразовые устройства (до 4 мл.)",'Справочник цен (2024 год)'!I3759,IF(E3754="Жидкость для ЭСД (картридж) до 1 мл.",'Справочник цен (2024 год)'!I3756,VLOOKUP(E3754,'Справочник цен (2024 год)'!$A$3:$I$10,9,0)*D3754)),""),)</f>
        <v/>
      </c>
      <c r="I3754" s="8" t="str">
        <f t="shared" si="29"/>
        <v/>
      </c>
    </row>
    <row r="3755" spans="5:9" x14ac:dyDescent="0.2">
      <c r="E3755" s="8"/>
      <c r="F3755" s="8" t="str">
        <f>IFERROR(IF(AND(D3755&gt;0),VLOOKUP(E3755,'Справочник цен (2024 год)'!$A$3:$E$10,5,0)*D3755,""),"")</f>
        <v/>
      </c>
      <c r="G3755" s="8" t="str">
        <f t="shared" si="28"/>
        <v/>
      </c>
      <c r="H3755" s="8" t="str">
        <f>IFERROR(IF(D3755&gt;0, IF(E3755="Одноразовые устройства (до 4 мл.)",'Справочник цен (2024 год)'!I3760,IF(E3755="Жидкость для ЭСД (картридж) до 1 мл.",'Справочник цен (2024 год)'!I3757,VLOOKUP(E3755,'Справочник цен (2024 год)'!$A$3:$I$10,9,0)*D3755)),""),)</f>
        <v/>
      </c>
      <c r="I3755" s="8" t="str">
        <f t="shared" si="29"/>
        <v/>
      </c>
    </row>
    <row r="3756" spans="5:9" x14ac:dyDescent="0.2">
      <c r="E3756" s="8"/>
      <c r="F3756" s="8" t="str">
        <f>IFERROR(IF(AND(D3756&gt;0),VLOOKUP(E3756,'Справочник цен (2024 год)'!$A$3:$E$10,5,0)*D3756,""),"")</f>
        <v/>
      </c>
      <c r="G3756" s="8" t="str">
        <f t="shared" si="28"/>
        <v/>
      </c>
      <c r="H3756" s="8" t="str">
        <f>IFERROR(IF(D3756&gt;0, IF(E3756="Одноразовые устройства (до 4 мл.)",'Справочник цен (2024 год)'!I3761,IF(E3756="Жидкость для ЭСД (картридж) до 1 мл.",'Справочник цен (2024 год)'!I3758,VLOOKUP(E3756,'Справочник цен (2024 год)'!$A$3:$I$10,9,0)*D3756)),""),)</f>
        <v/>
      </c>
      <c r="I3756" s="8" t="str">
        <f t="shared" si="29"/>
        <v/>
      </c>
    </row>
    <row r="3757" spans="5:9" x14ac:dyDescent="0.2">
      <c r="E3757" s="8"/>
      <c r="F3757" s="8" t="str">
        <f>IFERROR(IF(AND(D3757&gt;0),VLOOKUP(E3757,'Справочник цен (2024 год)'!$A$3:$E$10,5,0)*D3757,""),"")</f>
        <v/>
      </c>
      <c r="G3757" s="8" t="str">
        <f t="shared" si="28"/>
        <v/>
      </c>
      <c r="H3757" s="8" t="str">
        <f>IFERROR(IF(D3757&gt;0, IF(E3757="Одноразовые устройства (до 4 мл.)",'Справочник цен (2024 год)'!I3762,IF(E3757="Жидкость для ЭСД (картридж) до 1 мл.",'Справочник цен (2024 год)'!I3759,VLOOKUP(E3757,'Справочник цен (2024 год)'!$A$3:$I$10,9,0)*D3757)),""),)</f>
        <v/>
      </c>
      <c r="I3757" s="8" t="str">
        <f t="shared" si="29"/>
        <v/>
      </c>
    </row>
    <row r="3758" spans="5:9" x14ac:dyDescent="0.2">
      <c r="E3758" s="8"/>
      <c r="F3758" s="8" t="str">
        <f>IFERROR(IF(AND(D3758&gt;0),VLOOKUP(E3758,'Справочник цен (2024 год)'!$A$3:$E$10,5,0)*D3758,""),"")</f>
        <v/>
      </c>
      <c r="G3758" s="8" t="str">
        <f t="shared" si="28"/>
        <v/>
      </c>
      <c r="H3758" s="8" t="str">
        <f>IFERROR(IF(D3758&gt;0, IF(E3758="Одноразовые устройства (до 4 мл.)",'Справочник цен (2024 год)'!I3763,IF(E3758="Жидкость для ЭСД (картридж) до 1 мл.",'Справочник цен (2024 год)'!I3760,VLOOKUP(E3758,'Справочник цен (2024 год)'!$A$3:$I$10,9,0)*D3758)),""),)</f>
        <v/>
      </c>
      <c r="I3758" s="8" t="str">
        <f t="shared" si="29"/>
        <v/>
      </c>
    </row>
    <row r="3759" spans="5:9" x14ac:dyDescent="0.2">
      <c r="E3759" s="8"/>
      <c r="F3759" s="8" t="str">
        <f>IFERROR(IF(AND(D3759&gt;0),VLOOKUP(E3759,'Справочник цен (2024 год)'!$A$3:$E$10,5,0)*D3759,""),"")</f>
        <v/>
      </c>
      <c r="G3759" s="8" t="str">
        <f t="shared" si="28"/>
        <v/>
      </c>
      <c r="H3759" s="8" t="str">
        <f>IFERROR(IF(D3759&gt;0, IF(E3759="Одноразовые устройства (до 4 мл.)",'Справочник цен (2024 год)'!I3764,IF(E3759="Жидкость для ЭСД (картридж) до 1 мл.",'Справочник цен (2024 год)'!I3761,VLOOKUP(E3759,'Справочник цен (2024 год)'!$A$3:$I$10,9,0)*D3759)),""),)</f>
        <v/>
      </c>
      <c r="I3759" s="8" t="str">
        <f t="shared" si="29"/>
        <v/>
      </c>
    </row>
    <row r="3760" spans="5:9" x14ac:dyDescent="0.2">
      <c r="E3760" s="8"/>
      <c r="F3760" s="8" t="str">
        <f>IFERROR(IF(AND(D3760&gt;0),VLOOKUP(E3760,'Справочник цен (2024 год)'!$A$3:$E$10,5,0)*D3760,""),"")</f>
        <v/>
      </c>
      <c r="G3760" s="8" t="str">
        <f t="shared" si="28"/>
        <v/>
      </c>
      <c r="H3760" s="8" t="str">
        <f>IFERROR(IF(D3760&gt;0, IF(E3760="Одноразовые устройства (до 4 мл.)",'Справочник цен (2024 год)'!I3765,IF(E3760="Жидкость для ЭСД (картридж) до 1 мл.",'Справочник цен (2024 год)'!I3762,VLOOKUP(E3760,'Справочник цен (2024 год)'!$A$3:$I$10,9,0)*D3760)),""),)</f>
        <v/>
      </c>
      <c r="I3760" s="8" t="str">
        <f t="shared" si="29"/>
        <v/>
      </c>
    </row>
    <row r="3761" spans="5:9" x14ac:dyDescent="0.2">
      <c r="E3761" s="8"/>
      <c r="F3761" s="8" t="str">
        <f>IFERROR(IF(AND(D3761&gt;0),VLOOKUP(E3761,'Справочник цен (2024 год)'!$A$3:$E$10,5,0)*D3761,""),"")</f>
        <v/>
      </c>
      <c r="G3761" s="8" t="str">
        <f t="shared" si="28"/>
        <v/>
      </c>
      <c r="H3761" s="8" t="str">
        <f>IFERROR(IF(D3761&gt;0, IF(E3761="Одноразовые устройства (до 4 мл.)",'Справочник цен (2024 год)'!I3766,IF(E3761="Жидкость для ЭСД (картридж) до 1 мл.",'Справочник цен (2024 год)'!I3763,VLOOKUP(E3761,'Справочник цен (2024 год)'!$A$3:$I$10,9,0)*D3761)),""),)</f>
        <v/>
      </c>
      <c r="I3761" s="8" t="str">
        <f t="shared" si="29"/>
        <v/>
      </c>
    </row>
    <row r="3762" spans="5:9" x14ac:dyDescent="0.2">
      <c r="E3762" s="8"/>
      <c r="F3762" s="8" t="str">
        <f>IFERROR(IF(AND(D3762&gt;0),VLOOKUP(E3762,'Справочник цен (2024 год)'!$A$3:$E$10,5,0)*D3762,""),"")</f>
        <v/>
      </c>
      <c r="G3762" s="8" t="str">
        <f t="shared" si="28"/>
        <v/>
      </c>
      <c r="H3762" s="8" t="str">
        <f>IFERROR(IF(D3762&gt;0, IF(E3762="Одноразовые устройства (до 4 мл.)",'Справочник цен (2024 год)'!I3767,IF(E3762="Жидкость для ЭСД (картридж) до 1 мл.",'Справочник цен (2024 год)'!I3764,VLOOKUP(E3762,'Справочник цен (2024 год)'!$A$3:$I$10,9,0)*D3762)),""),)</f>
        <v/>
      </c>
      <c r="I3762" s="8" t="str">
        <f t="shared" si="29"/>
        <v/>
      </c>
    </row>
    <row r="3763" spans="5:9" x14ac:dyDescent="0.2">
      <c r="E3763" s="8"/>
      <c r="F3763" s="8" t="str">
        <f>IFERROR(IF(AND(D3763&gt;0),VLOOKUP(E3763,'Справочник цен (2024 год)'!$A$3:$E$10,5,0)*D3763,""),"")</f>
        <v/>
      </c>
      <c r="G3763" s="8" t="str">
        <f t="shared" si="28"/>
        <v/>
      </c>
      <c r="H3763" s="8" t="str">
        <f>IFERROR(IF(D3763&gt;0, IF(E3763="Одноразовые устройства (до 4 мл.)",'Справочник цен (2024 год)'!I3768,IF(E3763="Жидкость для ЭСД (картридж) до 1 мл.",'Справочник цен (2024 год)'!I3765,VLOOKUP(E3763,'Справочник цен (2024 год)'!$A$3:$I$10,9,0)*D3763)),""),)</f>
        <v/>
      </c>
      <c r="I3763" s="8" t="str">
        <f t="shared" si="29"/>
        <v/>
      </c>
    </row>
    <row r="3764" spans="5:9" x14ac:dyDescent="0.2">
      <c r="E3764" s="8"/>
      <c r="F3764" s="8" t="str">
        <f>IFERROR(IF(AND(D3764&gt;0),VLOOKUP(E3764,'Справочник цен (2024 год)'!$A$3:$E$10,5,0)*D3764,""),"")</f>
        <v/>
      </c>
      <c r="G3764" s="8" t="str">
        <f t="shared" si="28"/>
        <v/>
      </c>
      <c r="H3764" s="8" t="str">
        <f>IFERROR(IF(D3764&gt;0, IF(E3764="Одноразовые устройства (до 4 мл.)",'Справочник цен (2024 год)'!I3769,IF(E3764="Жидкость для ЭСД (картридж) до 1 мл.",'Справочник цен (2024 год)'!I3766,VLOOKUP(E3764,'Справочник цен (2024 год)'!$A$3:$I$10,9,0)*D3764)),""),)</f>
        <v/>
      </c>
      <c r="I3764" s="8" t="str">
        <f t="shared" si="29"/>
        <v/>
      </c>
    </row>
    <row r="3765" spans="5:9" x14ac:dyDescent="0.2">
      <c r="E3765" s="8"/>
      <c r="F3765" s="8" t="str">
        <f>IFERROR(IF(AND(D3765&gt;0),VLOOKUP(E3765,'Справочник цен (2024 год)'!$A$3:$E$10,5,0)*D3765,""),"")</f>
        <v/>
      </c>
      <c r="G3765" s="8" t="str">
        <f t="shared" si="28"/>
        <v/>
      </c>
      <c r="H3765" s="8" t="str">
        <f>IFERROR(IF(D3765&gt;0, IF(E3765="Одноразовые устройства (до 4 мл.)",'Справочник цен (2024 год)'!I3770,IF(E3765="Жидкость для ЭСД (картридж) до 1 мл.",'Справочник цен (2024 год)'!I3767,VLOOKUP(E3765,'Справочник цен (2024 год)'!$A$3:$I$10,9,0)*D3765)),""),)</f>
        <v/>
      </c>
      <c r="I3765" s="8" t="str">
        <f t="shared" si="29"/>
        <v/>
      </c>
    </row>
    <row r="3766" spans="5:9" x14ac:dyDescent="0.2">
      <c r="E3766" s="8"/>
      <c r="F3766" s="8" t="str">
        <f>IFERROR(IF(AND(D3766&gt;0),VLOOKUP(E3766,'Справочник цен (2024 год)'!$A$3:$E$10,5,0)*D3766,""),"")</f>
        <v/>
      </c>
      <c r="G3766" s="8" t="str">
        <f t="shared" si="28"/>
        <v/>
      </c>
      <c r="H3766" s="8" t="str">
        <f>IFERROR(IF(D3766&gt;0, IF(E3766="Одноразовые устройства (до 4 мл.)",'Справочник цен (2024 год)'!I3771,IF(E3766="Жидкость для ЭСД (картридж) до 1 мл.",'Справочник цен (2024 год)'!I3768,VLOOKUP(E3766,'Справочник цен (2024 год)'!$A$3:$I$10,9,0)*D3766)),""),)</f>
        <v/>
      </c>
      <c r="I3766" s="8" t="str">
        <f t="shared" si="29"/>
        <v/>
      </c>
    </row>
    <row r="3767" spans="5:9" x14ac:dyDescent="0.2">
      <c r="E3767" s="8"/>
      <c r="F3767" s="8" t="str">
        <f>IFERROR(IF(AND(D3767&gt;0),VLOOKUP(E3767,'Справочник цен (2024 год)'!$A$3:$E$10,5,0)*D3767,""),"")</f>
        <v/>
      </c>
      <c r="G3767" s="8" t="str">
        <f t="shared" si="28"/>
        <v/>
      </c>
      <c r="H3767" s="8" t="str">
        <f>IFERROR(IF(D3767&gt;0, IF(E3767="Одноразовые устройства (до 4 мл.)",'Справочник цен (2024 год)'!I3772,IF(E3767="Жидкость для ЭСД (картридж) до 1 мл.",'Справочник цен (2024 год)'!I3769,VLOOKUP(E3767,'Справочник цен (2024 год)'!$A$3:$I$10,9,0)*D3767)),""),)</f>
        <v/>
      </c>
      <c r="I3767" s="8" t="str">
        <f t="shared" si="29"/>
        <v/>
      </c>
    </row>
    <row r="3768" spans="5:9" x14ac:dyDescent="0.2">
      <c r="E3768" s="8"/>
      <c r="F3768" s="8" t="str">
        <f>IFERROR(IF(AND(D3768&gt;0),VLOOKUP(E3768,'Справочник цен (2024 год)'!$A$3:$E$10,5,0)*D3768,""),"")</f>
        <v/>
      </c>
      <c r="G3768" s="8" t="str">
        <f t="shared" si="28"/>
        <v/>
      </c>
      <c r="H3768" s="8" t="str">
        <f>IFERROR(IF(D3768&gt;0, IF(E3768="Одноразовые устройства (до 4 мл.)",'Справочник цен (2024 год)'!I3773,IF(E3768="Жидкость для ЭСД (картридж) до 1 мл.",'Справочник цен (2024 год)'!I3770,VLOOKUP(E3768,'Справочник цен (2024 год)'!$A$3:$I$10,9,0)*D3768)),""),)</f>
        <v/>
      </c>
      <c r="I3768" s="8" t="str">
        <f t="shared" si="29"/>
        <v/>
      </c>
    </row>
    <row r="3769" spans="5:9" x14ac:dyDescent="0.2">
      <c r="E3769" s="8"/>
      <c r="F3769" s="8" t="str">
        <f>IFERROR(IF(AND(D3769&gt;0),VLOOKUP(E3769,'Справочник цен (2024 год)'!$A$3:$E$10,5,0)*D3769,""),"")</f>
        <v/>
      </c>
      <c r="G3769" s="8" t="str">
        <f t="shared" si="28"/>
        <v/>
      </c>
      <c r="H3769" s="8" t="str">
        <f>IFERROR(IF(D3769&gt;0, IF(E3769="Одноразовые устройства (до 4 мл.)",'Справочник цен (2024 год)'!I3774,IF(E3769="Жидкость для ЭСД (картридж) до 1 мл.",'Справочник цен (2024 год)'!I3771,VLOOKUP(E3769,'Справочник цен (2024 год)'!$A$3:$I$10,9,0)*D3769)),""),)</f>
        <v/>
      </c>
      <c r="I3769" s="8" t="str">
        <f t="shared" si="29"/>
        <v/>
      </c>
    </row>
    <row r="3770" spans="5:9" x14ac:dyDescent="0.2">
      <c r="E3770" s="8"/>
      <c r="F3770" s="8" t="str">
        <f>IFERROR(IF(AND(D3770&gt;0),VLOOKUP(E3770,'Справочник цен (2024 год)'!$A$3:$E$10,5,0)*D3770,""),"")</f>
        <v/>
      </c>
      <c r="G3770" s="8" t="str">
        <f t="shared" si="28"/>
        <v/>
      </c>
      <c r="H3770" s="8" t="str">
        <f>IFERROR(IF(D3770&gt;0, IF(E3770="Одноразовые устройства (до 4 мл.)",'Справочник цен (2024 год)'!I3775,IF(E3770="Жидкость для ЭСД (картридж) до 1 мл.",'Справочник цен (2024 год)'!I3772,VLOOKUP(E3770,'Справочник цен (2024 год)'!$A$3:$I$10,9,0)*D3770)),""),)</f>
        <v/>
      </c>
      <c r="I3770" s="8" t="str">
        <f t="shared" si="29"/>
        <v/>
      </c>
    </row>
    <row r="3771" spans="5:9" x14ac:dyDescent="0.2">
      <c r="E3771" s="8"/>
      <c r="F3771" s="8" t="str">
        <f>IFERROR(IF(AND(D3771&gt;0),VLOOKUP(E3771,'Справочник цен (2024 год)'!$A$3:$E$10,5,0)*D3771,""),"")</f>
        <v/>
      </c>
      <c r="G3771" s="8" t="str">
        <f t="shared" si="28"/>
        <v/>
      </c>
      <c r="H3771" s="8" t="str">
        <f>IFERROR(IF(D3771&gt;0, IF(E3771="Одноразовые устройства (до 4 мл.)",'Справочник цен (2024 год)'!I3776,IF(E3771="Жидкость для ЭСД (картридж) до 1 мл.",'Справочник цен (2024 год)'!I3773,VLOOKUP(E3771,'Справочник цен (2024 год)'!$A$3:$I$10,9,0)*D3771)),""),)</f>
        <v/>
      </c>
      <c r="I3771" s="8" t="str">
        <f t="shared" si="29"/>
        <v/>
      </c>
    </row>
    <row r="3772" spans="5:9" x14ac:dyDescent="0.2">
      <c r="E3772" s="8"/>
      <c r="F3772" s="8" t="str">
        <f>IFERROR(IF(AND(D3772&gt;0),VLOOKUP(E3772,'Справочник цен (2024 год)'!$A$3:$E$10,5,0)*D3772,""),"")</f>
        <v/>
      </c>
      <c r="G3772" s="8" t="str">
        <f t="shared" si="28"/>
        <v/>
      </c>
      <c r="H3772" s="8" t="str">
        <f>IFERROR(IF(D3772&gt;0, IF(E3772="Одноразовые устройства (до 4 мл.)",'Справочник цен (2024 год)'!I3777,IF(E3772="Жидкость для ЭСД (картридж) до 1 мл.",'Справочник цен (2024 год)'!I3774,VLOOKUP(E3772,'Справочник цен (2024 год)'!$A$3:$I$10,9,0)*D3772)),""),)</f>
        <v/>
      </c>
      <c r="I3772" s="8" t="str">
        <f t="shared" si="29"/>
        <v/>
      </c>
    </row>
    <row r="3773" spans="5:9" x14ac:dyDescent="0.2">
      <c r="E3773" s="8"/>
      <c r="F3773" s="8" t="str">
        <f>IFERROR(IF(AND(D3773&gt;0),VLOOKUP(E3773,'Справочник цен (2024 год)'!$A$3:$E$10,5,0)*D3773,""),"")</f>
        <v/>
      </c>
      <c r="G3773" s="8" t="str">
        <f t="shared" si="28"/>
        <v/>
      </c>
      <c r="H3773" s="8" t="str">
        <f>IFERROR(IF(D3773&gt;0, IF(E3773="Одноразовые устройства (до 4 мл.)",'Справочник цен (2024 год)'!I3778,IF(E3773="Жидкость для ЭСД (картридж) до 1 мл.",'Справочник цен (2024 год)'!I3775,VLOOKUP(E3773,'Справочник цен (2024 год)'!$A$3:$I$10,9,0)*D3773)),""),)</f>
        <v/>
      </c>
      <c r="I3773" s="8" t="str">
        <f t="shared" si="29"/>
        <v/>
      </c>
    </row>
    <row r="3774" spans="5:9" x14ac:dyDescent="0.2">
      <c r="E3774" s="8"/>
      <c r="F3774" s="8" t="str">
        <f>IFERROR(IF(AND(D3774&gt;0),VLOOKUP(E3774,'Справочник цен (2024 год)'!$A$3:$E$10,5,0)*D3774,""),"")</f>
        <v/>
      </c>
      <c r="G3774" s="8" t="str">
        <f t="shared" si="28"/>
        <v/>
      </c>
      <c r="H3774" s="8" t="str">
        <f>IFERROR(IF(D3774&gt;0, IF(E3774="Одноразовые устройства (до 4 мл.)",'Справочник цен (2024 год)'!I3779,IF(E3774="Жидкость для ЭСД (картридж) до 1 мл.",'Справочник цен (2024 год)'!I3776,VLOOKUP(E3774,'Справочник цен (2024 год)'!$A$3:$I$10,9,0)*D3774)),""),)</f>
        <v/>
      </c>
      <c r="I3774" s="8" t="str">
        <f t="shared" si="29"/>
        <v/>
      </c>
    </row>
    <row r="3775" spans="5:9" x14ac:dyDescent="0.2">
      <c r="E3775" s="8"/>
      <c r="F3775" s="8" t="str">
        <f>IFERROR(IF(AND(D3775&gt;0),VLOOKUP(E3775,'Справочник цен (2024 год)'!$A$3:$E$10,5,0)*D3775,""),"")</f>
        <v/>
      </c>
      <c r="G3775" s="8" t="str">
        <f t="shared" si="28"/>
        <v/>
      </c>
      <c r="H3775" s="8" t="str">
        <f>IFERROR(IF(D3775&gt;0, IF(E3775="Одноразовые устройства (до 4 мл.)",'Справочник цен (2024 год)'!I3780,IF(E3775="Жидкость для ЭСД (картридж) до 1 мл.",'Справочник цен (2024 год)'!I3777,VLOOKUP(E3775,'Справочник цен (2024 год)'!$A$3:$I$10,9,0)*D3775)),""),)</f>
        <v/>
      </c>
      <c r="I3775" s="8" t="str">
        <f t="shared" si="29"/>
        <v/>
      </c>
    </row>
    <row r="3776" spans="5:9" x14ac:dyDescent="0.2">
      <c r="E3776" s="8"/>
      <c r="F3776" s="8" t="str">
        <f>IFERROR(IF(AND(D3776&gt;0),VLOOKUP(E3776,'Справочник цен (2024 год)'!$A$3:$E$10,5,0)*D3776,""),"")</f>
        <v/>
      </c>
      <c r="G3776" s="8" t="str">
        <f t="shared" si="28"/>
        <v/>
      </c>
      <c r="H3776" s="8" t="str">
        <f>IFERROR(IF(D3776&gt;0, IF(E3776="Одноразовые устройства (до 4 мл.)",'Справочник цен (2024 год)'!I3781,IF(E3776="Жидкость для ЭСД (картридж) до 1 мл.",'Справочник цен (2024 год)'!I3778,VLOOKUP(E3776,'Справочник цен (2024 год)'!$A$3:$I$10,9,0)*D3776)),""),)</f>
        <v/>
      </c>
      <c r="I3776" s="8" t="str">
        <f t="shared" si="29"/>
        <v/>
      </c>
    </row>
    <row r="3777" spans="5:9" x14ac:dyDescent="0.2">
      <c r="E3777" s="8"/>
      <c r="F3777" s="8" t="str">
        <f>IFERROR(IF(AND(D3777&gt;0),VLOOKUP(E3777,'Справочник цен (2024 год)'!$A$3:$E$10,5,0)*D3777,""),"")</f>
        <v/>
      </c>
      <c r="G3777" s="8" t="str">
        <f t="shared" si="28"/>
        <v/>
      </c>
      <c r="H3777" s="8" t="str">
        <f>IFERROR(IF(D3777&gt;0, IF(E3777="Одноразовые устройства (до 4 мл.)",'Справочник цен (2024 год)'!I3782,IF(E3777="Жидкость для ЭСД (картридж) до 1 мл.",'Справочник цен (2024 год)'!I3779,VLOOKUP(E3777,'Справочник цен (2024 год)'!$A$3:$I$10,9,0)*D3777)),""),)</f>
        <v/>
      </c>
      <c r="I3777" s="8" t="str">
        <f t="shared" si="29"/>
        <v/>
      </c>
    </row>
    <row r="3778" spans="5:9" x14ac:dyDescent="0.2">
      <c r="E3778" s="8"/>
      <c r="F3778" s="8" t="str">
        <f>IFERROR(IF(AND(D3778&gt;0),VLOOKUP(E3778,'Справочник цен (2024 год)'!$A$3:$E$10,5,0)*D3778,""),"")</f>
        <v/>
      </c>
      <c r="G3778" s="8" t="str">
        <f t="shared" si="28"/>
        <v/>
      </c>
      <c r="H3778" s="8" t="str">
        <f>IFERROR(IF(D3778&gt;0, IF(E3778="Одноразовые устройства (до 4 мл.)",'Справочник цен (2024 год)'!I3783,IF(E3778="Жидкость для ЭСД (картридж) до 1 мл.",'Справочник цен (2024 год)'!I3780,VLOOKUP(E3778,'Справочник цен (2024 год)'!$A$3:$I$10,9,0)*D3778)),""),)</f>
        <v/>
      </c>
      <c r="I3778" s="8" t="str">
        <f t="shared" si="29"/>
        <v/>
      </c>
    </row>
    <row r="3779" spans="5:9" x14ac:dyDescent="0.2">
      <c r="E3779" s="8"/>
      <c r="F3779" s="8" t="str">
        <f>IFERROR(IF(AND(D3779&gt;0),VLOOKUP(E3779,'Справочник цен (2024 год)'!$A$3:$E$10,5,0)*D3779,""),"")</f>
        <v/>
      </c>
      <c r="G3779" s="8" t="str">
        <f t="shared" si="28"/>
        <v/>
      </c>
      <c r="H3779" s="8" t="str">
        <f>IFERROR(IF(D3779&gt;0, IF(E3779="Одноразовые устройства (до 4 мл.)",'Справочник цен (2024 год)'!I3784,IF(E3779="Жидкость для ЭСД (картридж) до 1 мл.",'Справочник цен (2024 год)'!I3781,VLOOKUP(E3779,'Справочник цен (2024 год)'!$A$3:$I$10,9,0)*D3779)),""),)</f>
        <v/>
      </c>
      <c r="I3779" s="8" t="str">
        <f t="shared" si="29"/>
        <v/>
      </c>
    </row>
    <row r="3780" spans="5:9" x14ac:dyDescent="0.2">
      <c r="E3780" s="8"/>
      <c r="F3780" s="8" t="str">
        <f>IFERROR(IF(AND(D3780&gt;0),VLOOKUP(E3780,'Справочник цен (2024 год)'!$A$3:$E$10,5,0)*D3780,""),"")</f>
        <v/>
      </c>
      <c r="G3780" s="8" t="str">
        <f t="shared" si="28"/>
        <v/>
      </c>
      <c r="H3780" s="8" t="str">
        <f>IFERROR(IF(D3780&gt;0, IF(E3780="Одноразовые устройства (до 4 мл.)",'Справочник цен (2024 год)'!I3785,IF(E3780="Жидкость для ЭСД (картридж) до 1 мл.",'Справочник цен (2024 год)'!I3782,VLOOKUP(E3780,'Справочник цен (2024 год)'!$A$3:$I$10,9,0)*D3780)),""),)</f>
        <v/>
      </c>
      <c r="I3780" s="8" t="str">
        <f t="shared" si="29"/>
        <v/>
      </c>
    </row>
    <row r="3781" spans="5:9" x14ac:dyDescent="0.2">
      <c r="E3781" s="8"/>
      <c r="F3781" s="8" t="str">
        <f>IFERROR(IF(AND(D3781&gt;0),VLOOKUP(E3781,'Справочник цен (2024 год)'!$A$3:$E$10,5,0)*D3781,""),"")</f>
        <v/>
      </c>
      <c r="G3781" s="8" t="str">
        <f t="shared" si="28"/>
        <v/>
      </c>
      <c r="H3781" s="8" t="str">
        <f>IFERROR(IF(D3781&gt;0, IF(E3781="Одноразовые устройства (до 4 мл.)",'Справочник цен (2024 год)'!I3786,IF(E3781="Жидкость для ЭСД (картридж) до 1 мл.",'Справочник цен (2024 год)'!I3783,VLOOKUP(E3781,'Справочник цен (2024 год)'!$A$3:$I$10,9,0)*D3781)),""),)</f>
        <v/>
      </c>
      <c r="I3781" s="8" t="str">
        <f t="shared" si="29"/>
        <v/>
      </c>
    </row>
    <row r="3782" spans="5:9" x14ac:dyDescent="0.2">
      <c r="E3782" s="8"/>
      <c r="F3782" s="8" t="str">
        <f>IFERROR(IF(AND(D3782&gt;0),VLOOKUP(E3782,'Справочник цен (2024 год)'!$A$3:$E$10,5,0)*D3782,""),"")</f>
        <v/>
      </c>
      <c r="G3782" s="8" t="str">
        <f t="shared" si="28"/>
        <v/>
      </c>
      <c r="H3782" s="8" t="str">
        <f>IFERROR(IF(D3782&gt;0, IF(E3782="Одноразовые устройства (до 4 мл.)",'Справочник цен (2024 год)'!I3787,IF(E3782="Жидкость для ЭСД (картридж) до 1 мл.",'Справочник цен (2024 год)'!I3784,VLOOKUP(E3782,'Справочник цен (2024 год)'!$A$3:$I$10,9,0)*D3782)),""),)</f>
        <v/>
      </c>
      <c r="I3782" s="8" t="str">
        <f t="shared" si="29"/>
        <v/>
      </c>
    </row>
    <row r="3783" spans="5:9" x14ac:dyDescent="0.2">
      <c r="E3783" s="8"/>
      <c r="F3783" s="8" t="str">
        <f>IFERROR(IF(AND(D3783&gt;0),VLOOKUP(E3783,'Справочник цен (2024 год)'!$A$3:$E$10,5,0)*D3783,""),"")</f>
        <v/>
      </c>
      <c r="G3783" s="8" t="str">
        <f t="shared" si="28"/>
        <v/>
      </c>
      <c r="H3783" s="8" t="str">
        <f>IFERROR(IF(D3783&gt;0, IF(E3783="Одноразовые устройства (до 4 мл.)",'Справочник цен (2024 год)'!I3788,IF(E3783="Жидкость для ЭСД (картридж) до 1 мл.",'Справочник цен (2024 год)'!I3785,VLOOKUP(E3783,'Справочник цен (2024 год)'!$A$3:$I$10,9,0)*D3783)),""),)</f>
        <v/>
      </c>
      <c r="I3783" s="8" t="str">
        <f t="shared" si="29"/>
        <v/>
      </c>
    </row>
    <row r="3784" spans="5:9" x14ac:dyDescent="0.2">
      <c r="E3784" s="8"/>
      <c r="F3784" s="8" t="str">
        <f>IFERROR(IF(AND(D3784&gt;0),VLOOKUP(E3784,'Справочник цен (2024 год)'!$A$3:$E$10,5,0)*D3784,""),"")</f>
        <v/>
      </c>
      <c r="G3784" s="8" t="str">
        <f t="shared" si="28"/>
        <v/>
      </c>
      <c r="H3784" s="8" t="str">
        <f>IFERROR(IF(D3784&gt;0, IF(E3784="Одноразовые устройства (до 4 мл.)",'Справочник цен (2024 год)'!I3789,IF(E3784="Жидкость для ЭСД (картридж) до 1 мл.",'Справочник цен (2024 год)'!I3786,VLOOKUP(E3784,'Справочник цен (2024 год)'!$A$3:$I$10,9,0)*D3784)),""),)</f>
        <v/>
      </c>
      <c r="I3784" s="8" t="str">
        <f t="shared" si="29"/>
        <v/>
      </c>
    </row>
    <row r="3785" spans="5:9" x14ac:dyDescent="0.2">
      <c r="E3785" s="8"/>
      <c r="F3785" s="8" t="str">
        <f>IFERROR(IF(AND(D3785&gt;0),VLOOKUP(E3785,'Справочник цен (2024 год)'!$A$3:$E$10,5,0)*D3785,""),"")</f>
        <v/>
      </c>
      <c r="G3785" s="8" t="str">
        <f t="shared" si="28"/>
        <v/>
      </c>
      <c r="H3785" s="8" t="str">
        <f>IFERROR(IF(D3785&gt;0, IF(E3785="Одноразовые устройства (до 4 мл.)",'Справочник цен (2024 год)'!I3790,IF(E3785="Жидкость для ЭСД (картридж) до 1 мл.",'Справочник цен (2024 год)'!I3787,VLOOKUP(E3785,'Справочник цен (2024 год)'!$A$3:$I$10,9,0)*D3785)),""),)</f>
        <v/>
      </c>
      <c r="I3785" s="8" t="str">
        <f t="shared" si="29"/>
        <v/>
      </c>
    </row>
    <row r="3786" spans="5:9" x14ac:dyDescent="0.2">
      <c r="E3786" s="8"/>
      <c r="F3786" s="8" t="str">
        <f>IFERROR(IF(AND(D3786&gt;0),VLOOKUP(E3786,'Справочник цен (2024 год)'!$A$3:$E$10,5,0)*D3786,""),"")</f>
        <v/>
      </c>
      <c r="G3786" s="8" t="str">
        <f t="shared" si="28"/>
        <v/>
      </c>
      <c r="H3786" s="8" t="str">
        <f>IFERROR(IF(D3786&gt;0, IF(E3786="Одноразовые устройства (до 4 мл.)",'Справочник цен (2024 год)'!I3791,IF(E3786="Жидкость для ЭСД (картридж) до 1 мл.",'Справочник цен (2024 год)'!I3788,VLOOKUP(E3786,'Справочник цен (2024 год)'!$A$3:$I$10,9,0)*D3786)),""),)</f>
        <v/>
      </c>
      <c r="I3786" s="8" t="str">
        <f t="shared" si="29"/>
        <v/>
      </c>
    </row>
    <row r="3787" spans="5:9" x14ac:dyDescent="0.2">
      <c r="E3787" s="8"/>
      <c r="F3787" s="8" t="str">
        <f>IFERROR(IF(AND(D3787&gt;0),VLOOKUP(E3787,'Справочник цен (2024 год)'!$A$3:$E$10,5,0)*D3787,""),"")</f>
        <v/>
      </c>
      <c r="G3787" s="8" t="str">
        <f t="shared" si="28"/>
        <v/>
      </c>
      <c r="H3787" s="8" t="str">
        <f>IFERROR(IF(D3787&gt;0, IF(E3787="Одноразовые устройства (до 4 мл.)",'Справочник цен (2024 год)'!I3792,IF(E3787="Жидкость для ЭСД (картридж) до 1 мл.",'Справочник цен (2024 год)'!I3789,VLOOKUP(E3787,'Справочник цен (2024 год)'!$A$3:$I$10,9,0)*D3787)),""),)</f>
        <v/>
      </c>
      <c r="I3787" s="8" t="str">
        <f t="shared" si="29"/>
        <v/>
      </c>
    </row>
    <row r="3788" spans="5:9" x14ac:dyDescent="0.2">
      <c r="E3788" s="8"/>
      <c r="F3788" s="8" t="str">
        <f>IFERROR(IF(AND(D3788&gt;0),VLOOKUP(E3788,'Справочник цен (2024 год)'!$A$3:$E$10,5,0)*D3788,""),"")</f>
        <v/>
      </c>
      <c r="G3788" s="8" t="str">
        <f t="shared" si="28"/>
        <v/>
      </c>
      <c r="H3788" s="8" t="str">
        <f>IFERROR(IF(D3788&gt;0, IF(E3788="Одноразовые устройства (до 4 мл.)",'Справочник цен (2024 год)'!I3793,IF(E3788="Жидкость для ЭСД (картридж) до 1 мл.",'Справочник цен (2024 год)'!I3790,VLOOKUP(E3788,'Справочник цен (2024 год)'!$A$3:$I$10,9,0)*D3788)),""),)</f>
        <v/>
      </c>
      <c r="I3788" s="8" t="str">
        <f t="shared" si="29"/>
        <v/>
      </c>
    </row>
    <row r="3789" spans="5:9" x14ac:dyDescent="0.2">
      <c r="E3789" s="8"/>
      <c r="F3789" s="8" t="str">
        <f>IFERROR(IF(AND(D3789&gt;0),VLOOKUP(E3789,'Справочник цен (2024 год)'!$A$3:$E$10,5,0)*D3789,""),"")</f>
        <v/>
      </c>
      <c r="G3789" s="8" t="str">
        <f t="shared" si="28"/>
        <v/>
      </c>
      <c r="H3789" s="8" t="str">
        <f>IFERROR(IF(D3789&gt;0, IF(E3789="Одноразовые устройства (до 4 мл.)",'Справочник цен (2024 год)'!I3794,IF(E3789="Жидкость для ЭСД (картридж) до 1 мл.",'Справочник цен (2024 год)'!I3791,VLOOKUP(E3789,'Справочник цен (2024 год)'!$A$3:$I$10,9,0)*D3789)),""),)</f>
        <v/>
      </c>
      <c r="I3789" s="8" t="str">
        <f t="shared" si="29"/>
        <v/>
      </c>
    </row>
    <row r="3790" spans="5:9" x14ac:dyDescent="0.2">
      <c r="E3790" s="8"/>
      <c r="F3790" s="8" t="str">
        <f>IFERROR(IF(AND(D3790&gt;0),VLOOKUP(E3790,'Справочник цен (2024 год)'!$A$3:$E$10,5,0)*D3790,""),"")</f>
        <v/>
      </c>
      <c r="G3790" s="8" t="str">
        <f t="shared" si="28"/>
        <v/>
      </c>
      <c r="H3790" s="8" t="str">
        <f>IFERROR(IF(D3790&gt;0, IF(E3790="Одноразовые устройства (до 4 мл.)",'Справочник цен (2024 год)'!I3795,IF(E3790="Жидкость для ЭСД (картридж) до 1 мл.",'Справочник цен (2024 год)'!I3792,VLOOKUP(E3790,'Справочник цен (2024 год)'!$A$3:$I$10,9,0)*D3790)),""),)</f>
        <v/>
      </c>
      <c r="I3790" s="8" t="str">
        <f t="shared" si="29"/>
        <v/>
      </c>
    </row>
    <row r="3791" spans="5:9" x14ac:dyDescent="0.2">
      <c r="E3791" s="8"/>
      <c r="F3791" s="8" t="str">
        <f>IFERROR(IF(AND(D3791&gt;0),VLOOKUP(E3791,'Справочник цен (2024 год)'!$A$3:$E$10,5,0)*D3791,""),"")</f>
        <v/>
      </c>
      <c r="G3791" s="8" t="str">
        <f t="shared" si="28"/>
        <v/>
      </c>
      <c r="H3791" s="8" t="str">
        <f>IFERROR(IF(D3791&gt;0, IF(E3791="Одноразовые устройства (до 4 мл.)",'Справочник цен (2024 год)'!I3796,IF(E3791="Жидкость для ЭСД (картридж) до 1 мл.",'Справочник цен (2024 год)'!I3793,VLOOKUP(E3791,'Справочник цен (2024 год)'!$A$3:$I$10,9,0)*D3791)),""),)</f>
        <v/>
      </c>
      <c r="I3791" s="8" t="str">
        <f t="shared" si="29"/>
        <v/>
      </c>
    </row>
    <row r="3792" spans="5:9" x14ac:dyDescent="0.2">
      <c r="E3792" s="8"/>
      <c r="F3792" s="8" t="str">
        <f>IFERROR(IF(AND(D3792&gt;0),VLOOKUP(E3792,'Справочник цен (2024 год)'!$A$3:$E$10,5,0)*D3792,""),"")</f>
        <v/>
      </c>
      <c r="G3792" s="8" t="str">
        <f t="shared" si="28"/>
        <v/>
      </c>
      <c r="H3792" s="8" t="str">
        <f>IFERROR(IF(D3792&gt;0, IF(E3792="Одноразовые устройства (до 4 мл.)",'Справочник цен (2024 год)'!I3797,IF(E3792="Жидкость для ЭСД (картридж) до 1 мл.",'Справочник цен (2024 год)'!I3794,VLOOKUP(E3792,'Справочник цен (2024 год)'!$A$3:$I$10,9,0)*D3792)),""),)</f>
        <v/>
      </c>
      <c r="I3792" s="8" t="str">
        <f t="shared" si="29"/>
        <v/>
      </c>
    </row>
    <row r="3793" spans="5:9" x14ac:dyDescent="0.2">
      <c r="E3793" s="8"/>
      <c r="F3793" s="8" t="str">
        <f>IFERROR(IF(AND(D3793&gt;0),VLOOKUP(E3793,'Справочник цен (2024 год)'!$A$3:$E$10,5,0)*D3793,""),"")</f>
        <v/>
      </c>
      <c r="G3793" s="8" t="str">
        <f t="shared" si="28"/>
        <v/>
      </c>
      <c r="H3793" s="8" t="str">
        <f>IFERROR(IF(D3793&gt;0, IF(E3793="Одноразовые устройства (до 4 мл.)",'Справочник цен (2024 год)'!I3798,IF(E3793="Жидкость для ЭСД (картридж) до 1 мл.",'Справочник цен (2024 год)'!I3795,VLOOKUP(E3793,'Справочник цен (2024 год)'!$A$3:$I$10,9,0)*D3793)),""),)</f>
        <v/>
      </c>
      <c r="I3793" s="8" t="str">
        <f t="shared" si="29"/>
        <v/>
      </c>
    </row>
    <row r="3794" spans="5:9" x14ac:dyDescent="0.2">
      <c r="E3794" s="8"/>
      <c r="F3794" s="8" t="str">
        <f>IFERROR(IF(AND(D3794&gt;0),VLOOKUP(E3794,'Справочник цен (2024 год)'!$A$3:$E$10,5,0)*D3794,""),"")</f>
        <v/>
      </c>
      <c r="G3794" s="8" t="str">
        <f t="shared" si="28"/>
        <v/>
      </c>
      <c r="H3794" s="8" t="str">
        <f>IFERROR(IF(D3794&gt;0, IF(E3794="Одноразовые устройства (до 4 мл.)",'Справочник цен (2024 год)'!I3799,IF(E3794="Жидкость для ЭСД (картридж) до 1 мл.",'Справочник цен (2024 год)'!I3796,VLOOKUP(E3794,'Справочник цен (2024 год)'!$A$3:$I$10,9,0)*D3794)),""),)</f>
        <v/>
      </c>
      <c r="I3794" s="8" t="str">
        <f t="shared" si="29"/>
        <v/>
      </c>
    </row>
    <row r="3795" spans="5:9" x14ac:dyDescent="0.2">
      <c r="E3795" s="8"/>
      <c r="F3795" s="8" t="str">
        <f>IFERROR(IF(AND(D3795&gt;0),VLOOKUP(E3795,'Справочник цен (2024 год)'!$A$3:$E$10,5,0)*D3795,""),"")</f>
        <v/>
      </c>
      <c r="G3795" s="8" t="str">
        <f t="shared" si="28"/>
        <v/>
      </c>
      <c r="H3795" s="8" t="str">
        <f>IFERROR(IF(D3795&gt;0, IF(E3795="Одноразовые устройства (до 4 мл.)",'Справочник цен (2024 год)'!I3800,IF(E3795="Жидкость для ЭСД (картридж) до 1 мл.",'Справочник цен (2024 год)'!I3797,VLOOKUP(E3795,'Справочник цен (2024 год)'!$A$3:$I$10,9,0)*D3795)),""),)</f>
        <v/>
      </c>
      <c r="I3795" s="8" t="str">
        <f t="shared" si="29"/>
        <v/>
      </c>
    </row>
    <row r="3796" spans="5:9" x14ac:dyDescent="0.2">
      <c r="E3796" s="8"/>
      <c r="F3796" s="8" t="str">
        <f>IFERROR(IF(AND(D3796&gt;0),VLOOKUP(E3796,'Справочник цен (2024 год)'!$A$3:$E$10,5,0)*D3796,""),"")</f>
        <v/>
      </c>
      <c r="G3796" s="8" t="str">
        <f t="shared" si="28"/>
        <v/>
      </c>
      <c r="H3796" s="8" t="str">
        <f>IFERROR(IF(D3796&gt;0, IF(E3796="Одноразовые устройства (до 4 мл.)",'Справочник цен (2024 год)'!I3801,IF(E3796="Жидкость для ЭСД (картридж) до 1 мл.",'Справочник цен (2024 год)'!I3798,VLOOKUP(E3796,'Справочник цен (2024 год)'!$A$3:$I$10,9,0)*D3796)),""),)</f>
        <v/>
      </c>
      <c r="I3796" s="8" t="str">
        <f t="shared" si="29"/>
        <v/>
      </c>
    </row>
    <row r="3797" spans="5:9" x14ac:dyDescent="0.2">
      <c r="E3797" s="8"/>
      <c r="F3797" s="8" t="str">
        <f>IFERROR(IF(AND(D3797&gt;0),VLOOKUP(E3797,'Справочник цен (2024 год)'!$A$3:$E$10,5,0)*D3797,""),"")</f>
        <v/>
      </c>
      <c r="G3797" s="8" t="str">
        <f t="shared" si="28"/>
        <v/>
      </c>
      <c r="H3797" s="8" t="str">
        <f>IFERROR(IF(D3797&gt;0, IF(E3797="Одноразовые устройства (до 4 мл.)",'Справочник цен (2024 год)'!I3802,IF(E3797="Жидкость для ЭСД (картридж) до 1 мл.",'Справочник цен (2024 год)'!I3799,VLOOKUP(E3797,'Справочник цен (2024 год)'!$A$3:$I$10,9,0)*D3797)),""),)</f>
        <v/>
      </c>
      <c r="I3797" s="8" t="str">
        <f t="shared" si="29"/>
        <v/>
      </c>
    </row>
    <row r="3798" spans="5:9" x14ac:dyDescent="0.2">
      <c r="E3798" s="8"/>
      <c r="F3798" s="8" t="str">
        <f>IFERROR(IF(AND(D3798&gt;0),VLOOKUP(E3798,'Справочник цен (2024 год)'!$A$3:$E$10,5,0)*D3798,""),"")</f>
        <v/>
      </c>
      <c r="G3798" s="8" t="str">
        <f t="shared" si="28"/>
        <v/>
      </c>
      <c r="H3798" s="8" t="str">
        <f>IFERROR(IF(D3798&gt;0, IF(E3798="Одноразовые устройства (до 4 мл.)",'Справочник цен (2024 год)'!I3803,IF(E3798="Жидкость для ЭСД (картридж) до 1 мл.",'Справочник цен (2024 год)'!I3800,VLOOKUP(E3798,'Справочник цен (2024 год)'!$A$3:$I$10,9,0)*D3798)),""),)</f>
        <v/>
      </c>
      <c r="I3798" s="8" t="str">
        <f t="shared" si="29"/>
        <v/>
      </c>
    </row>
    <row r="3799" spans="5:9" x14ac:dyDescent="0.2">
      <c r="E3799" s="8"/>
      <c r="F3799" s="8" t="str">
        <f>IFERROR(IF(AND(D3799&gt;0),VLOOKUP(E3799,'Справочник цен (2024 год)'!$A$3:$E$10,5,0)*D3799,""),"")</f>
        <v/>
      </c>
      <c r="G3799" s="8" t="str">
        <f t="shared" si="28"/>
        <v/>
      </c>
      <c r="H3799" s="8" t="str">
        <f>IFERROR(IF(D3799&gt;0, IF(E3799="Одноразовые устройства (до 4 мл.)",'Справочник цен (2024 год)'!I3804,IF(E3799="Жидкость для ЭСД (картридж) до 1 мл.",'Справочник цен (2024 год)'!I3801,VLOOKUP(E3799,'Справочник цен (2024 год)'!$A$3:$I$10,9,0)*D3799)),""),)</f>
        <v/>
      </c>
      <c r="I3799" s="8" t="str">
        <f t="shared" si="29"/>
        <v/>
      </c>
    </row>
    <row r="3800" spans="5:9" x14ac:dyDescent="0.2">
      <c r="E3800" s="8"/>
      <c r="F3800" s="8" t="str">
        <f>IFERROR(IF(AND(D3800&gt;0),VLOOKUP(E3800,'Справочник цен (2024 год)'!$A$3:$E$10,5,0)*D3800,""),"")</f>
        <v/>
      </c>
      <c r="G3800" s="8" t="str">
        <f t="shared" si="28"/>
        <v/>
      </c>
      <c r="H3800" s="8" t="str">
        <f>IFERROR(IF(D3800&gt;0, IF(E3800="Одноразовые устройства (до 4 мл.)",'Справочник цен (2024 год)'!I3805,IF(E3800="Жидкость для ЭСД (картридж) до 1 мл.",'Справочник цен (2024 год)'!I3802,VLOOKUP(E3800,'Справочник цен (2024 год)'!$A$3:$I$10,9,0)*D3800)),""),)</f>
        <v/>
      </c>
      <c r="I3800" s="8" t="str">
        <f t="shared" si="29"/>
        <v/>
      </c>
    </row>
    <row r="3801" spans="5:9" x14ac:dyDescent="0.2">
      <c r="E3801" s="8"/>
      <c r="F3801" s="8" t="str">
        <f>IFERROR(IF(AND(D3801&gt;0),VLOOKUP(E3801,'Справочник цен (2024 год)'!$A$3:$E$10,5,0)*D3801,""),"")</f>
        <v/>
      </c>
      <c r="G3801" s="8" t="str">
        <f t="shared" si="28"/>
        <v/>
      </c>
      <c r="H3801" s="8" t="str">
        <f>IFERROR(IF(D3801&gt;0, IF(E3801="Одноразовые устройства (до 4 мл.)",'Справочник цен (2024 год)'!I3806,IF(E3801="Жидкость для ЭСД (картридж) до 1 мл.",'Справочник цен (2024 год)'!I3803,VLOOKUP(E3801,'Справочник цен (2024 год)'!$A$3:$I$10,9,0)*D3801)),""),)</f>
        <v/>
      </c>
      <c r="I3801" s="8" t="str">
        <f t="shared" si="29"/>
        <v/>
      </c>
    </row>
    <row r="3802" spans="5:9" x14ac:dyDescent="0.2">
      <c r="E3802" s="8"/>
      <c r="F3802" s="8" t="str">
        <f>IFERROR(IF(AND(D3802&gt;0),VLOOKUP(E3802,'Справочник цен (2024 год)'!$A$3:$E$10,5,0)*D3802,""),"")</f>
        <v/>
      </c>
      <c r="G3802" s="8" t="str">
        <f t="shared" si="28"/>
        <v/>
      </c>
      <c r="H3802" s="8" t="str">
        <f>IFERROR(IF(D3802&gt;0, IF(E3802="Одноразовые устройства (до 4 мл.)",'Справочник цен (2024 год)'!I3807,IF(E3802="Жидкость для ЭСД (картридж) до 1 мл.",'Справочник цен (2024 год)'!I3804,VLOOKUP(E3802,'Справочник цен (2024 год)'!$A$3:$I$10,9,0)*D3802)),""),)</f>
        <v/>
      </c>
      <c r="I3802" s="8" t="str">
        <f t="shared" si="29"/>
        <v/>
      </c>
    </row>
    <row r="3803" spans="5:9" x14ac:dyDescent="0.2">
      <c r="E3803" s="8"/>
      <c r="F3803" s="8" t="str">
        <f>IFERROR(IF(AND(D3803&gt;0),VLOOKUP(E3803,'Справочник цен (2024 год)'!$A$3:$E$10,5,0)*D3803,""),"")</f>
        <v/>
      </c>
      <c r="G3803" s="8" t="str">
        <f t="shared" si="28"/>
        <v/>
      </c>
      <c r="H3803" s="8" t="str">
        <f>IFERROR(IF(D3803&gt;0, IF(E3803="Одноразовые устройства (до 4 мл.)",'Справочник цен (2024 год)'!I3808,IF(E3803="Жидкость для ЭСД (картридж) до 1 мл.",'Справочник цен (2024 год)'!I3805,VLOOKUP(E3803,'Справочник цен (2024 год)'!$A$3:$I$10,9,0)*D3803)),""),)</f>
        <v/>
      </c>
      <c r="I3803" s="8" t="str">
        <f t="shared" si="29"/>
        <v/>
      </c>
    </row>
    <row r="3804" spans="5:9" x14ac:dyDescent="0.2">
      <c r="E3804" s="8"/>
      <c r="F3804" s="8" t="str">
        <f>IFERROR(IF(AND(D3804&gt;0),VLOOKUP(E3804,'Справочник цен (2024 год)'!$A$3:$E$10,5,0)*D3804,""),"")</f>
        <v/>
      </c>
      <c r="G3804" s="8" t="str">
        <f t="shared" si="28"/>
        <v/>
      </c>
      <c r="H3804" s="8" t="str">
        <f>IFERROR(IF(D3804&gt;0, IF(E3804="Одноразовые устройства (до 4 мл.)",'Справочник цен (2024 год)'!I3809,IF(E3804="Жидкость для ЭСД (картридж) до 1 мл.",'Справочник цен (2024 год)'!I3806,VLOOKUP(E3804,'Справочник цен (2024 год)'!$A$3:$I$10,9,0)*D3804)),""),)</f>
        <v/>
      </c>
      <c r="I3804" s="8" t="str">
        <f t="shared" si="29"/>
        <v/>
      </c>
    </row>
    <row r="3805" spans="5:9" x14ac:dyDescent="0.2">
      <c r="E3805" s="8"/>
      <c r="F3805" s="8" t="str">
        <f>IFERROR(IF(AND(D3805&gt;0),VLOOKUP(E3805,'Справочник цен (2024 год)'!$A$3:$E$10,5,0)*D3805,""),"")</f>
        <v/>
      </c>
      <c r="G3805" s="8" t="str">
        <f t="shared" si="28"/>
        <v/>
      </c>
      <c r="H3805" s="8" t="str">
        <f>IFERROR(IF(D3805&gt;0, IF(E3805="Одноразовые устройства (до 4 мл.)",'Справочник цен (2024 год)'!I3810,IF(E3805="Жидкость для ЭСД (картридж) до 1 мл.",'Справочник цен (2024 год)'!I3807,VLOOKUP(E3805,'Справочник цен (2024 год)'!$A$3:$I$10,9,0)*D3805)),""),)</f>
        <v/>
      </c>
      <c r="I3805" s="8" t="str">
        <f t="shared" si="29"/>
        <v/>
      </c>
    </row>
    <row r="3806" spans="5:9" x14ac:dyDescent="0.2">
      <c r="E3806" s="8"/>
      <c r="F3806" s="8" t="str">
        <f>IFERROR(IF(AND(D3806&gt;0),VLOOKUP(E3806,'Справочник цен (2024 год)'!$A$3:$E$10,5,0)*D3806,""),"")</f>
        <v/>
      </c>
      <c r="G3806" s="8" t="str">
        <f t="shared" si="28"/>
        <v/>
      </c>
      <c r="H3806" s="8" t="str">
        <f>IFERROR(IF(D3806&gt;0, IF(E3806="Одноразовые устройства (до 4 мл.)",'Справочник цен (2024 год)'!I3811,IF(E3806="Жидкость для ЭСД (картридж) до 1 мл.",'Справочник цен (2024 год)'!I3808,VLOOKUP(E3806,'Справочник цен (2024 год)'!$A$3:$I$10,9,0)*D3806)),""),)</f>
        <v/>
      </c>
      <c r="I3806" s="8" t="str">
        <f t="shared" si="29"/>
        <v/>
      </c>
    </row>
    <row r="3807" spans="5:9" x14ac:dyDescent="0.2">
      <c r="E3807" s="8"/>
      <c r="F3807" s="8" t="str">
        <f>IFERROR(IF(AND(D3807&gt;0),VLOOKUP(E3807,'Справочник цен (2024 год)'!$A$3:$E$10,5,0)*D3807,""),"")</f>
        <v/>
      </c>
      <c r="G3807" s="8" t="str">
        <f t="shared" si="28"/>
        <v/>
      </c>
      <c r="H3807" s="8" t="str">
        <f>IFERROR(IF(D3807&gt;0, IF(E3807="Одноразовые устройства (до 4 мл.)",'Справочник цен (2024 год)'!I3812,IF(E3807="Жидкость для ЭСД (картридж) до 1 мл.",'Справочник цен (2024 год)'!I3809,VLOOKUP(E3807,'Справочник цен (2024 год)'!$A$3:$I$10,9,0)*D3807)),""),)</f>
        <v/>
      </c>
      <c r="I3807" s="8" t="str">
        <f t="shared" si="29"/>
        <v/>
      </c>
    </row>
    <row r="3808" spans="5:9" x14ac:dyDescent="0.2">
      <c r="E3808" s="8"/>
      <c r="F3808" s="8" t="str">
        <f>IFERROR(IF(AND(D3808&gt;0),VLOOKUP(E3808,'Справочник цен (2024 год)'!$A$3:$E$10,5,0)*D3808,""),"")</f>
        <v/>
      </c>
      <c r="G3808" s="8" t="str">
        <f t="shared" si="28"/>
        <v/>
      </c>
      <c r="H3808" s="8" t="str">
        <f>IFERROR(IF(D3808&gt;0, IF(E3808="Одноразовые устройства (до 4 мл.)",'Справочник цен (2024 год)'!I3813,IF(E3808="Жидкость для ЭСД (картридж) до 1 мл.",'Справочник цен (2024 год)'!I3810,VLOOKUP(E3808,'Справочник цен (2024 год)'!$A$3:$I$10,9,0)*D3808)),""),)</f>
        <v/>
      </c>
      <c r="I3808" s="8" t="str">
        <f t="shared" si="29"/>
        <v/>
      </c>
    </row>
    <row r="3809" spans="5:9" x14ac:dyDescent="0.2">
      <c r="E3809" s="8"/>
      <c r="F3809" s="8" t="str">
        <f>IFERROR(IF(AND(D3809&gt;0),VLOOKUP(E3809,'Справочник цен (2024 год)'!$A$3:$E$10,5,0)*D3809,""),"")</f>
        <v/>
      </c>
      <c r="G3809" s="8" t="str">
        <f t="shared" si="28"/>
        <v/>
      </c>
      <c r="H3809" s="8" t="str">
        <f>IFERROR(IF(D3809&gt;0, IF(E3809="Одноразовые устройства (до 4 мл.)",'Справочник цен (2024 год)'!I3814,IF(E3809="Жидкость для ЭСД (картридж) до 1 мл.",'Справочник цен (2024 год)'!I3811,VLOOKUP(E3809,'Справочник цен (2024 год)'!$A$3:$I$10,9,0)*D3809)),""),)</f>
        <v/>
      </c>
      <c r="I3809" s="8" t="str">
        <f t="shared" si="29"/>
        <v/>
      </c>
    </row>
    <row r="3810" spans="5:9" x14ac:dyDescent="0.2">
      <c r="E3810" s="8"/>
      <c r="F3810" s="8" t="str">
        <f>IFERROR(IF(AND(D3810&gt;0),VLOOKUP(E3810,'Справочник цен (2024 год)'!$A$3:$E$10,5,0)*D3810,""),"")</f>
        <v/>
      </c>
      <c r="G3810" s="8" t="str">
        <f t="shared" si="28"/>
        <v/>
      </c>
      <c r="H3810" s="8" t="str">
        <f>IFERROR(IF(D3810&gt;0, IF(E3810="Одноразовые устройства (до 4 мл.)",'Справочник цен (2024 год)'!I3815,IF(E3810="Жидкость для ЭСД (картридж) до 1 мл.",'Справочник цен (2024 год)'!I3812,VLOOKUP(E3810,'Справочник цен (2024 год)'!$A$3:$I$10,9,0)*D3810)),""),)</f>
        <v/>
      </c>
      <c r="I3810" s="8" t="str">
        <f t="shared" si="29"/>
        <v/>
      </c>
    </row>
    <row r="3811" spans="5:9" x14ac:dyDescent="0.2">
      <c r="E3811" s="8"/>
      <c r="F3811" s="8" t="str">
        <f>IFERROR(IF(AND(D3811&gt;0),VLOOKUP(E3811,'Справочник цен (2024 год)'!$A$3:$E$10,5,0)*D3811,""),"")</f>
        <v/>
      </c>
      <c r="G3811" s="8" t="str">
        <f t="shared" si="28"/>
        <v/>
      </c>
      <c r="H3811" s="8" t="str">
        <f>IFERROR(IF(D3811&gt;0, IF(E3811="Одноразовые устройства (до 4 мл.)",'Справочник цен (2024 год)'!I3816,IF(E3811="Жидкость для ЭСД (картридж) до 1 мл.",'Справочник цен (2024 год)'!I3813,VLOOKUP(E3811,'Справочник цен (2024 год)'!$A$3:$I$10,9,0)*D3811)),""),)</f>
        <v/>
      </c>
      <c r="I3811" s="8" t="str">
        <f t="shared" si="29"/>
        <v/>
      </c>
    </row>
    <row r="3812" spans="5:9" x14ac:dyDescent="0.2">
      <c r="E3812" s="8"/>
      <c r="F3812" s="8" t="str">
        <f>IFERROR(IF(AND(D3812&gt;0),VLOOKUP(E3812,'Справочник цен (2024 год)'!$A$3:$E$10,5,0)*D3812,""),"")</f>
        <v/>
      </c>
      <c r="G3812" s="8" t="str">
        <f t="shared" si="28"/>
        <v/>
      </c>
      <c r="H3812" s="8" t="str">
        <f>IFERROR(IF(D3812&gt;0, IF(E3812="Одноразовые устройства (до 4 мл.)",'Справочник цен (2024 год)'!I3817,IF(E3812="Жидкость для ЭСД (картридж) до 1 мл.",'Справочник цен (2024 год)'!I3814,VLOOKUP(E3812,'Справочник цен (2024 год)'!$A$3:$I$10,9,0)*D3812)),""),)</f>
        <v/>
      </c>
      <c r="I3812" s="8" t="str">
        <f t="shared" si="29"/>
        <v/>
      </c>
    </row>
    <row r="3813" spans="5:9" x14ac:dyDescent="0.2">
      <c r="E3813" s="8"/>
      <c r="F3813" s="8" t="str">
        <f>IFERROR(IF(AND(D3813&gt;0),VLOOKUP(E3813,'Справочник цен (2024 год)'!$A$3:$E$10,5,0)*D3813,""),"")</f>
        <v/>
      </c>
      <c r="G3813" s="8" t="str">
        <f t="shared" si="28"/>
        <v/>
      </c>
      <c r="H3813" s="8" t="str">
        <f>IFERROR(IF(D3813&gt;0, IF(E3813="Одноразовые устройства (до 4 мл.)",'Справочник цен (2024 год)'!I3818,IF(E3813="Жидкость для ЭСД (картридж) до 1 мл.",'Справочник цен (2024 год)'!I3815,VLOOKUP(E3813,'Справочник цен (2024 год)'!$A$3:$I$10,9,0)*D3813)),""),)</f>
        <v/>
      </c>
      <c r="I3813" s="8" t="str">
        <f t="shared" si="29"/>
        <v/>
      </c>
    </row>
    <row r="3814" spans="5:9" x14ac:dyDescent="0.2">
      <c r="E3814" s="8"/>
      <c r="F3814" s="8" t="str">
        <f>IFERROR(IF(AND(D3814&gt;0),VLOOKUP(E3814,'Справочник цен (2024 год)'!$A$3:$E$10,5,0)*D3814,""),"")</f>
        <v/>
      </c>
      <c r="G3814" s="8" t="str">
        <f t="shared" si="28"/>
        <v/>
      </c>
      <c r="H3814" s="8" t="str">
        <f>IFERROR(IF(D3814&gt;0, IF(E3814="Одноразовые устройства (до 4 мл.)",'Справочник цен (2024 год)'!I3819,IF(E3814="Жидкость для ЭСД (картридж) до 1 мл.",'Справочник цен (2024 год)'!I3816,VLOOKUP(E3814,'Справочник цен (2024 год)'!$A$3:$I$10,9,0)*D3814)),""),)</f>
        <v/>
      </c>
      <c r="I3814" s="8" t="str">
        <f t="shared" si="29"/>
        <v/>
      </c>
    </row>
    <row r="3815" spans="5:9" x14ac:dyDescent="0.2">
      <c r="E3815" s="8"/>
      <c r="F3815" s="8" t="str">
        <f>IFERROR(IF(AND(D3815&gt;0),VLOOKUP(E3815,'Справочник цен (2024 год)'!$A$3:$E$10,5,0)*D3815,""),"")</f>
        <v/>
      </c>
      <c r="G3815" s="8" t="str">
        <f t="shared" si="28"/>
        <v/>
      </c>
      <c r="H3815" s="8" t="str">
        <f>IFERROR(IF(D3815&gt;0, IF(E3815="Одноразовые устройства (до 4 мл.)",'Справочник цен (2024 год)'!I3820,IF(E3815="Жидкость для ЭСД (картридж) до 1 мл.",'Справочник цен (2024 год)'!I3817,VLOOKUP(E3815,'Справочник цен (2024 год)'!$A$3:$I$10,9,0)*D3815)),""),)</f>
        <v/>
      </c>
      <c r="I3815" s="8" t="str">
        <f t="shared" si="29"/>
        <v/>
      </c>
    </row>
    <row r="3816" spans="5:9" x14ac:dyDescent="0.2">
      <c r="E3816" s="8"/>
      <c r="F3816" s="8" t="str">
        <f>IFERROR(IF(AND(D3816&gt;0),VLOOKUP(E3816,'Справочник цен (2024 год)'!$A$3:$E$10,5,0)*D3816,""),"")</f>
        <v/>
      </c>
      <c r="G3816" s="8" t="str">
        <f t="shared" si="28"/>
        <v/>
      </c>
      <c r="H3816" s="8" t="str">
        <f>IFERROR(IF(D3816&gt;0, IF(E3816="Одноразовые устройства (до 4 мл.)",'Справочник цен (2024 год)'!I3821,IF(E3816="Жидкость для ЭСД (картридж) до 1 мл.",'Справочник цен (2024 год)'!I3818,VLOOKUP(E3816,'Справочник цен (2024 год)'!$A$3:$I$10,9,0)*D3816)),""),)</f>
        <v/>
      </c>
      <c r="I3816" s="8" t="str">
        <f t="shared" si="29"/>
        <v/>
      </c>
    </row>
    <row r="3817" spans="5:9" x14ac:dyDescent="0.2">
      <c r="E3817" s="8"/>
      <c r="F3817" s="8" t="str">
        <f>IFERROR(IF(AND(D3817&gt;0),VLOOKUP(E3817,'Справочник цен (2024 год)'!$A$3:$E$10,5,0)*D3817,""),"")</f>
        <v/>
      </c>
      <c r="G3817" s="8" t="str">
        <f t="shared" si="28"/>
        <v/>
      </c>
      <c r="H3817" s="8" t="str">
        <f>IFERROR(IF(D3817&gt;0, IF(E3817="Одноразовые устройства (до 4 мл.)",'Справочник цен (2024 год)'!I3822,IF(E3817="Жидкость для ЭСД (картридж) до 1 мл.",'Справочник цен (2024 год)'!I3819,VLOOKUP(E3817,'Справочник цен (2024 год)'!$A$3:$I$10,9,0)*D3817)),""),)</f>
        <v/>
      </c>
      <c r="I3817" s="8" t="str">
        <f t="shared" si="29"/>
        <v/>
      </c>
    </row>
    <row r="3818" spans="5:9" x14ac:dyDescent="0.2">
      <c r="E3818" s="8"/>
      <c r="F3818" s="8" t="str">
        <f>IFERROR(IF(AND(D3818&gt;0),VLOOKUP(E3818,'Справочник цен (2024 год)'!$A$3:$E$10,5,0)*D3818,""),"")</f>
        <v/>
      </c>
      <c r="G3818" s="8" t="str">
        <f t="shared" si="28"/>
        <v/>
      </c>
      <c r="H3818" s="8" t="str">
        <f>IFERROR(IF(D3818&gt;0, IF(E3818="Одноразовые устройства (до 4 мл.)",'Справочник цен (2024 год)'!I3823,IF(E3818="Жидкость для ЭСД (картридж) до 1 мл.",'Справочник цен (2024 год)'!I3820,VLOOKUP(E3818,'Справочник цен (2024 год)'!$A$3:$I$10,9,0)*D3818)),""),)</f>
        <v/>
      </c>
      <c r="I3818" s="8" t="str">
        <f t="shared" si="29"/>
        <v/>
      </c>
    </row>
    <row r="3819" spans="5:9" x14ac:dyDescent="0.2">
      <c r="E3819" s="8"/>
      <c r="F3819" s="8" t="str">
        <f>IFERROR(IF(AND(D3819&gt;0),VLOOKUP(E3819,'Справочник цен (2024 год)'!$A$3:$E$10,5,0)*D3819,""),"")</f>
        <v/>
      </c>
      <c r="G3819" s="8" t="str">
        <f t="shared" si="28"/>
        <v/>
      </c>
      <c r="H3819" s="8" t="str">
        <f>IFERROR(IF(D3819&gt;0, IF(E3819="Одноразовые устройства (до 4 мл.)",'Справочник цен (2024 год)'!I3824,IF(E3819="Жидкость для ЭСД (картридж) до 1 мл.",'Справочник цен (2024 год)'!I3821,VLOOKUP(E3819,'Справочник цен (2024 год)'!$A$3:$I$10,9,0)*D3819)),""),)</f>
        <v/>
      </c>
      <c r="I3819" s="8" t="str">
        <f t="shared" si="29"/>
        <v/>
      </c>
    </row>
    <row r="3820" spans="5:9" x14ac:dyDescent="0.2">
      <c r="E3820" s="8"/>
      <c r="F3820" s="8" t="str">
        <f>IFERROR(IF(AND(D3820&gt;0),VLOOKUP(E3820,'Справочник цен (2024 год)'!$A$3:$E$10,5,0)*D3820,""),"")</f>
        <v/>
      </c>
      <c r="G3820" s="8" t="str">
        <f t="shared" si="28"/>
        <v/>
      </c>
      <c r="H3820" s="8" t="str">
        <f>IFERROR(IF(D3820&gt;0, IF(E3820="Одноразовые устройства (до 4 мл.)",'Справочник цен (2024 год)'!I3825,IF(E3820="Жидкость для ЭСД (картридж) до 1 мл.",'Справочник цен (2024 год)'!I3822,VLOOKUP(E3820,'Справочник цен (2024 год)'!$A$3:$I$10,9,0)*D3820)),""),)</f>
        <v/>
      </c>
      <c r="I3820" s="8" t="str">
        <f t="shared" si="29"/>
        <v/>
      </c>
    </row>
    <row r="3821" spans="5:9" x14ac:dyDescent="0.2">
      <c r="E3821" s="8"/>
      <c r="F3821" s="8" t="str">
        <f>IFERROR(IF(AND(D3821&gt;0),VLOOKUP(E3821,'Справочник цен (2024 год)'!$A$3:$E$10,5,0)*D3821,""),"")</f>
        <v/>
      </c>
      <c r="G3821" s="8" t="str">
        <f t="shared" si="28"/>
        <v/>
      </c>
      <c r="H3821" s="8" t="str">
        <f>IFERROR(IF(D3821&gt;0, IF(E3821="Одноразовые устройства (до 4 мл.)",'Справочник цен (2024 год)'!I3826,IF(E3821="Жидкость для ЭСД (картридж) до 1 мл.",'Справочник цен (2024 год)'!I3823,VLOOKUP(E3821,'Справочник цен (2024 год)'!$A$3:$I$10,9,0)*D3821)),""),)</f>
        <v/>
      </c>
      <c r="I3821" s="8" t="str">
        <f t="shared" si="29"/>
        <v/>
      </c>
    </row>
    <row r="3822" spans="5:9" x14ac:dyDescent="0.2">
      <c r="E3822" s="8"/>
      <c r="F3822" s="8" t="str">
        <f>IFERROR(IF(AND(D3822&gt;0),VLOOKUP(E3822,'Справочник цен (2024 год)'!$A$3:$E$10,5,0)*D3822,""),"")</f>
        <v/>
      </c>
      <c r="G3822" s="8" t="str">
        <f t="shared" si="28"/>
        <v/>
      </c>
      <c r="H3822" s="8" t="str">
        <f>IFERROR(IF(D3822&gt;0, IF(E3822="Одноразовые устройства (до 4 мл.)",'Справочник цен (2024 год)'!I3827,IF(E3822="Жидкость для ЭСД (картридж) до 1 мл.",'Справочник цен (2024 год)'!I3824,VLOOKUP(E3822,'Справочник цен (2024 год)'!$A$3:$I$10,9,0)*D3822)),""),)</f>
        <v/>
      </c>
      <c r="I3822" s="8" t="str">
        <f t="shared" si="29"/>
        <v/>
      </c>
    </row>
    <row r="3823" spans="5:9" x14ac:dyDescent="0.2">
      <c r="E3823" s="8"/>
      <c r="F3823" s="8" t="str">
        <f>IFERROR(IF(AND(D3823&gt;0),VLOOKUP(E3823,'Справочник цен (2024 год)'!$A$3:$E$10,5,0)*D3823,""),"")</f>
        <v/>
      </c>
      <c r="G3823" s="8" t="str">
        <f t="shared" si="28"/>
        <v/>
      </c>
      <c r="H3823" s="8" t="str">
        <f>IFERROR(IF(D3823&gt;0, IF(E3823="Одноразовые устройства (до 4 мл.)",'Справочник цен (2024 год)'!I3828,IF(E3823="Жидкость для ЭСД (картридж) до 1 мл.",'Справочник цен (2024 год)'!I3825,VLOOKUP(E3823,'Справочник цен (2024 год)'!$A$3:$I$10,9,0)*D3823)),""),)</f>
        <v/>
      </c>
      <c r="I3823" s="8" t="str">
        <f t="shared" si="29"/>
        <v/>
      </c>
    </row>
    <row r="3824" spans="5:9" x14ac:dyDescent="0.2">
      <c r="E3824" s="8"/>
      <c r="F3824" s="8" t="str">
        <f>IFERROR(IF(AND(D3824&gt;0),VLOOKUP(E3824,'Справочник цен (2024 год)'!$A$3:$E$10,5,0)*D3824,""),"")</f>
        <v/>
      </c>
      <c r="G3824" s="8" t="str">
        <f t="shared" si="28"/>
        <v/>
      </c>
      <c r="H3824" s="8" t="str">
        <f>IFERROR(IF(D3824&gt;0, IF(E3824="Одноразовые устройства (до 4 мл.)",'Справочник цен (2024 год)'!I3829,IF(E3824="Жидкость для ЭСД (картридж) до 1 мл.",'Справочник цен (2024 год)'!I3826,VLOOKUP(E3824,'Справочник цен (2024 год)'!$A$3:$I$10,9,0)*D3824)),""),)</f>
        <v/>
      </c>
      <c r="I3824" s="8" t="str">
        <f t="shared" si="29"/>
        <v/>
      </c>
    </row>
    <row r="3825" spans="5:9" x14ac:dyDescent="0.2">
      <c r="E3825" s="8"/>
      <c r="F3825" s="8" t="str">
        <f>IFERROR(IF(AND(D3825&gt;0),VLOOKUP(E3825,'Справочник цен (2024 год)'!$A$3:$E$10,5,0)*D3825,""),"")</f>
        <v/>
      </c>
      <c r="G3825" s="8" t="str">
        <f t="shared" si="28"/>
        <v/>
      </c>
      <c r="H3825" s="8" t="str">
        <f>IFERROR(IF(D3825&gt;0, IF(E3825="Одноразовые устройства (до 4 мл.)",'Справочник цен (2024 год)'!I3830,IF(E3825="Жидкость для ЭСД (картридж) до 1 мл.",'Справочник цен (2024 год)'!I3827,VLOOKUP(E3825,'Справочник цен (2024 год)'!$A$3:$I$10,9,0)*D3825)),""),)</f>
        <v/>
      </c>
      <c r="I3825" s="8" t="str">
        <f t="shared" si="29"/>
        <v/>
      </c>
    </row>
    <row r="3826" spans="5:9" x14ac:dyDescent="0.2">
      <c r="E3826" s="8"/>
      <c r="F3826" s="8" t="str">
        <f>IFERROR(IF(AND(D3826&gt;0),VLOOKUP(E3826,'Справочник цен (2024 год)'!$A$3:$E$10,5,0)*D3826,""),"")</f>
        <v/>
      </c>
      <c r="G3826" s="8" t="str">
        <f t="shared" si="28"/>
        <v/>
      </c>
      <c r="H3826" s="8" t="str">
        <f>IFERROR(IF(D3826&gt;0, IF(E3826="Одноразовые устройства (до 4 мл.)",'Справочник цен (2024 год)'!I3831,IF(E3826="Жидкость для ЭСД (картридж) до 1 мл.",'Справочник цен (2024 год)'!I3828,VLOOKUP(E3826,'Справочник цен (2024 год)'!$A$3:$I$10,9,0)*D3826)),""),)</f>
        <v/>
      </c>
      <c r="I3826" s="8" t="str">
        <f t="shared" si="29"/>
        <v/>
      </c>
    </row>
    <row r="3827" spans="5:9" x14ac:dyDescent="0.2">
      <c r="E3827" s="8"/>
      <c r="F3827" s="8" t="str">
        <f>IFERROR(IF(AND(D3827&gt;0),VLOOKUP(E3827,'Справочник цен (2024 год)'!$A$3:$E$10,5,0)*D3827,""),"")</f>
        <v/>
      </c>
      <c r="G3827" s="8" t="str">
        <f t="shared" ref="G3827:G4081" si="30">IF(AND(C3827&gt;0,D3827&gt;0,F3827&gt;0),IF(C3827&gt;F3827,"Все верно","Установите цену больше ЕМЦ"),"")</f>
        <v/>
      </c>
      <c r="H3827" s="8" t="str">
        <f>IFERROR(IF(D3827&gt;0, IF(E3827="Одноразовые устройства (до 4 мл.)",'Справочник цен (2024 год)'!I3832,IF(E3827="Жидкость для ЭСД (картридж) до 1 мл.",'Справочник цен (2024 год)'!I3829,VLOOKUP(E3827,'Справочник цен (2024 год)'!$A$3:$I$10,9,0)*D3827)),""),)</f>
        <v/>
      </c>
      <c r="I3827" s="8" t="str">
        <f t="shared" ref="I3827:I4081" si="31">IF(AND(C3827&gt;0,D3827&gt;0,H3827&gt;0),IF(C3827&gt;H3827,"Все верно","Установите цену больше ЕМЦ"),"")</f>
        <v/>
      </c>
    </row>
    <row r="3828" spans="5:9" x14ac:dyDescent="0.2">
      <c r="E3828" s="8"/>
      <c r="F3828" s="8" t="str">
        <f>IFERROR(IF(AND(D3828&gt;0),VLOOKUP(E3828,'Справочник цен (2024 год)'!$A$3:$E$10,5,0)*D3828,""),"")</f>
        <v/>
      </c>
      <c r="G3828" s="8" t="str">
        <f t="shared" si="30"/>
        <v/>
      </c>
      <c r="H3828" s="8" t="str">
        <f>IFERROR(IF(D3828&gt;0, IF(E3828="Одноразовые устройства (до 4 мл.)",'Справочник цен (2024 год)'!I3833,IF(E3828="Жидкость для ЭСД (картридж) до 1 мл.",'Справочник цен (2024 год)'!I3830,VLOOKUP(E3828,'Справочник цен (2024 год)'!$A$3:$I$10,9,0)*D3828)),""),)</f>
        <v/>
      </c>
      <c r="I3828" s="8" t="str">
        <f t="shared" si="31"/>
        <v/>
      </c>
    </row>
    <row r="3829" spans="5:9" x14ac:dyDescent="0.2">
      <c r="E3829" s="8"/>
      <c r="F3829" s="8" t="str">
        <f>IFERROR(IF(AND(D3829&gt;0),VLOOKUP(E3829,'Справочник цен (2024 год)'!$A$3:$E$10,5,0)*D3829,""),"")</f>
        <v/>
      </c>
      <c r="G3829" s="8" t="str">
        <f t="shared" si="30"/>
        <v/>
      </c>
      <c r="H3829" s="8" t="str">
        <f>IFERROR(IF(D3829&gt;0, IF(E3829="Одноразовые устройства (до 4 мл.)",'Справочник цен (2024 год)'!I3834,IF(E3829="Жидкость для ЭСД (картридж) до 1 мл.",'Справочник цен (2024 год)'!I3831,VLOOKUP(E3829,'Справочник цен (2024 год)'!$A$3:$I$10,9,0)*D3829)),""),)</f>
        <v/>
      </c>
      <c r="I3829" s="8" t="str">
        <f t="shared" si="31"/>
        <v/>
      </c>
    </row>
    <row r="3830" spans="5:9" x14ac:dyDescent="0.2">
      <c r="E3830" s="8"/>
      <c r="F3830" s="8" t="str">
        <f>IFERROR(IF(AND(D3830&gt;0),VLOOKUP(E3830,'Справочник цен (2024 год)'!$A$3:$E$10,5,0)*D3830,""),"")</f>
        <v/>
      </c>
      <c r="G3830" s="8" t="str">
        <f t="shared" si="30"/>
        <v/>
      </c>
      <c r="H3830" s="8" t="str">
        <f>IFERROR(IF(D3830&gt;0, IF(E3830="Одноразовые устройства (до 4 мл.)",'Справочник цен (2024 год)'!I3835,IF(E3830="Жидкость для ЭСД (картридж) до 1 мл.",'Справочник цен (2024 год)'!I3832,VLOOKUP(E3830,'Справочник цен (2024 год)'!$A$3:$I$10,9,0)*D3830)),""),)</f>
        <v/>
      </c>
      <c r="I3830" s="8" t="str">
        <f t="shared" si="31"/>
        <v/>
      </c>
    </row>
    <row r="3831" spans="5:9" x14ac:dyDescent="0.2">
      <c r="E3831" s="8"/>
      <c r="F3831" s="8" t="str">
        <f>IFERROR(IF(AND(D3831&gt;0),VLOOKUP(E3831,'Справочник цен (2024 год)'!$A$3:$E$10,5,0)*D3831,""),"")</f>
        <v/>
      </c>
      <c r="G3831" s="8" t="str">
        <f t="shared" si="30"/>
        <v/>
      </c>
      <c r="H3831" s="8" t="str">
        <f>IFERROR(IF(D3831&gt;0, IF(E3831="Одноразовые устройства (до 4 мл.)",'Справочник цен (2024 год)'!I3836,IF(E3831="Жидкость для ЭСД (картридж) до 1 мл.",'Справочник цен (2024 год)'!I3833,VLOOKUP(E3831,'Справочник цен (2024 год)'!$A$3:$I$10,9,0)*D3831)),""),)</f>
        <v/>
      </c>
      <c r="I3831" s="8" t="str">
        <f t="shared" si="31"/>
        <v/>
      </c>
    </row>
    <row r="3832" spans="5:9" x14ac:dyDescent="0.2">
      <c r="E3832" s="8"/>
      <c r="F3832" s="8" t="str">
        <f>IFERROR(IF(AND(D3832&gt;0),VLOOKUP(E3832,'Справочник цен (2024 год)'!$A$3:$E$10,5,0)*D3832,""),"")</f>
        <v/>
      </c>
      <c r="G3832" s="8" t="str">
        <f t="shared" si="30"/>
        <v/>
      </c>
      <c r="H3832" s="8" t="str">
        <f>IFERROR(IF(D3832&gt;0, IF(E3832="Одноразовые устройства (до 4 мл.)",'Справочник цен (2024 год)'!I3837,IF(E3832="Жидкость для ЭСД (картридж) до 1 мл.",'Справочник цен (2024 год)'!I3834,VLOOKUP(E3832,'Справочник цен (2024 год)'!$A$3:$I$10,9,0)*D3832)),""),)</f>
        <v/>
      </c>
      <c r="I3832" s="8" t="str">
        <f t="shared" si="31"/>
        <v/>
      </c>
    </row>
    <row r="3833" spans="5:9" x14ac:dyDescent="0.2">
      <c r="E3833" s="8"/>
      <c r="F3833" s="8" t="str">
        <f>IFERROR(IF(AND(D3833&gt;0),VLOOKUP(E3833,'Справочник цен (2024 год)'!$A$3:$E$10,5,0)*D3833,""),"")</f>
        <v/>
      </c>
      <c r="G3833" s="8" t="str">
        <f t="shared" si="30"/>
        <v/>
      </c>
      <c r="H3833" s="8" t="str">
        <f>IFERROR(IF(D3833&gt;0, IF(E3833="Одноразовые устройства (до 4 мл.)",'Справочник цен (2024 год)'!I3838,IF(E3833="Жидкость для ЭСД (картридж) до 1 мл.",'Справочник цен (2024 год)'!I3835,VLOOKUP(E3833,'Справочник цен (2024 год)'!$A$3:$I$10,9,0)*D3833)),""),)</f>
        <v/>
      </c>
      <c r="I3833" s="8" t="str">
        <f t="shared" si="31"/>
        <v/>
      </c>
    </row>
    <row r="3834" spans="5:9" x14ac:dyDescent="0.2">
      <c r="E3834" s="8"/>
      <c r="F3834" s="8" t="str">
        <f>IFERROR(IF(AND(D3834&gt;0),VLOOKUP(E3834,'Справочник цен (2024 год)'!$A$3:$E$10,5,0)*D3834,""),"")</f>
        <v/>
      </c>
      <c r="G3834" s="8" t="str">
        <f t="shared" si="30"/>
        <v/>
      </c>
      <c r="H3834" s="8" t="str">
        <f>IFERROR(IF(D3834&gt;0, IF(E3834="Одноразовые устройства (до 4 мл.)",'Справочник цен (2024 год)'!I3839,IF(E3834="Жидкость для ЭСД (картридж) до 1 мл.",'Справочник цен (2024 год)'!I3836,VLOOKUP(E3834,'Справочник цен (2024 год)'!$A$3:$I$10,9,0)*D3834)),""),)</f>
        <v/>
      </c>
      <c r="I3834" s="8" t="str">
        <f t="shared" si="31"/>
        <v/>
      </c>
    </row>
    <row r="3835" spans="5:9" x14ac:dyDescent="0.2">
      <c r="E3835" s="8"/>
      <c r="F3835" s="8" t="str">
        <f>IFERROR(IF(AND(D3835&gt;0),VLOOKUP(E3835,'Справочник цен (2024 год)'!$A$3:$E$10,5,0)*D3835,""),"")</f>
        <v/>
      </c>
      <c r="G3835" s="8" t="str">
        <f t="shared" si="30"/>
        <v/>
      </c>
      <c r="H3835" s="8" t="str">
        <f>IFERROR(IF(D3835&gt;0, IF(E3835="Одноразовые устройства (до 4 мл.)",'Справочник цен (2024 год)'!I3840,IF(E3835="Жидкость для ЭСД (картридж) до 1 мл.",'Справочник цен (2024 год)'!I3837,VLOOKUP(E3835,'Справочник цен (2024 год)'!$A$3:$I$10,9,0)*D3835)),""),)</f>
        <v/>
      </c>
      <c r="I3835" s="8" t="str">
        <f t="shared" si="31"/>
        <v/>
      </c>
    </row>
    <row r="3836" spans="5:9" x14ac:dyDescent="0.2">
      <c r="E3836" s="8"/>
      <c r="F3836" s="8" t="str">
        <f>IFERROR(IF(AND(D3836&gt;0),VLOOKUP(E3836,'Справочник цен (2024 год)'!$A$3:$E$10,5,0)*D3836,""),"")</f>
        <v/>
      </c>
      <c r="G3836" s="8" t="str">
        <f t="shared" si="30"/>
        <v/>
      </c>
      <c r="H3836" s="8" t="str">
        <f>IFERROR(IF(D3836&gt;0, IF(E3836="Одноразовые устройства (до 4 мл.)",'Справочник цен (2024 год)'!I3841,IF(E3836="Жидкость для ЭСД (картридж) до 1 мл.",'Справочник цен (2024 год)'!I3838,VLOOKUP(E3836,'Справочник цен (2024 год)'!$A$3:$I$10,9,0)*D3836)),""),)</f>
        <v/>
      </c>
      <c r="I3836" s="8" t="str">
        <f t="shared" si="31"/>
        <v/>
      </c>
    </row>
    <row r="3837" spans="5:9" x14ac:dyDescent="0.2">
      <c r="E3837" s="8"/>
      <c r="F3837" s="8" t="str">
        <f>IFERROR(IF(AND(D3837&gt;0),VLOOKUP(E3837,'Справочник цен (2024 год)'!$A$3:$E$10,5,0)*D3837,""),"")</f>
        <v/>
      </c>
      <c r="G3837" s="8" t="str">
        <f t="shared" si="30"/>
        <v/>
      </c>
      <c r="H3837" s="8" t="str">
        <f>IFERROR(IF(D3837&gt;0, IF(E3837="Одноразовые устройства (до 4 мл.)",'Справочник цен (2024 год)'!I3842,IF(E3837="Жидкость для ЭСД (картридж) до 1 мл.",'Справочник цен (2024 год)'!I3839,VLOOKUP(E3837,'Справочник цен (2024 год)'!$A$3:$I$10,9,0)*D3837)),""),)</f>
        <v/>
      </c>
      <c r="I3837" s="8" t="str">
        <f t="shared" si="31"/>
        <v/>
      </c>
    </row>
    <row r="3838" spans="5:9" x14ac:dyDescent="0.2">
      <c r="E3838" s="8"/>
      <c r="F3838" s="8" t="str">
        <f>IFERROR(IF(AND(D3838&gt;0),VLOOKUP(E3838,'Справочник цен (2024 год)'!$A$3:$E$10,5,0)*D3838,""),"")</f>
        <v/>
      </c>
      <c r="G3838" s="8" t="str">
        <f t="shared" si="30"/>
        <v/>
      </c>
      <c r="H3838" s="8" t="str">
        <f>IFERROR(IF(D3838&gt;0, IF(E3838="Одноразовые устройства (до 4 мл.)",'Справочник цен (2024 год)'!I3843,IF(E3838="Жидкость для ЭСД (картридж) до 1 мл.",'Справочник цен (2024 год)'!I3840,VLOOKUP(E3838,'Справочник цен (2024 год)'!$A$3:$I$10,9,0)*D3838)),""),)</f>
        <v/>
      </c>
      <c r="I3838" s="8" t="str">
        <f t="shared" si="31"/>
        <v/>
      </c>
    </row>
    <row r="3839" spans="5:9" x14ac:dyDescent="0.2">
      <c r="E3839" s="8"/>
      <c r="F3839" s="8" t="str">
        <f>IFERROR(IF(AND(D3839&gt;0),VLOOKUP(E3839,'Справочник цен (2024 год)'!$A$3:$E$10,5,0)*D3839,""),"")</f>
        <v/>
      </c>
      <c r="G3839" s="8" t="str">
        <f t="shared" si="30"/>
        <v/>
      </c>
      <c r="H3839" s="8" t="str">
        <f>IFERROR(IF(D3839&gt;0, IF(E3839="Одноразовые устройства (до 4 мл.)",'Справочник цен (2024 год)'!I3844,IF(E3839="Жидкость для ЭСД (картридж) до 1 мл.",'Справочник цен (2024 год)'!I3841,VLOOKUP(E3839,'Справочник цен (2024 год)'!$A$3:$I$10,9,0)*D3839)),""),)</f>
        <v/>
      </c>
      <c r="I3839" s="8" t="str">
        <f t="shared" si="31"/>
        <v/>
      </c>
    </row>
    <row r="3840" spans="5:9" x14ac:dyDescent="0.2">
      <c r="E3840" s="8"/>
      <c r="F3840" s="8" t="str">
        <f>IFERROR(IF(AND(D3840&gt;0),VLOOKUP(E3840,'Справочник цен (2024 год)'!$A$3:$E$10,5,0)*D3840,""),"")</f>
        <v/>
      </c>
      <c r="G3840" s="8" t="str">
        <f t="shared" si="30"/>
        <v/>
      </c>
      <c r="H3840" s="8" t="str">
        <f>IFERROR(IF(D3840&gt;0, IF(E3840="Одноразовые устройства (до 4 мл.)",'Справочник цен (2024 год)'!I3845,IF(E3840="Жидкость для ЭСД (картридж) до 1 мл.",'Справочник цен (2024 год)'!I3842,VLOOKUP(E3840,'Справочник цен (2024 год)'!$A$3:$I$10,9,0)*D3840)),""),)</f>
        <v/>
      </c>
      <c r="I3840" s="8" t="str">
        <f t="shared" si="31"/>
        <v/>
      </c>
    </row>
    <row r="3841" spans="5:9" x14ac:dyDescent="0.2">
      <c r="E3841" s="8"/>
      <c r="F3841" s="8" t="str">
        <f>IFERROR(IF(AND(D3841&gt;0),VLOOKUP(E3841,'Справочник цен (2024 год)'!$A$3:$E$10,5,0)*D3841,""),"")</f>
        <v/>
      </c>
      <c r="G3841" s="8" t="str">
        <f t="shared" si="30"/>
        <v/>
      </c>
      <c r="H3841" s="8" t="str">
        <f>IFERROR(IF(D3841&gt;0, IF(E3841="Одноразовые устройства (до 4 мл.)",'Справочник цен (2024 год)'!I3846,IF(E3841="Жидкость для ЭСД (картридж) до 1 мл.",'Справочник цен (2024 год)'!I3843,VLOOKUP(E3841,'Справочник цен (2024 год)'!$A$3:$I$10,9,0)*D3841)),""),)</f>
        <v/>
      </c>
      <c r="I3841" s="8" t="str">
        <f t="shared" si="31"/>
        <v/>
      </c>
    </row>
    <row r="3842" spans="5:9" x14ac:dyDescent="0.2">
      <c r="E3842" s="8"/>
      <c r="F3842" s="8" t="str">
        <f>IFERROR(IF(AND(D3842&gt;0),VLOOKUP(E3842,'Справочник цен (2024 год)'!$A$3:$E$10,5,0)*D3842,""),"")</f>
        <v/>
      </c>
      <c r="G3842" s="8" t="str">
        <f t="shared" si="30"/>
        <v/>
      </c>
      <c r="H3842" s="8" t="str">
        <f>IFERROR(IF(D3842&gt;0, IF(E3842="Одноразовые устройства (до 4 мл.)",'Справочник цен (2024 год)'!I3847,IF(E3842="Жидкость для ЭСД (картридж) до 1 мл.",'Справочник цен (2024 год)'!I3844,VLOOKUP(E3842,'Справочник цен (2024 год)'!$A$3:$I$10,9,0)*D3842)),""),)</f>
        <v/>
      </c>
      <c r="I3842" s="8" t="str">
        <f t="shared" si="31"/>
        <v/>
      </c>
    </row>
    <row r="3843" spans="5:9" x14ac:dyDescent="0.2">
      <c r="E3843" s="8"/>
      <c r="F3843" s="8" t="str">
        <f>IFERROR(IF(AND(D3843&gt;0),VLOOKUP(E3843,'Справочник цен (2024 год)'!$A$3:$E$10,5,0)*D3843,""),"")</f>
        <v/>
      </c>
      <c r="G3843" s="8" t="str">
        <f t="shared" si="30"/>
        <v/>
      </c>
      <c r="H3843" s="8" t="str">
        <f>IFERROR(IF(D3843&gt;0, IF(E3843="Одноразовые устройства (до 4 мл.)",'Справочник цен (2024 год)'!I3848,IF(E3843="Жидкость для ЭСД (картридж) до 1 мл.",'Справочник цен (2024 год)'!I3845,VLOOKUP(E3843,'Справочник цен (2024 год)'!$A$3:$I$10,9,0)*D3843)),""),)</f>
        <v/>
      </c>
      <c r="I3843" s="8" t="str">
        <f t="shared" si="31"/>
        <v/>
      </c>
    </row>
    <row r="3844" spans="5:9" x14ac:dyDescent="0.2">
      <c r="E3844" s="8"/>
      <c r="F3844" s="8" t="str">
        <f>IFERROR(IF(AND(D3844&gt;0),VLOOKUP(E3844,'Справочник цен (2024 год)'!$A$3:$E$10,5,0)*D3844,""),"")</f>
        <v/>
      </c>
      <c r="G3844" s="8" t="str">
        <f t="shared" si="30"/>
        <v/>
      </c>
      <c r="H3844" s="8" t="str">
        <f>IFERROR(IF(D3844&gt;0, IF(E3844="Одноразовые устройства (до 4 мл.)",'Справочник цен (2024 год)'!I3849,IF(E3844="Жидкость для ЭСД (картридж) до 1 мл.",'Справочник цен (2024 год)'!I3846,VLOOKUP(E3844,'Справочник цен (2024 год)'!$A$3:$I$10,9,0)*D3844)),""),)</f>
        <v/>
      </c>
      <c r="I3844" s="8" t="str">
        <f t="shared" si="31"/>
        <v/>
      </c>
    </row>
    <row r="3845" spans="5:9" x14ac:dyDescent="0.2">
      <c r="E3845" s="8"/>
      <c r="F3845" s="8" t="str">
        <f>IFERROR(IF(AND(D3845&gt;0),VLOOKUP(E3845,'Справочник цен (2024 год)'!$A$3:$E$10,5,0)*D3845,""),"")</f>
        <v/>
      </c>
      <c r="G3845" s="8" t="str">
        <f t="shared" si="30"/>
        <v/>
      </c>
      <c r="H3845" s="8" t="str">
        <f>IFERROR(IF(D3845&gt;0, IF(E3845="Одноразовые устройства (до 4 мл.)",'Справочник цен (2024 год)'!I3850,IF(E3845="Жидкость для ЭСД (картридж) до 1 мл.",'Справочник цен (2024 год)'!I3847,VLOOKUP(E3845,'Справочник цен (2024 год)'!$A$3:$I$10,9,0)*D3845)),""),)</f>
        <v/>
      </c>
      <c r="I3845" s="8" t="str">
        <f t="shared" si="31"/>
        <v/>
      </c>
    </row>
    <row r="3846" spans="5:9" x14ac:dyDescent="0.2">
      <c r="E3846" s="8"/>
      <c r="F3846" s="8" t="str">
        <f>IFERROR(IF(AND(D3846&gt;0),VLOOKUP(E3846,'Справочник цен (2024 год)'!$A$3:$E$10,5,0)*D3846,""),"")</f>
        <v/>
      </c>
      <c r="G3846" s="8" t="str">
        <f t="shared" si="30"/>
        <v/>
      </c>
      <c r="H3846" s="8" t="str">
        <f>IFERROR(IF(D3846&gt;0, IF(E3846="Одноразовые устройства (до 4 мл.)",'Справочник цен (2024 год)'!I3851,IF(E3846="Жидкость для ЭСД (картридж) до 1 мл.",'Справочник цен (2024 год)'!I3848,VLOOKUP(E3846,'Справочник цен (2024 год)'!$A$3:$I$10,9,0)*D3846)),""),)</f>
        <v/>
      </c>
      <c r="I3846" s="8" t="str">
        <f t="shared" si="31"/>
        <v/>
      </c>
    </row>
    <row r="3847" spans="5:9" x14ac:dyDescent="0.2">
      <c r="E3847" s="8"/>
      <c r="F3847" s="8" t="str">
        <f>IFERROR(IF(AND(D3847&gt;0),VLOOKUP(E3847,'Справочник цен (2024 год)'!$A$3:$E$10,5,0)*D3847,""),"")</f>
        <v/>
      </c>
      <c r="G3847" s="8" t="str">
        <f t="shared" si="30"/>
        <v/>
      </c>
      <c r="H3847" s="8" t="str">
        <f>IFERROR(IF(D3847&gt;0, IF(E3847="Одноразовые устройства (до 4 мл.)",'Справочник цен (2024 год)'!I3852,IF(E3847="Жидкость для ЭСД (картридж) до 1 мл.",'Справочник цен (2024 год)'!I3849,VLOOKUP(E3847,'Справочник цен (2024 год)'!$A$3:$I$10,9,0)*D3847)),""),)</f>
        <v/>
      </c>
      <c r="I3847" s="8" t="str">
        <f t="shared" si="31"/>
        <v/>
      </c>
    </row>
    <row r="3848" spans="5:9" x14ac:dyDescent="0.2">
      <c r="E3848" s="8"/>
      <c r="F3848" s="8" t="str">
        <f>IFERROR(IF(AND(D3848&gt;0),VLOOKUP(E3848,'Справочник цен (2024 год)'!$A$3:$E$10,5,0)*D3848,""),"")</f>
        <v/>
      </c>
      <c r="G3848" s="8" t="str">
        <f t="shared" si="30"/>
        <v/>
      </c>
      <c r="H3848" s="8" t="str">
        <f>IFERROR(IF(D3848&gt;0, IF(E3848="Одноразовые устройства (до 4 мл.)",'Справочник цен (2024 год)'!I3853,IF(E3848="Жидкость для ЭСД (картридж) до 1 мл.",'Справочник цен (2024 год)'!I3850,VLOOKUP(E3848,'Справочник цен (2024 год)'!$A$3:$I$10,9,0)*D3848)),""),)</f>
        <v/>
      </c>
      <c r="I3848" s="8" t="str">
        <f t="shared" si="31"/>
        <v/>
      </c>
    </row>
    <row r="3849" spans="5:9" x14ac:dyDescent="0.2">
      <c r="E3849" s="8"/>
      <c r="F3849" s="8" t="str">
        <f>IFERROR(IF(AND(D3849&gt;0),VLOOKUP(E3849,'Справочник цен (2024 год)'!$A$3:$E$10,5,0)*D3849,""),"")</f>
        <v/>
      </c>
      <c r="G3849" s="8" t="str">
        <f t="shared" si="30"/>
        <v/>
      </c>
      <c r="H3849" s="8" t="str">
        <f>IFERROR(IF(D3849&gt;0, IF(E3849="Одноразовые устройства (до 4 мл.)",'Справочник цен (2024 год)'!I3854,IF(E3849="Жидкость для ЭСД (картридж) до 1 мл.",'Справочник цен (2024 год)'!I3851,VLOOKUP(E3849,'Справочник цен (2024 год)'!$A$3:$I$10,9,0)*D3849)),""),)</f>
        <v/>
      </c>
      <c r="I3849" s="8" t="str">
        <f t="shared" si="31"/>
        <v/>
      </c>
    </row>
    <row r="3850" spans="5:9" x14ac:dyDescent="0.2">
      <c r="E3850" s="8"/>
      <c r="F3850" s="8" t="str">
        <f>IFERROR(IF(AND(D3850&gt;0),VLOOKUP(E3850,'Справочник цен (2024 год)'!$A$3:$E$10,5,0)*D3850,""),"")</f>
        <v/>
      </c>
      <c r="G3850" s="8" t="str">
        <f t="shared" si="30"/>
        <v/>
      </c>
      <c r="H3850" s="8" t="str">
        <f>IFERROR(IF(D3850&gt;0, IF(E3850="Одноразовые устройства (до 4 мл.)",'Справочник цен (2024 год)'!I3855,IF(E3850="Жидкость для ЭСД (картридж) до 1 мл.",'Справочник цен (2024 год)'!I3852,VLOOKUP(E3850,'Справочник цен (2024 год)'!$A$3:$I$10,9,0)*D3850)),""),)</f>
        <v/>
      </c>
      <c r="I3850" s="8" t="str">
        <f t="shared" si="31"/>
        <v/>
      </c>
    </row>
    <row r="3851" spans="5:9" x14ac:dyDescent="0.2">
      <c r="E3851" s="8"/>
      <c r="F3851" s="8" t="str">
        <f>IFERROR(IF(AND(D3851&gt;0),VLOOKUP(E3851,'Справочник цен (2024 год)'!$A$3:$E$10,5,0)*D3851,""),"")</f>
        <v/>
      </c>
      <c r="G3851" s="8" t="str">
        <f t="shared" si="30"/>
        <v/>
      </c>
      <c r="H3851" s="8" t="str">
        <f>IFERROR(IF(D3851&gt;0, IF(E3851="Одноразовые устройства (до 4 мл.)",'Справочник цен (2024 год)'!I3856,IF(E3851="Жидкость для ЭСД (картридж) до 1 мл.",'Справочник цен (2024 год)'!I3853,VLOOKUP(E3851,'Справочник цен (2024 год)'!$A$3:$I$10,9,0)*D3851)),""),)</f>
        <v/>
      </c>
      <c r="I3851" s="8" t="str">
        <f t="shared" si="31"/>
        <v/>
      </c>
    </row>
    <row r="3852" spans="5:9" x14ac:dyDescent="0.2">
      <c r="E3852" s="8"/>
      <c r="F3852" s="8" t="str">
        <f>IFERROR(IF(AND(D3852&gt;0),VLOOKUP(E3852,'Справочник цен (2024 год)'!$A$3:$E$10,5,0)*D3852,""),"")</f>
        <v/>
      </c>
      <c r="G3852" s="8" t="str">
        <f t="shared" si="30"/>
        <v/>
      </c>
      <c r="H3852" s="8" t="str">
        <f>IFERROR(IF(D3852&gt;0, IF(E3852="Одноразовые устройства (до 4 мл.)",'Справочник цен (2024 год)'!I3857,IF(E3852="Жидкость для ЭСД (картридж) до 1 мл.",'Справочник цен (2024 год)'!I3854,VLOOKUP(E3852,'Справочник цен (2024 год)'!$A$3:$I$10,9,0)*D3852)),""),)</f>
        <v/>
      </c>
      <c r="I3852" s="8" t="str">
        <f t="shared" si="31"/>
        <v/>
      </c>
    </row>
    <row r="3853" spans="5:9" x14ac:dyDescent="0.2">
      <c r="E3853" s="8"/>
      <c r="F3853" s="8" t="str">
        <f>IFERROR(IF(AND(D3853&gt;0),VLOOKUP(E3853,'Справочник цен (2024 год)'!$A$3:$E$10,5,0)*D3853,""),"")</f>
        <v/>
      </c>
      <c r="G3853" s="8" t="str">
        <f t="shared" si="30"/>
        <v/>
      </c>
      <c r="H3853" s="8" t="str">
        <f>IFERROR(IF(D3853&gt;0, IF(E3853="Одноразовые устройства (до 4 мл.)",'Справочник цен (2024 год)'!I3858,IF(E3853="Жидкость для ЭСД (картридж) до 1 мл.",'Справочник цен (2024 год)'!I3855,VLOOKUP(E3853,'Справочник цен (2024 год)'!$A$3:$I$10,9,0)*D3853)),""),)</f>
        <v/>
      </c>
      <c r="I3853" s="8" t="str">
        <f t="shared" si="31"/>
        <v/>
      </c>
    </row>
    <row r="3854" spans="5:9" x14ac:dyDescent="0.2">
      <c r="E3854" s="8"/>
      <c r="F3854" s="8" t="str">
        <f>IFERROR(IF(AND(D3854&gt;0),VLOOKUP(E3854,'Справочник цен (2024 год)'!$A$3:$E$10,5,0)*D3854,""),"")</f>
        <v/>
      </c>
      <c r="G3854" s="8" t="str">
        <f t="shared" si="30"/>
        <v/>
      </c>
      <c r="H3854" s="8" t="str">
        <f>IFERROR(IF(D3854&gt;0, IF(E3854="Одноразовые устройства (до 4 мл.)",'Справочник цен (2024 год)'!I3859,IF(E3854="Жидкость для ЭСД (картридж) до 1 мл.",'Справочник цен (2024 год)'!I3856,VLOOKUP(E3854,'Справочник цен (2024 год)'!$A$3:$I$10,9,0)*D3854)),""),)</f>
        <v/>
      </c>
      <c r="I3854" s="8" t="str">
        <f t="shared" si="31"/>
        <v/>
      </c>
    </row>
    <row r="3855" spans="5:9" x14ac:dyDescent="0.2">
      <c r="E3855" s="8"/>
      <c r="F3855" s="8" t="str">
        <f>IFERROR(IF(AND(D3855&gt;0),VLOOKUP(E3855,'Справочник цен (2024 год)'!$A$3:$E$10,5,0)*D3855,""),"")</f>
        <v/>
      </c>
      <c r="G3855" s="8" t="str">
        <f t="shared" si="30"/>
        <v/>
      </c>
      <c r="H3855" s="8" t="str">
        <f>IFERROR(IF(D3855&gt;0, IF(E3855="Одноразовые устройства (до 4 мл.)",'Справочник цен (2024 год)'!I3860,IF(E3855="Жидкость для ЭСД (картридж) до 1 мл.",'Справочник цен (2024 год)'!I3857,VLOOKUP(E3855,'Справочник цен (2024 год)'!$A$3:$I$10,9,0)*D3855)),""),)</f>
        <v/>
      </c>
      <c r="I3855" s="8" t="str">
        <f t="shared" si="31"/>
        <v/>
      </c>
    </row>
    <row r="3856" spans="5:9" x14ac:dyDescent="0.2">
      <c r="E3856" s="8"/>
      <c r="F3856" s="8" t="str">
        <f>IFERROR(IF(AND(D3856&gt;0),VLOOKUP(E3856,'Справочник цен (2024 год)'!$A$3:$E$10,5,0)*D3856,""),"")</f>
        <v/>
      </c>
      <c r="G3856" s="8" t="str">
        <f t="shared" si="30"/>
        <v/>
      </c>
      <c r="H3856" s="8" t="str">
        <f>IFERROR(IF(D3856&gt;0, IF(E3856="Одноразовые устройства (до 4 мл.)",'Справочник цен (2024 год)'!I3861,IF(E3856="Жидкость для ЭСД (картридж) до 1 мл.",'Справочник цен (2024 год)'!I3858,VLOOKUP(E3856,'Справочник цен (2024 год)'!$A$3:$I$10,9,0)*D3856)),""),)</f>
        <v/>
      </c>
      <c r="I3856" s="8" t="str">
        <f t="shared" si="31"/>
        <v/>
      </c>
    </row>
    <row r="3857" spans="5:9" x14ac:dyDescent="0.2">
      <c r="E3857" s="8"/>
      <c r="F3857" s="8" t="str">
        <f>IFERROR(IF(AND(D3857&gt;0),VLOOKUP(E3857,'Справочник цен (2024 год)'!$A$3:$E$10,5,0)*D3857,""),"")</f>
        <v/>
      </c>
      <c r="G3857" s="8" t="str">
        <f t="shared" si="30"/>
        <v/>
      </c>
      <c r="H3857" s="8" t="str">
        <f>IFERROR(IF(D3857&gt;0, IF(E3857="Одноразовые устройства (до 4 мл.)",'Справочник цен (2024 год)'!I3862,IF(E3857="Жидкость для ЭСД (картридж) до 1 мл.",'Справочник цен (2024 год)'!I3859,VLOOKUP(E3857,'Справочник цен (2024 год)'!$A$3:$I$10,9,0)*D3857)),""),)</f>
        <v/>
      </c>
      <c r="I3857" s="8" t="str">
        <f t="shared" si="31"/>
        <v/>
      </c>
    </row>
    <row r="3858" spans="5:9" x14ac:dyDescent="0.2">
      <c r="E3858" s="8"/>
      <c r="F3858" s="8" t="str">
        <f>IFERROR(IF(AND(D3858&gt;0),VLOOKUP(E3858,'Справочник цен (2024 год)'!$A$3:$E$10,5,0)*D3858,""),"")</f>
        <v/>
      </c>
      <c r="G3858" s="8" t="str">
        <f t="shared" si="30"/>
        <v/>
      </c>
      <c r="H3858" s="8" t="str">
        <f>IFERROR(IF(D3858&gt;0, IF(E3858="Одноразовые устройства (до 4 мл.)",'Справочник цен (2024 год)'!I3863,IF(E3858="Жидкость для ЭСД (картридж) до 1 мл.",'Справочник цен (2024 год)'!I3860,VLOOKUP(E3858,'Справочник цен (2024 год)'!$A$3:$I$10,9,0)*D3858)),""),)</f>
        <v/>
      </c>
      <c r="I3858" s="8" t="str">
        <f t="shared" si="31"/>
        <v/>
      </c>
    </row>
    <row r="3859" spans="5:9" x14ac:dyDescent="0.2">
      <c r="E3859" s="8"/>
      <c r="F3859" s="8" t="str">
        <f>IFERROR(IF(AND(D3859&gt;0),VLOOKUP(E3859,'Справочник цен (2024 год)'!$A$3:$E$10,5,0)*D3859,""),"")</f>
        <v/>
      </c>
      <c r="G3859" s="8" t="str">
        <f t="shared" si="30"/>
        <v/>
      </c>
      <c r="H3859" s="8" t="str">
        <f>IFERROR(IF(D3859&gt;0, IF(E3859="Одноразовые устройства (до 4 мл.)",'Справочник цен (2024 год)'!I3864,IF(E3859="Жидкость для ЭСД (картридж) до 1 мл.",'Справочник цен (2024 год)'!I3861,VLOOKUP(E3859,'Справочник цен (2024 год)'!$A$3:$I$10,9,0)*D3859)),""),)</f>
        <v/>
      </c>
      <c r="I3859" s="8" t="str">
        <f t="shared" si="31"/>
        <v/>
      </c>
    </row>
    <row r="3860" spans="5:9" x14ac:dyDescent="0.2">
      <c r="E3860" s="8"/>
      <c r="F3860" s="8" t="str">
        <f>IFERROR(IF(AND(D3860&gt;0),VLOOKUP(E3860,'Справочник цен (2024 год)'!$A$3:$E$10,5,0)*D3860,""),"")</f>
        <v/>
      </c>
      <c r="G3860" s="8" t="str">
        <f t="shared" si="30"/>
        <v/>
      </c>
      <c r="H3860" s="8" t="str">
        <f>IFERROR(IF(D3860&gt;0, IF(E3860="Одноразовые устройства (до 4 мл.)",'Справочник цен (2024 год)'!I3865,IF(E3860="Жидкость для ЭСД (картридж) до 1 мл.",'Справочник цен (2024 год)'!I3862,VLOOKUP(E3860,'Справочник цен (2024 год)'!$A$3:$I$10,9,0)*D3860)),""),)</f>
        <v/>
      </c>
      <c r="I3860" s="8" t="str">
        <f t="shared" si="31"/>
        <v/>
      </c>
    </row>
    <row r="3861" spans="5:9" x14ac:dyDescent="0.2">
      <c r="E3861" s="8"/>
      <c r="F3861" s="8" t="str">
        <f>IFERROR(IF(AND(D3861&gt;0),VLOOKUP(E3861,'Справочник цен (2024 год)'!$A$3:$E$10,5,0)*D3861,""),"")</f>
        <v/>
      </c>
      <c r="G3861" s="8" t="str">
        <f t="shared" si="30"/>
        <v/>
      </c>
      <c r="H3861" s="8" t="str">
        <f>IFERROR(IF(D3861&gt;0, IF(E3861="Одноразовые устройства (до 4 мл.)",'Справочник цен (2024 год)'!I3866,IF(E3861="Жидкость для ЭСД (картридж) до 1 мл.",'Справочник цен (2024 год)'!I3863,VLOOKUP(E3861,'Справочник цен (2024 год)'!$A$3:$I$10,9,0)*D3861)),""),)</f>
        <v/>
      </c>
      <c r="I3861" s="8" t="str">
        <f t="shared" si="31"/>
        <v/>
      </c>
    </row>
    <row r="3862" spans="5:9" x14ac:dyDescent="0.2">
      <c r="E3862" s="8"/>
      <c r="F3862" s="8" t="str">
        <f>IFERROR(IF(AND(D3862&gt;0),VLOOKUP(E3862,'Справочник цен (2024 год)'!$A$3:$E$10,5,0)*D3862,""),"")</f>
        <v/>
      </c>
      <c r="G3862" s="8" t="str">
        <f t="shared" si="30"/>
        <v/>
      </c>
      <c r="H3862" s="8" t="str">
        <f>IFERROR(IF(D3862&gt;0, IF(E3862="Одноразовые устройства (до 4 мл.)",'Справочник цен (2024 год)'!I3867,IF(E3862="Жидкость для ЭСД (картридж) до 1 мл.",'Справочник цен (2024 год)'!I3864,VLOOKUP(E3862,'Справочник цен (2024 год)'!$A$3:$I$10,9,0)*D3862)),""),)</f>
        <v/>
      </c>
      <c r="I3862" s="8" t="str">
        <f t="shared" si="31"/>
        <v/>
      </c>
    </row>
    <row r="3863" spans="5:9" x14ac:dyDescent="0.2">
      <c r="E3863" s="8"/>
      <c r="F3863" s="8" t="str">
        <f>IFERROR(IF(AND(D3863&gt;0),VLOOKUP(E3863,'Справочник цен (2024 год)'!$A$3:$E$10,5,0)*D3863,""),"")</f>
        <v/>
      </c>
      <c r="G3863" s="8" t="str">
        <f t="shared" si="30"/>
        <v/>
      </c>
      <c r="H3863" s="8" t="str">
        <f>IFERROR(IF(D3863&gt;0, IF(E3863="Одноразовые устройства (до 4 мл.)",'Справочник цен (2024 год)'!I3868,IF(E3863="Жидкость для ЭСД (картридж) до 1 мл.",'Справочник цен (2024 год)'!I3865,VLOOKUP(E3863,'Справочник цен (2024 год)'!$A$3:$I$10,9,0)*D3863)),""),)</f>
        <v/>
      </c>
      <c r="I3863" s="8" t="str">
        <f t="shared" si="31"/>
        <v/>
      </c>
    </row>
    <row r="3864" spans="5:9" x14ac:dyDescent="0.2">
      <c r="E3864" s="8"/>
      <c r="F3864" s="8" t="str">
        <f>IFERROR(IF(AND(D3864&gt;0),VLOOKUP(E3864,'Справочник цен (2024 год)'!$A$3:$E$10,5,0)*D3864,""),"")</f>
        <v/>
      </c>
      <c r="G3864" s="8" t="str">
        <f t="shared" si="30"/>
        <v/>
      </c>
      <c r="H3864" s="8" t="str">
        <f>IFERROR(IF(D3864&gt;0, IF(E3864="Одноразовые устройства (до 4 мл.)",'Справочник цен (2024 год)'!I3869,IF(E3864="Жидкость для ЭСД (картридж) до 1 мл.",'Справочник цен (2024 год)'!I3866,VLOOKUP(E3864,'Справочник цен (2024 год)'!$A$3:$I$10,9,0)*D3864)),""),)</f>
        <v/>
      </c>
      <c r="I3864" s="8" t="str">
        <f t="shared" si="31"/>
        <v/>
      </c>
    </row>
    <row r="3865" spans="5:9" x14ac:dyDescent="0.2">
      <c r="E3865" s="8"/>
      <c r="F3865" s="8" t="str">
        <f>IFERROR(IF(AND(D3865&gt;0),VLOOKUP(E3865,'Справочник цен (2024 год)'!$A$3:$E$10,5,0)*D3865,""),"")</f>
        <v/>
      </c>
      <c r="G3865" s="8" t="str">
        <f t="shared" si="30"/>
        <v/>
      </c>
      <c r="H3865" s="8" t="str">
        <f>IFERROR(IF(D3865&gt;0, IF(E3865="Одноразовые устройства (до 4 мл.)",'Справочник цен (2024 год)'!I3870,IF(E3865="Жидкость для ЭСД (картридж) до 1 мл.",'Справочник цен (2024 год)'!I3867,VLOOKUP(E3865,'Справочник цен (2024 год)'!$A$3:$I$10,9,0)*D3865)),""),)</f>
        <v/>
      </c>
      <c r="I3865" s="8" t="str">
        <f t="shared" si="31"/>
        <v/>
      </c>
    </row>
    <row r="3866" spans="5:9" x14ac:dyDescent="0.2">
      <c r="E3866" s="8"/>
      <c r="F3866" s="8" t="str">
        <f>IFERROR(IF(AND(D3866&gt;0),VLOOKUP(E3866,'Справочник цен (2024 год)'!$A$3:$E$10,5,0)*D3866,""),"")</f>
        <v/>
      </c>
      <c r="G3866" s="8" t="str">
        <f t="shared" si="30"/>
        <v/>
      </c>
      <c r="H3866" s="8" t="str">
        <f>IFERROR(IF(D3866&gt;0, IF(E3866="Одноразовые устройства (до 4 мл.)",'Справочник цен (2024 год)'!I3871,IF(E3866="Жидкость для ЭСД (картридж) до 1 мл.",'Справочник цен (2024 год)'!I3868,VLOOKUP(E3866,'Справочник цен (2024 год)'!$A$3:$I$10,9,0)*D3866)),""),)</f>
        <v/>
      </c>
      <c r="I3866" s="8" t="str">
        <f t="shared" si="31"/>
        <v/>
      </c>
    </row>
    <row r="3867" spans="5:9" x14ac:dyDescent="0.2">
      <c r="E3867" s="8"/>
      <c r="F3867" s="8" t="str">
        <f>IFERROR(IF(AND(D3867&gt;0),VLOOKUP(E3867,'Справочник цен (2024 год)'!$A$3:$E$10,5,0)*D3867,""),"")</f>
        <v/>
      </c>
      <c r="G3867" s="8" t="str">
        <f t="shared" si="30"/>
        <v/>
      </c>
      <c r="H3867" s="8" t="str">
        <f>IFERROR(IF(D3867&gt;0, IF(E3867="Одноразовые устройства (до 4 мл.)",'Справочник цен (2024 год)'!I3872,IF(E3867="Жидкость для ЭСД (картридж) до 1 мл.",'Справочник цен (2024 год)'!I3869,VLOOKUP(E3867,'Справочник цен (2024 год)'!$A$3:$I$10,9,0)*D3867)),""),)</f>
        <v/>
      </c>
      <c r="I3867" s="8" t="str">
        <f t="shared" si="31"/>
        <v/>
      </c>
    </row>
    <row r="3868" spans="5:9" x14ac:dyDescent="0.2">
      <c r="E3868" s="8"/>
      <c r="F3868" s="8" t="str">
        <f>IFERROR(IF(AND(D3868&gt;0),VLOOKUP(E3868,'Справочник цен (2024 год)'!$A$3:$E$10,5,0)*D3868,""),"")</f>
        <v/>
      </c>
      <c r="G3868" s="8" t="str">
        <f t="shared" si="30"/>
        <v/>
      </c>
      <c r="H3868" s="8" t="str">
        <f>IFERROR(IF(D3868&gt;0, IF(E3868="Одноразовые устройства (до 4 мл.)",'Справочник цен (2024 год)'!I3873,IF(E3868="Жидкость для ЭСД (картридж) до 1 мл.",'Справочник цен (2024 год)'!I3870,VLOOKUP(E3868,'Справочник цен (2024 год)'!$A$3:$I$10,9,0)*D3868)),""),)</f>
        <v/>
      </c>
      <c r="I3868" s="8" t="str">
        <f t="shared" si="31"/>
        <v/>
      </c>
    </row>
    <row r="3869" spans="5:9" x14ac:dyDescent="0.2">
      <c r="E3869" s="8"/>
      <c r="F3869" s="8" t="str">
        <f>IFERROR(IF(AND(D3869&gt;0),VLOOKUP(E3869,'Справочник цен (2024 год)'!$A$3:$E$10,5,0)*D3869,""),"")</f>
        <v/>
      </c>
      <c r="G3869" s="8" t="str">
        <f t="shared" si="30"/>
        <v/>
      </c>
      <c r="H3869" s="8" t="str">
        <f>IFERROR(IF(D3869&gt;0, IF(E3869="Одноразовые устройства (до 4 мл.)",'Справочник цен (2024 год)'!I3874,IF(E3869="Жидкость для ЭСД (картридж) до 1 мл.",'Справочник цен (2024 год)'!I3871,VLOOKUP(E3869,'Справочник цен (2024 год)'!$A$3:$I$10,9,0)*D3869)),""),)</f>
        <v/>
      </c>
      <c r="I3869" s="8" t="str">
        <f t="shared" si="31"/>
        <v/>
      </c>
    </row>
    <row r="3870" spans="5:9" x14ac:dyDescent="0.2">
      <c r="E3870" s="8"/>
      <c r="F3870" s="8" t="str">
        <f>IFERROR(IF(AND(D3870&gt;0),VLOOKUP(E3870,'Справочник цен (2024 год)'!$A$3:$E$10,5,0)*D3870,""),"")</f>
        <v/>
      </c>
      <c r="G3870" s="8" t="str">
        <f t="shared" si="30"/>
        <v/>
      </c>
      <c r="H3870" s="8" t="str">
        <f>IFERROR(IF(D3870&gt;0, IF(E3870="Одноразовые устройства (до 4 мл.)",'Справочник цен (2024 год)'!I3875,IF(E3870="Жидкость для ЭСД (картридж) до 1 мл.",'Справочник цен (2024 год)'!I3872,VLOOKUP(E3870,'Справочник цен (2024 год)'!$A$3:$I$10,9,0)*D3870)),""),)</f>
        <v/>
      </c>
      <c r="I3870" s="8" t="str">
        <f t="shared" si="31"/>
        <v/>
      </c>
    </row>
    <row r="3871" spans="5:9" x14ac:dyDescent="0.2">
      <c r="E3871" s="8"/>
      <c r="F3871" s="8" t="str">
        <f>IFERROR(IF(AND(D3871&gt;0),VLOOKUP(E3871,'Справочник цен (2024 год)'!$A$3:$E$10,5,0)*D3871,""),"")</f>
        <v/>
      </c>
      <c r="G3871" s="8" t="str">
        <f t="shared" si="30"/>
        <v/>
      </c>
      <c r="H3871" s="8" t="str">
        <f>IFERROR(IF(D3871&gt;0, IF(E3871="Одноразовые устройства (до 4 мл.)",'Справочник цен (2024 год)'!I3876,IF(E3871="Жидкость для ЭСД (картридж) до 1 мл.",'Справочник цен (2024 год)'!I3873,VLOOKUP(E3871,'Справочник цен (2024 год)'!$A$3:$I$10,9,0)*D3871)),""),)</f>
        <v/>
      </c>
      <c r="I3871" s="8" t="str">
        <f t="shared" si="31"/>
        <v/>
      </c>
    </row>
    <row r="3872" spans="5:9" x14ac:dyDescent="0.2">
      <c r="E3872" s="8"/>
      <c r="F3872" s="8" t="str">
        <f>IFERROR(IF(AND(D3872&gt;0),VLOOKUP(E3872,'Справочник цен (2024 год)'!$A$3:$E$10,5,0)*D3872,""),"")</f>
        <v/>
      </c>
      <c r="G3872" s="8" t="str">
        <f t="shared" si="30"/>
        <v/>
      </c>
      <c r="H3872" s="8" t="str">
        <f>IFERROR(IF(D3872&gt;0, IF(E3872="Одноразовые устройства (до 4 мл.)",'Справочник цен (2024 год)'!I3877,IF(E3872="Жидкость для ЭСД (картридж) до 1 мл.",'Справочник цен (2024 год)'!I3874,VLOOKUP(E3872,'Справочник цен (2024 год)'!$A$3:$I$10,9,0)*D3872)),""),)</f>
        <v/>
      </c>
      <c r="I3872" s="8" t="str">
        <f t="shared" si="31"/>
        <v/>
      </c>
    </row>
    <row r="3873" spans="5:9" x14ac:dyDescent="0.2">
      <c r="E3873" s="8"/>
      <c r="F3873" s="8" t="str">
        <f>IFERROR(IF(AND(D3873&gt;0),VLOOKUP(E3873,'Справочник цен (2024 год)'!$A$3:$E$10,5,0)*D3873,""),"")</f>
        <v/>
      </c>
      <c r="G3873" s="8" t="str">
        <f t="shared" si="30"/>
        <v/>
      </c>
      <c r="H3873" s="8" t="str">
        <f>IFERROR(IF(D3873&gt;0, IF(E3873="Одноразовые устройства (до 4 мл.)",'Справочник цен (2024 год)'!I3878,IF(E3873="Жидкость для ЭСД (картридж) до 1 мл.",'Справочник цен (2024 год)'!I3875,VLOOKUP(E3873,'Справочник цен (2024 год)'!$A$3:$I$10,9,0)*D3873)),""),)</f>
        <v/>
      </c>
      <c r="I3873" s="8" t="str">
        <f t="shared" si="31"/>
        <v/>
      </c>
    </row>
    <row r="3874" spans="5:9" x14ac:dyDescent="0.2">
      <c r="E3874" s="8"/>
      <c r="F3874" s="8" t="str">
        <f>IFERROR(IF(AND(D3874&gt;0),VLOOKUP(E3874,'Справочник цен (2024 год)'!$A$3:$E$10,5,0)*D3874,""),"")</f>
        <v/>
      </c>
      <c r="G3874" s="8" t="str">
        <f t="shared" si="30"/>
        <v/>
      </c>
      <c r="H3874" s="8" t="str">
        <f>IFERROR(IF(D3874&gt;0, IF(E3874="Одноразовые устройства (до 4 мл.)",'Справочник цен (2024 год)'!I3879,IF(E3874="Жидкость для ЭСД (картридж) до 1 мл.",'Справочник цен (2024 год)'!I3876,VLOOKUP(E3874,'Справочник цен (2024 год)'!$A$3:$I$10,9,0)*D3874)),""),)</f>
        <v/>
      </c>
      <c r="I3874" s="8" t="str">
        <f t="shared" si="31"/>
        <v/>
      </c>
    </row>
    <row r="3875" spans="5:9" x14ac:dyDescent="0.2">
      <c r="E3875" s="8"/>
      <c r="F3875" s="8" t="str">
        <f>IFERROR(IF(AND(D3875&gt;0),VLOOKUP(E3875,'Справочник цен (2024 год)'!$A$3:$E$10,5,0)*D3875,""),"")</f>
        <v/>
      </c>
      <c r="G3875" s="8" t="str">
        <f t="shared" si="30"/>
        <v/>
      </c>
      <c r="H3875" s="8" t="str">
        <f>IFERROR(IF(D3875&gt;0, IF(E3875="Одноразовые устройства (до 4 мл.)",'Справочник цен (2024 год)'!I3880,IF(E3875="Жидкость для ЭСД (картридж) до 1 мл.",'Справочник цен (2024 год)'!I3877,VLOOKUP(E3875,'Справочник цен (2024 год)'!$A$3:$I$10,9,0)*D3875)),""),)</f>
        <v/>
      </c>
      <c r="I3875" s="8" t="str">
        <f t="shared" si="31"/>
        <v/>
      </c>
    </row>
    <row r="3876" spans="5:9" x14ac:dyDescent="0.2">
      <c r="E3876" s="8"/>
      <c r="F3876" s="8" t="str">
        <f>IFERROR(IF(AND(D3876&gt;0),VLOOKUP(E3876,'Справочник цен (2024 год)'!$A$3:$E$10,5,0)*D3876,""),"")</f>
        <v/>
      </c>
      <c r="G3876" s="8" t="str">
        <f t="shared" si="30"/>
        <v/>
      </c>
      <c r="H3876" s="8" t="str">
        <f>IFERROR(IF(D3876&gt;0, IF(E3876="Одноразовые устройства (до 4 мл.)",'Справочник цен (2024 год)'!I3881,IF(E3876="Жидкость для ЭСД (картридж) до 1 мл.",'Справочник цен (2024 год)'!I3878,VLOOKUP(E3876,'Справочник цен (2024 год)'!$A$3:$I$10,9,0)*D3876)),""),)</f>
        <v/>
      </c>
      <c r="I3876" s="8" t="str">
        <f t="shared" si="31"/>
        <v/>
      </c>
    </row>
    <row r="3877" spans="5:9" x14ac:dyDescent="0.2">
      <c r="E3877" s="8"/>
      <c r="F3877" s="8" t="str">
        <f>IFERROR(IF(AND(D3877&gt;0),VLOOKUP(E3877,'Справочник цен (2024 год)'!$A$3:$E$10,5,0)*D3877,""),"")</f>
        <v/>
      </c>
      <c r="G3877" s="8" t="str">
        <f t="shared" si="30"/>
        <v/>
      </c>
      <c r="H3877" s="8" t="str">
        <f>IFERROR(IF(D3877&gt;0, IF(E3877="Одноразовые устройства (до 4 мл.)",'Справочник цен (2024 год)'!I3882,IF(E3877="Жидкость для ЭСД (картридж) до 1 мл.",'Справочник цен (2024 год)'!I3879,VLOOKUP(E3877,'Справочник цен (2024 год)'!$A$3:$I$10,9,0)*D3877)),""),)</f>
        <v/>
      </c>
      <c r="I3877" s="8" t="str">
        <f t="shared" si="31"/>
        <v/>
      </c>
    </row>
    <row r="3878" spans="5:9" x14ac:dyDescent="0.2">
      <c r="E3878" s="8"/>
      <c r="F3878" s="8" t="str">
        <f>IFERROR(IF(AND(D3878&gt;0),VLOOKUP(E3878,'Справочник цен (2024 год)'!$A$3:$E$10,5,0)*D3878,""),"")</f>
        <v/>
      </c>
      <c r="G3878" s="8" t="str">
        <f t="shared" si="30"/>
        <v/>
      </c>
      <c r="H3878" s="8" t="str">
        <f>IFERROR(IF(D3878&gt;0, IF(E3878="Одноразовые устройства (до 4 мл.)",'Справочник цен (2024 год)'!I3883,IF(E3878="Жидкость для ЭСД (картридж) до 1 мл.",'Справочник цен (2024 год)'!I3880,VLOOKUP(E3878,'Справочник цен (2024 год)'!$A$3:$I$10,9,0)*D3878)),""),)</f>
        <v/>
      </c>
      <c r="I3878" s="8" t="str">
        <f t="shared" si="31"/>
        <v/>
      </c>
    </row>
    <row r="3879" spans="5:9" x14ac:dyDescent="0.2">
      <c r="E3879" s="8"/>
      <c r="F3879" s="8" t="str">
        <f>IFERROR(IF(AND(D3879&gt;0),VLOOKUP(E3879,'Справочник цен (2024 год)'!$A$3:$E$10,5,0)*D3879,""),"")</f>
        <v/>
      </c>
      <c r="G3879" s="8" t="str">
        <f t="shared" si="30"/>
        <v/>
      </c>
      <c r="H3879" s="8" t="str">
        <f>IFERROR(IF(D3879&gt;0, IF(E3879="Одноразовые устройства (до 4 мл.)",'Справочник цен (2024 год)'!I3884,IF(E3879="Жидкость для ЭСД (картридж) до 1 мл.",'Справочник цен (2024 год)'!I3881,VLOOKUP(E3879,'Справочник цен (2024 год)'!$A$3:$I$10,9,0)*D3879)),""),)</f>
        <v/>
      </c>
      <c r="I3879" s="8" t="str">
        <f t="shared" si="31"/>
        <v/>
      </c>
    </row>
    <row r="3880" spans="5:9" x14ac:dyDescent="0.2">
      <c r="E3880" s="8"/>
      <c r="F3880" s="8" t="str">
        <f>IFERROR(IF(AND(D3880&gt;0),VLOOKUP(E3880,'Справочник цен (2024 год)'!$A$3:$E$10,5,0)*D3880,""),"")</f>
        <v/>
      </c>
      <c r="G3880" s="8" t="str">
        <f t="shared" si="30"/>
        <v/>
      </c>
      <c r="H3880" s="8" t="str">
        <f>IFERROR(IF(D3880&gt;0, IF(E3880="Одноразовые устройства (до 4 мл.)",'Справочник цен (2024 год)'!I3885,IF(E3880="Жидкость для ЭСД (картридж) до 1 мл.",'Справочник цен (2024 год)'!I3882,VLOOKUP(E3880,'Справочник цен (2024 год)'!$A$3:$I$10,9,0)*D3880)),""),)</f>
        <v/>
      </c>
      <c r="I3880" s="8" t="str">
        <f t="shared" si="31"/>
        <v/>
      </c>
    </row>
    <row r="3881" spans="5:9" x14ac:dyDescent="0.2">
      <c r="E3881" s="8"/>
      <c r="F3881" s="8" t="str">
        <f>IFERROR(IF(AND(D3881&gt;0),VLOOKUP(E3881,'Справочник цен (2024 год)'!$A$3:$E$10,5,0)*D3881,""),"")</f>
        <v/>
      </c>
      <c r="G3881" s="8" t="str">
        <f t="shared" si="30"/>
        <v/>
      </c>
      <c r="H3881" s="8" t="str">
        <f>IFERROR(IF(D3881&gt;0, IF(E3881="Одноразовые устройства (до 4 мл.)",'Справочник цен (2024 год)'!I3886,IF(E3881="Жидкость для ЭСД (картридж) до 1 мл.",'Справочник цен (2024 год)'!I3883,VLOOKUP(E3881,'Справочник цен (2024 год)'!$A$3:$I$10,9,0)*D3881)),""),)</f>
        <v/>
      </c>
      <c r="I3881" s="8" t="str">
        <f t="shared" si="31"/>
        <v/>
      </c>
    </row>
    <row r="3882" spans="5:9" x14ac:dyDescent="0.2">
      <c r="E3882" s="8"/>
      <c r="F3882" s="8" t="str">
        <f>IFERROR(IF(AND(D3882&gt;0),VLOOKUP(E3882,'Справочник цен (2024 год)'!$A$3:$E$10,5,0)*D3882,""),"")</f>
        <v/>
      </c>
      <c r="G3882" s="8" t="str">
        <f t="shared" si="30"/>
        <v/>
      </c>
      <c r="H3882" s="8" t="str">
        <f>IFERROR(IF(D3882&gt;0, IF(E3882="Одноразовые устройства (до 4 мл.)",'Справочник цен (2024 год)'!I3887,IF(E3882="Жидкость для ЭСД (картридж) до 1 мл.",'Справочник цен (2024 год)'!I3884,VLOOKUP(E3882,'Справочник цен (2024 год)'!$A$3:$I$10,9,0)*D3882)),""),)</f>
        <v/>
      </c>
      <c r="I3882" s="8" t="str">
        <f t="shared" si="31"/>
        <v/>
      </c>
    </row>
    <row r="3883" spans="5:9" x14ac:dyDescent="0.2">
      <c r="E3883" s="8"/>
      <c r="F3883" s="8" t="str">
        <f>IFERROR(IF(AND(D3883&gt;0),VLOOKUP(E3883,'Справочник цен (2024 год)'!$A$3:$E$10,5,0)*D3883,""),"")</f>
        <v/>
      </c>
      <c r="G3883" s="8" t="str">
        <f t="shared" si="30"/>
        <v/>
      </c>
      <c r="H3883" s="8" t="str">
        <f>IFERROR(IF(D3883&gt;0, IF(E3883="Одноразовые устройства (до 4 мл.)",'Справочник цен (2024 год)'!I3888,IF(E3883="Жидкость для ЭСД (картридж) до 1 мл.",'Справочник цен (2024 год)'!I3885,VLOOKUP(E3883,'Справочник цен (2024 год)'!$A$3:$I$10,9,0)*D3883)),""),)</f>
        <v/>
      </c>
      <c r="I3883" s="8" t="str">
        <f t="shared" si="31"/>
        <v/>
      </c>
    </row>
    <row r="3884" spans="5:9" x14ac:dyDescent="0.2">
      <c r="E3884" s="8"/>
      <c r="F3884" s="8" t="str">
        <f>IFERROR(IF(AND(D3884&gt;0),VLOOKUP(E3884,'Справочник цен (2024 год)'!$A$3:$E$10,5,0)*D3884,""),"")</f>
        <v/>
      </c>
      <c r="G3884" s="8" t="str">
        <f t="shared" si="30"/>
        <v/>
      </c>
      <c r="H3884" s="8" t="str">
        <f>IFERROR(IF(D3884&gt;0, IF(E3884="Одноразовые устройства (до 4 мл.)",'Справочник цен (2024 год)'!I3889,IF(E3884="Жидкость для ЭСД (картридж) до 1 мл.",'Справочник цен (2024 год)'!I3886,VLOOKUP(E3884,'Справочник цен (2024 год)'!$A$3:$I$10,9,0)*D3884)),""),)</f>
        <v/>
      </c>
      <c r="I3884" s="8" t="str">
        <f t="shared" si="31"/>
        <v/>
      </c>
    </row>
    <row r="3885" spans="5:9" x14ac:dyDescent="0.2">
      <c r="E3885" s="8"/>
      <c r="F3885" s="8" t="str">
        <f>IFERROR(IF(AND(D3885&gt;0),VLOOKUP(E3885,'Справочник цен (2024 год)'!$A$3:$E$10,5,0)*D3885,""),"")</f>
        <v/>
      </c>
      <c r="G3885" s="8" t="str">
        <f t="shared" si="30"/>
        <v/>
      </c>
      <c r="H3885" s="8" t="str">
        <f>IFERROR(IF(D3885&gt;0, IF(E3885="Одноразовые устройства (до 4 мл.)",'Справочник цен (2024 год)'!I3890,IF(E3885="Жидкость для ЭСД (картридж) до 1 мл.",'Справочник цен (2024 год)'!I3887,VLOOKUP(E3885,'Справочник цен (2024 год)'!$A$3:$I$10,9,0)*D3885)),""),)</f>
        <v/>
      </c>
      <c r="I3885" s="8" t="str">
        <f t="shared" si="31"/>
        <v/>
      </c>
    </row>
    <row r="3886" spans="5:9" x14ac:dyDescent="0.2">
      <c r="E3886" s="8"/>
      <c r="F3886" s="8" t="str">
        <f>IFERROR(IF(AND(D3886&gt;0),VLOOKUP(E3886,'Справочник цен (2024 год)'!$A$3:$E$10,5,0)*D3886,""),"")</f>
        <v/>
      </c>
      <c r="G3886" s="8" t="str">
        <f t="shared" si="30"/>
        <v/>
      </c>
      <c r="H3886" s="8" t="str">
        <f>IFERROR(IF(D3886&gt;0, IF(E3886="Одноразовые устройства (до 4 мл.)",'Справочник цен (2024 год)'!I3891,IF(E3886="Жидкость для ЭСД (картридж) до 1 мл.",'Справочник цен (2024 год)'!I3888,VLOOKUP(E3886,'Справочник цен (2024 год)'!$A$3:$I$10,9,0)*D3886)),""),)</f>
        <v/>
      </c>
      <c r="I3886" s="8" t="str">
        <f t="shared" si="31"/>
        <v/>
      </c>
    </row>
    <row r="3887" spans="5:9" x14ac:dyDescent="0.2">
      <c r="E3887" s="8"/>
      <c r="F3887" s="8" t="str">
        <f>IFERROR(IF(AND(D3887&gt;0),VLOOKUP(E3887,'Справочник цен (2024 год)'!$A$3:$E$10,5,0)*D3887,""),"")</f>
        <v/>
      </c>
      <c r="G3887" s="8" t="str">
        <f t="shared" si="30"/>
        <v/>
      </c>
      <c r="H3887" s="8" t="str">
        <f>IFERROR(IF(D3887&gt;0, IF(E3887="Одноразовые устройства (до 4 мл.)",'Справочник цен (2024 год)'!I3892,IF(E3887="Жидкость для ЭСД (картридж) до 1 мл.",'Справочник цен (2024 год)'!I3889,VLOOKUP(E3887,'Справочник цен (2024 год)'!$A$3:$I$10,9,0)*D3887)),""),)</f>
        <v/>
      </c>
      <c r="I3887" s="8" t="str">
        <f t="shared" si="31"/>
        <v/>
      </c>
    </row>
    <row r="3888" spans="5:9" x14ac:dyDescent="0.2">
      <c r="E3888" s="8"/>
      <c r="F3888" s="8" t="str">
        <f>IFERROR(IF(AND(D3888&gt;0),VLOOKUP(E3888,'Справочник цен (2024 год)'!$A$3:$E$10,5,0)*D3888,""),"")</f>
        <v/>
      </c>
      <c r="G3888" s="8" t="str">
        <f t="shared" si="30"/>
        <v/>
      </c>
      <c r="H3888" s="8" t="str">
        <f>IFERROR(IF(D3888&gt;0, IF(E3888="Одноразовые устройства (до 4 мл.)",'Справочник цен (2024 год)'!I3893,IF(E3888="Жидкость для ЭСД (картридж) до 1 мл.",'Справочник цен (2024 год)'!I3890,VLOOKUP(E3888,'Справочник цен (2024 год)'!$A$3:$I$10,9,0)*D3888)),""),)</f>
        <v/>
      </c>
      <c r="I3888" s="8" t="str">
        <f t="shared" si="31"/>
        <v/>
      </c>
    </row>
    <row r="3889" spans="5:9" x14ac:dyDescent="0.2">
      <c r="E3889" s="8"/>
      <c r="F3889" s="8" t="str">
        <f>IFERROR(IF(AND(D3889&gt;0),VLOOKUP(E3889,'Справочник цен (2024 год)'!$A$3:$E$10,5,0)*D3889,""),"")</f>
        <v/>
      </c>
      <c r="G3889" s="8" t="str">
        <f t="shared" si="30"/>
        <v/>
      </c>
      <c r="H3889" s="8" t="str">
        <f>IFERROR(IF(D3889&gt;0, IF(E3889="Одноразовые устройства (до 4 мл.)",'Справочник цен (2024 год)'!I3894,IF(E3889="Жидкость для ЭСД (картридж) до 1 мл.",'Справочник цен (2024 год)'!I3891,VLOOKUP(E3889,'Справочник цен (2024 год)'!$A$3:$I$10,9,0)*D3889)),""),)</f>
        <v/>
      </c>
      <c r="I3889" s="8" t="str">
        <f t="shared" si="31"/>
        <v/>
      </c>
    </row>
    <row r="3890" spans="5:9" x14ac:dyDescent="0.2">
      <c r="E3890" s="8"/>
      <c r="F3890" s="8" t="str">
        <f>IFERROR(IF(AND(D3890&gt;0),VLOOKUP(E3890,'Справочник цен (2024 год)'!$A$3:$E$10,5,0)*D3890,""),"")</f>
        <v/>
      </c>
      <c r="G3890" s="8" t="str">
        <f t="shared" si="30"/>
        <v/>
      </c>
      <c r="H3890" s="8" t="str">
        <f>IFERROR(IF(D3890&gt;0, IF(E3890="Одноразовые устройства (до 4 мл.)",'Справочник цен (2024 год)'!I3895,IF(E3890="Жидкость для ЭСД (картридж) до 1 мл.",'Справочник цен (2024 год)'!I3892,VLOOKUP(E3890,'Справочник цен (2024 год)'!$A$3:$I$10,9,0)*D3890)),""),)</f>
        <v/>
      </c>
      <c r="I3890" s="8" t="str">
        <f t="shared" si="31"/>
        <v/>
      </c>
    </row>
    <row r="3891" spans="5:9" x14ac:dyDescent="0.2">
      <c r="E3891" s="8"/>
      <c r="F3891" s="8" t="str">
        <f>IFERROR(IF(AND(D3891&gt;0),VLOOKUP(E3891,'Справочник цен (2024 год)'!$A$3:$E$10,5,0)*D3891,""),"")</f>
        <v/>
      </c>
      <c r="G3891" s="8" t="str">
        <f t="shared" si="30"/>
        <v/>
      </c>
      <c r="H3891" s="8" t="str">
        <f>IFERROR(IF(D3891&gt;0, IF(E3891="Одноразовые устройства (до 4 мл.)",'Справочник цен (2024 год)'!I3896,IF(E3891="Жидкость для ЭСД (картридж) до 1 мл.",'Справочник цен (2024 год)'!I3893,VLOOKUP(E3891,'Справочник цен (2024 год)'!$A$3:$I$10,9,0)*D3891)),""),)</f>
        <v/>
      </c>
      <c r="I3891" s="8" t="str">
        <f t="shared" si="31"/>
        <v/>
      </c>
    </row>
    <row r="3892" spans="5:9" x14ac:dyDescent="0.2">
      <c r="E3892" s="8"/>
      <c r="F3892" s="8" t="str">
        <f>IFERROR(IF(AND(D3892&gt;0),VLOOKUP(E3892,'Справочник цен (2024 год)'!$A$3:$E$10,5,0)*D3892,""),"")</f>
        <v/>
      </c>
      <c r="G3892" s="8" t="str">
        <f t="shared" si="30"/>
        <v/>
      </c>
      <c r="H3892" s="8" t="str">
        <f>IFERROR(IF(D3892&gt;0, IF(E3892="Одноразовые устройства (до 4 мл.)",'Справочник цен (2024 год)'!I3897,IF(E3892="Жидкость для ЭСД (картридж) до 1 мл.",'Справочник цен (2024 год)'!I3894,VLOOKUP(E3892,'Справочник цен (2024 год)'!$A$3:$I$10,9,0)*D3892)),""),)</f>
        <v/>
      </c>
      <c r="I3892" s="8" t="str">
        <f t="shared" si="31"/>
        <v/>
      </c>
    </row>
    <row r="3893" spans="5:9" x14ac:dyDescent="0.2">
      <c r="E3893" s="8"/>
      <c r="F3893" s="8" t="str">
        <f>IFERROR(IF(AND(D3893&gt;0),VLOOKUP(E3893,'Справочник цен (2024 год)'!$A$3:$E$10,5,0)*D3893,""),"")</f>
        <v/>
      </c>
      <c r="G3893" s="8" t="str">
        <f t="shared" si="30"/>
        <v/>
      </c>
      <c r="H3893" s="8" t="str">
        <f>IFERROR(IF(D3893&gt;0, IF(E3893="Одноразовые устройства (до 4 мл.)",'Справочник цен (2024 год)'!I3898,IF(E3893="Жидкость для ЭСД (картридж) до 1 мл.",'Справочник цен (2024 год)'!I3895,VLOOKUP(E3893,'Справочник цен (2024 год)'!$A$3:$I$10,9,0)*D3893)),""),)</f>
        <v/>
      </c>
      <c r="I3893" s="8" t="str">
        <f t="shared" si="31"/>
        <v/>
      </c>
    </row>
    <row r="3894" spans="5:9" x14ac:dyDescent="0.2">
      <c r="E3894" s="8"/>
      <c r="F3894" s="8" t="str">
        <f>IFERROR(IF(AND(D3894&gt;0),VLOOKUP(E3894,'Справочник цен (2024 год)'!$A$3:$E$10,5,0)*D3894,""),"")</f>
        <v/>
      </c>
      <c r="G3894" s="8" t="str">
        <f t="shared" si="30"/>
        <v/>
      </c>
      <c r="H3894" s="8" t="str">
        <f>IFERROR(IF(D3894&gt;0, IF(E3894="Одноразовые устройства (до 4 мл.)",'Справочник цен (2024 год)'!I3899,IF(E3894="Жидкость для ЭСД (картридж) до 1 мл.",'Справочник цен (2024 год)'!I3896,VLOOKUP(E3894,'Справочник цен (2024 год)'!$A$3:$I$10,9,0)*D3894)),""),)</f>
        <v/>
      </c>
      <c r="I3894" s="8" t="str">
        <f t="shared" si="31"/>
        <v/>
      </c>
    </row>
    <row r="3895" spans="5:9" x14ac:dyDescent="0.2">
      <c r="E3895" s="8"/>
      <c r="F3895" s="8" t="str">
        <f>IFERROR(IF(AND(D3895&gt;0),VLOOKUP(E3895,'Справочник цен (2024 год)'!$A$3:$E$10,5,0)*D3895,""),"")</f>
        <v/>
      </c>
      <c r="G3895" s="8" t="str">
        <f t="shared" si="30"/>
        <v/>
      </c>
      <c r="H3895" s="8" t="str">
        <f>IFERROR(IF(D3895&gt;0, IF(E3895="Одноразовые устройства (до 4 мл.)",'Справочник цен (2024 год)'!I3900,IF(E3895="Жидкость для ЭСД (картридж) до 1 мл.",'Справочник цен (2024 год)'!I3897,VLOOKUP(E3895,'Справочник цен (2024 год)'!$A$3:$I$10,9,0)*D3895)),""),)</f>
        <v/>
      </c>
      <c r="I3895" s="8" t="str">
        <f t="shared" si="31"/>
        <v/>
      </c>
    </row>
    <row r="3896" spans="5:9" x14ac:dyDescent="0.2">
      <c r="E3896" s="8"/>
      <c r="F3896" s="8" t="str">
        <f>IFERROR(IF(AND(D3896&gt;0),VLOOKUP(E3896,'Справочник цен (2024 год)'!$A$3:$E$10,5,0)*D3896,""),"")</f>
        <v/>
      </c>
      <c r="G3896" s="8" t="str">
        <f t="shared" si="30"/>
        <v/>
      </c>
      <c r="H3896" s="8" t="str">
        <f>IFERROR(IF(D3896&gt;0, IF(E3896="Одноразовые устройства (до 4 мл.)",'Справочник цен (2024 год)'!I3901,IF(E3896="Жидкость для ЭСД (картридж) до 1 мл.",'Справочник цен (2024 год)'!I3898,VLOOKUP(E3896,'Справочник цен (2024 год)'!$A$3:$I$10,9,0)*D3896)),""),)</f>
        <v/>
      </c>
      <c r="I3896" s="8" t="str">
        <f t="shared" si="31"/>
        <v/>
      </c>
    </row>
    <row r="3897" spans="5:9" x14ac:dyDescent="0.2">
      <c r="E3897" s="8"/>
      <c r="F3897" s="8" t="str">
        <f>IFERROR(IF(AND(D3897&gt;0),VLOOKUP(E3897,'Справочник цен (2024 год)'!$A$3:$E$10,5,0)*D3897,""),"")</f>
        <v/>
      </c>
      <c r="G3897" s="8" t="str">
        <f t="shared" si="30"/>
        <v/>
      </c>
      <c r="H3897" s="8" t="str">
        <f>IFERROR(IF(D3897&gt;0, IF(E3897="Одноразовые устройства (до 4 мл.)",'Справочник цен (2024 год)'!I3902,IF(E3897="Жидкость для ЭСД (картридж) до 1 мл.",'Справочник цен (2024 год)'!I3899,VLOOKUP(E3897,'Справочник цен (2024 год)'!$A$3:$I$10,9,0)*D3897)),""),)</f>
        <v/>
      </c>
      <c r="I3897" s="8" t="str">
        <f t="shared" si="31"/>
        <v/>
      </c>
    </row>
    <row r="3898" spans="5:9" x14ac:dyDescent="0.2">
      <c r="E3898" s="8"/>
      <c r="F3898" s="8" t="str">
        <f>IFERROR(IF(AND(D3898&gt;0),VLOOKUP(E3898,'Справочник цен (2024 год)'!$A$3:$E$10,5,0)*D3898,""),"")</f>
        <v/>
      </c>
      <c r="G3898" s="8" t="str">
        <f t="shared" si="30"/>
        <v/>
      </c>
      <c r="H3898" s="8" t="str">
        <f>IFERROR(IF(D3898&gt;0, IF(E3898="Одноразовые устройства (до 4 мл.)",'Справочник цен (2024 год)'!I3903,IF(E3898="Жидкость для ЭСД (картридж) до 1 мл.",'Справочник цен (2024 год)'!I3900,VLOOKUP(E3898,'Справочник цен (2024 год)'!$A$3:$I$10,9,0)*D3898)),""),)</f>
        <v/>
      </c>
      <c r="I3898" s="8" t="str">
        <f t="shared" si="31"/>
        <v/>
      </c>
    </row>
    <row r="3899" spans="5:9" x14ac:dyDescent="0.2">
      <c r="E3899" s="8"/>
      <c r="F3899" s="8" t="str">
        <f>IFERROR(IF(AND(D3899&gt;0),VLOOKUP(E3899,'Справочник цен (2024 год)'!$A$3:$E$10,5,0)*D3899,""),"")</f>
        <v/>
      </c>
      <c r="G3899" s="8" t="str">
        <f t="shared" si="30"/>
        <v/>
      </c>
      <c r="H3899" s="8" t="str">
        <f>IFERROR(IF(D3899&gt;0, IF(E3899="Одноразовые устройства (до 4 мл.)",'Справочник цен (2024 год)'!I3904,IF(E3899="Жидкость для ЭСД (картридж) до 1 мл.",'Справочник цен (2024 год)'!I3901,VLOOKUP(E3899,'Справочник цен (2024 год)'!$A$3:$I$10,9,0)*D3899)),""),)</f>
        <v/>
      </c>
      <c r="I3899" s="8" t="str">
        <f t="shared" si="31"/>
        <v/>
      </c>
    </row>
    <row r="3900" spans="5:9" x14ac:dyDescent="0.2">
      <c r="E3900" s="8"/>
      <c r="F3900" s="8" t="str">
        <f>IFERROR(IF(AND(D3900&gt;0),VLOOKUP(E3900,'Справочник цен (2024 год)'!$A$3:$E$10,5,0)*D3900,""),"")</f>
        <v/>
      </c>
      <c r="G3900" s="8" t="str">
        <f t="shared" si="30"/>
        <v/>
      </c>
      <c r="H3900" s="8" t="str">
        <f>IFERROR(IF(D3900&gt;0, IF(E3900="Одноразовые устройства (до 4 мл.)",'Справочник цен (2024 год)'!I3905,IF(E3900="Жидкость для ЭСД (картридж) до 1 мл.",'Справочник цен (2024 год)'!I3902,VLOOKUP(E3900,'Справочник цен (2024 год)'!$A$3:$I$10,9,0)*D3900)),""),)</f>
        <v/>
      </c>
      <c r="I3900" s="8" t="str">
        <f t="shared" si="31"/>
        <v/>
      </c>
    </row>
    <row r="3901" spans="5:9" x14ac:dyDescent="0.2">
      <c r="E3901" s="8"/>
      <c r="F3901" s="8" t="str">
        <f>IFERROR(IF(AND(D3901&gt;0),VLOOKUP(E3901,'Справочник цен (2024 год)'!$A$3:$E$10,5,0)*D3901,""),"")</f>
        <v/>
      </c>
      <c r="G3901" s="8" t="str">
        <f t="shared" si="30"/>
        <v/>
      </c>
      <c r="H3901" s="8" t="str">
        <f>IFERROR(IF(D3901&gt;0, IF(E3901="Одноразовые устройства (до 4 мл.)",'Справочник цен (2024 год)'!I3906,IF(E3901="Жидкость для ЭСД (картридж) до 1 мл.",'Справочник цен (2024 год)'!I3903,VLOOKUP(E3901,'Справочник цен (2024 год)'!$A$3:$I$10,9,0)*D3901)),""),)</f>
        <v/>
      </c>
      <c r="I3901" s="8" t="str">
        <f t="shared" si="31"/>
        <v/>
      </c>
    </row>
    <row r="3902" spans="5:9" x14ac:dyDescent="0.2">
      <c r="E3902" s="8"/>
      <c r="F3902" s="8" t="str">
        <f>IFERROR(IF(AND(D3902&gt;0),VLOOKUP(E3902,'Справочник цен (2024 год)'!$A$3:$E$10,5,0)*D3902,""),"")</f>
        <v/>
      </c>
      <c r="G3902" s="8" t="str">
        <f t="shared" si="30"/>
        <v/>
      </c>
      <c r="H3902" s="8" t="str">
        <f>IFERROR(IF(D3902&gt;0, IF(E3902="Одноразовые устройства (до 4 мл.)",'Справочник цен (2024 год)'!I3907,IF(E3902="Жидкость для ЭСД (картридж) до 1 мл.",'Справочник цен (2024 год)'!I3904,VLOOKUP(E3902,'Справочник цен (2024 год)'!$A$3:$I$10,9,0)*D3902)),""),)</f>
        <v/>
      </c>
      <c r="I3902" s="8" t="str">
        <f t="shared" si="31"/>
        <v/>
      </c>
    </row>
    <row r="3903" spans="5:9" x14ac:dyDescent="0.2">
      <c r="E3903" s="8"/>
      <c r="F3903" s="8" t="str">
        <f>IFERROR(IF(AND(D3903&gt;0),VLOOKUP(E3903,'Справочник цен (2024 год)'!$A$3:$E$10,5,0)*D3903,""),"")</f>
        <v/>
      </c>
      <c r="G3903" s="8" t="str">
        <f t="shared" si="30"/>
        <v/>
      </c>
      <c r="H3903" s="8" t="str">
        <f>IFERROR(IF(D3903&gt;0, IF(E3903="Одноразовые устройства (до 4 мл.)",'Справочник цен (2024 год)'!I3908,IF(E3903="Жидкость для ЭСД (картридж) до 1 мл.",'Справочник цен (2024 год)'!I3905,VLOOKUP(E3903,'Справочник цен (2024 год)'!$A$3:$I$10,9,0)*D3903)),""),)</f>
        <v/>
      </c>
      <c r="I3903" s="8" t="str">
        <f t="shared" si="31"/>
        <v/>
      </c>
    </row>
    <row r="3904" spans="5:9" x14ac:dyDescent="0.2">
      <c r="E3904" s="8"/>
      <c r="F3904" s="8" t="str">
        <f>IFERROR(IF(AND(D3904&gt;0),VLOOKUP(E3904,'Справочник цен (2024 год)'!$A$3:$E$10,5,0)*D3904,""),"")</f>
        <v/>
      </c>
      <c r="G3904" s="8" t="str">
        <f t="shared" si="30"/>
        <v/>
      </c>
      <c r="H3904" s="8" t="str">
        <f>IFERROR(IF(D3904&gt;0, IF(E3904="Одноразовые устройства (до 4 мл.)",'Справочник цен (2024 год)'!I3909,IF(E3904="Жидкость для ЭСД (картридж) до 1 мл.",'Справочник цен (2024 год)'!I3906,VLOOKUP(E3904,'Справочник цен (2024 год)'!$A$3:$I$10,9,0)*D3904)),""),)</f>
        <v/>
      </c>
      <c r="I3904" s="8" t="str">
        <f t="shared" si="31"/>
        <v/>
      </c>
    </row>
    <row r="3905" spans="5:9" x14ac:dyDescent="0.2">
      <c r="E3905" s="8"/>
      <c r="F3905" s="8" t="str">
        <f>IFERROR(IF(AND(D3905&gt;0),VLOOKUP(E3905,'Справочник цен (2024 год)'!$A$3:$E$10,5,0)*D3905,""),"")</f>
        <v/>
      </c>
      <c r="G3905" s="8" t="str">
        <f t="shared" si="30"/>
        <v/>
      </c>
      <c r="H3905" s="8" t="str">
        <f>IFERROR(IF(D3905&gt;0, IF(E3905="Одноразовые устройства (до 4 мл.)",'Справочник цен (2024 год)'!I3910,IF(E3905="Жидкость для ЭСД (картридж) до 1 мл.",'Справочник цен (2024 год)'!I3907,VLOOKUP(E3905,'Справочник цен (2024 год)'!$A$3:$I$10,9,0)*D3905)),""),)</f>
        <v/>
      </c>
      <c r="I3905" s="8" t="str">
        <f t="shared" si="31"/>
        <v/>
      </c>
    </row>
    <row r="3906" spans="5:9" x14ac:dyDescent="0.2">
      <c r="E3906" s="8"/>
      <c r="F3906" s="8" t="str">
        <f>IFERROR(IF(AND(D3906&gt;0),VLOOKUP(E3906,'Справочник цен (2024 год)'!$A$3:$E$10,5,0)*D3906,""),"")</f>
        <v/>
      </c>
      <c r="G3906" s="8" t="str">
        <f t="shared" si="30"/>
        <v/>
      </c>
      <c r="H3906" s="8" t="str">
        <f>IFERROR(IF(D3906&gt;0, IF(E3906="Одноразовые устройства (до 4 мл.)",'Справочник цен (2024 год)'!I3911,IF(E3906="Жидкость для ЭСД (картридж) до 1 мл.",'Справочник цен (2024 год)'!I3908,VLOOKUP(E3906,'Справочник цен (2024 год)'!$A$3:$I$10,9,0)*D3906)),""),)</f>
        <v/>
      </c>
      <c r="I3906" s="8" t="str">
        <f t="shared" si="31"/>
        <v/>
      </c>
    </row>
    <row r="3907" spans="5:9" x14ac:dyDescent="0.2">
      <c r="E3907" s="8"/>
      <c r="F3907" s="8" t="str">
        <f>IFERROR(IF(AND(D3907&gt;0),VLOOKUP(E3907,'Справочник цен (2024 год)'!$A$3:$E$10,5,0)*D3907,""),"")</f>
        <v/>
      </c>
      <c r="G3907" s="8" t="str">
        <f t="shared" si="30"/>
        <v/>
      </c>
      <c r="H3907" s="8" t="str">
        <f>IFERROR(IF(D3907&gt;0, IF(E3907="Одноразовые устройства (до 4 мл.)",'Справочник цен (2024 год)'!I3912,IF(E3907="Жидкость для ЭСД (картридж) до 1 мл.",'Справочник цен (2024 год)'!I3909,VLOOKUP(E3907,'Справочник цен (2024 год)'!$A$3:$I$10,9,0)*D3907)),""),)</f>
        <v/>
      </c>
      <c r="I3907" s="8" t="str">
        <f t="shared" si="31"/>
        <v/>
      </c>
    </row>
    <row r="3908" spans="5:9" x14ac:dyDescent="0.2">
      <c r="E3908" s="8"/>
      <c r="F3908" s="8" t="str">
        <f>IFERROR(IF(AND(D3908&gt;0),VLOOKUP(E3908,'Справочник цен (2024 год)'!$A$3:$E$10,5,0)*D3908,""),"")</f>
        <v/>
      </c>
      <c r="G3908" s="8" t="str">
        <f t="shared" si="30"/>
        <v/>
      </c>
      <c r="H3908" s="8" t="str">
        <f>IFERROR(IF(D3908&gt;0, IF(E3908="Одноразовые устройства (до 4 мл.)",'Справочник цен (2024 год)'!I3913,IF(E3908="Жидкость для ЭСД (картридж) до 1 мл.",'Справочник цен (2024 год)'!I3910,VLOOKUP(E3908,'Справочник цен (2024 год)'!$A$3:$I$10,9,0)*D3908)),""),)</f>
        <v/>
      </c>
      <c r="I3908" s="8" t="str">
        <f t="shared" si="31"/>
        <v/>
      </c>
    </row>
    <row r="3909" spans="5:9" x14ac:dyDescent="0.2">
      <c r="E3909" s="8"/>
      <c r="F3909" s="8" t="str">
        <f>IFERROR(IF(AND(D3909&gt;0),VLOOKUP(E3909,'Справочник цен (2024 год)'!$A$3:$E$10,5,0)*D3909,""),"")</f>
        <v/>
      </c>
      <c r="G3909" s="8" t="str">
        <f t="shared" si="30"/>
        <v/>
      </c>
      <c r="H3909" s="8" t="str">
        <f>IFERROR(IF(D3909&gt;0, IF(E3909="Одноразовые устройства (до 4 мл.)",'Справочник цен (2024 год)'!I3914,IF(E3909="Жидкость для ЭСД (картридж) до 1 мл.",'Справочник цен (2024 год)'!I3911,VLOOKUP(E3909,'Справочник цен (2024 год)'!$A$3:$I$10,9,0)*D3909)),""),)</f>
        <v/>
      </c>
      <c r="I3909" s="8" t="str">
        <f t="shared" si="31"/>
        <v/>
      </c>
    </row>
    <row r="3910" spans="5:9" x14ac:dyDescent="0.2">
      <c r="E3910" s="8"/>
      <c r="F3910" s="8" t="str">
        <f>IFERROR(IF(AND(D3910&gt;0),VLOOKUP(E3910,'Справочник цен (2024 год)'!$A$3:$E$10,5,0)*D3910,""),"")</f>
        <v/>
      </c>
      <c r="G3910" s="8" t="str">
        <f t="shared" si="30"/>
        <v/>
      </c>
      <c r="H3910" s="8" t="str">
        <f>IFERROR(IF(D3910&gt;0, IF(E3910="Одноразовые устройства (до 4 мл.)",'Справочник цен (2024 год)'!I3915,IF(E3910="Жидкость для ЭСД (картридж) до 1 мл.",'Справочник цен (2024 год)'!I3912,VLOOKUP(E3910,'Справочник цен (2024 год)'!$A$3:$I$10,9,0)*D3910)),""),)</f>
        <v/>
      </c>
      <c r="I3910" s="8" t="str">
        <f t="shared" si="31"/>
        <v/>
      </c>
    </row>
    <row r="3911" spans="5:9" x14ac:dyDescent="0.2">
      <c r="E3911" s="8"/>
      <c r="F3911" s="8" t="str">
        <f>IFERROR(IF(AND(D3911&gt;0),VLOOKUP(E3911,'Справочник цен (2024 год)'!$A$3:$E$10,5,0)*D3911,""),"")</f>
        <v/>
      </c>
      <c r="G3911" s="8" t="str">
        <f t="shared" si="30"/>
        <v/>
      </c>
      <c r="H3911" s="8" t="str">
        <f>IFERROR(IF(D3911&gt;0, IF(E3911="Одноразовые устройства (до 4 мл.)",'Справочник цен (2024 год)'!I3916,IF(E3911="Жидкость для ЭСД (картридж) до 1 мл.",'Справочник цен (2024 год)'!I3913,VLOOKUP(E3911,'Справочник цен (2024 год)'!$A$3:$I$10,9,0)*D3911)),""),)</f>
        <v/>
      </c>
      <c r="I3911" s="8" t="str">
        <f t="shared" si="31"/>
        <v/>
      </c>
    </row>
    <row r="3912" spans="5:9" x14ac:dyDescent="0.2">
      <c r="E3912" s="8"/>
      <c r="F3912" s="8" t="str">
        <f>IFERROR(IF(AND(D3912&gt;0),VLOOKUP(E3912,'Справочник цен (2024 год)'!$A$3:$E$10,5,0)*D3912,""),"")</f>
        <v/>
      </c>
      <c r="G3912" s="8" t="str">
        <f t="shared" si="30"/>
        <v/>
      </c>
      <c r="H3912" s="8" t="str">
        <f>IFERROR(IF(D3912&gt;0, IF(E3912="Одноразовые устройства (до 4 мл.)",'Справочник цен (2024 год)'!I3917,IF(E3912="Жидкость для ЭСД (картридж) до 1 мл.",'Справочник цен (2024 год)'!I3914,VLOOKUP(E3912,'Справочник цен (2024 год)'!$A$3:$I$10,9,0)*D3912)),""),)</f>
        <v/>
      </c>
      <c r="I3912" s="8" t="str">
        <f t="shared" si="31"/>
        <v/>
      </c>
    </row>
    <row r="3913" spans="5:9" x14ac:dyDescent="0.2">
      <c r="E3913" s="8"/>
      <c r="F3913" s="8" t="str">
        <f>IFERROR(IF(AND(D3913&gt;0),VLOOKUP(E3913,'Справочник цен (2024 год)'!$A$3:$E$10,5,0)*D3913,""),"")</f>
        <v/>
      </c>
      <c r="G3913" s="8" t="str">
        <f t="shared" si="30"/>
        <v/>
      </c>
      <c r="H3913" s="8" t="str">
        <f>IFERROR(IF(D3913&gt;0, IF(E3913="Одноразовые устройства (до 4 мл.)",'Справочник цен (2024 год)'!I3918,IF(E3913="Жидкость для ЭСД (картридж) до 1 мл.",'Справочник цен (2024 год)'!I3915,VLOOKUP(E3913,'Справочник цен (2024 год)'!$A$3:$I$10,9,0)*D3913)),""),)</f>
        <v/>
      </c>
      <c r="I3913" s="8" t="str">
        <f t="shared" si="31"/>
        <v/>
      </c>
    </row>
    <row r="3914" spans="5:9" x14ac:dyDescent="0.2">
      <c r="E3914" s="8"/>
      <c r="F3914" s="8" t="str">
        <f>IFERROR(IF(AND(D3914&gt;0),VLOOKUP(E3914,'Справочник цен (2024 год)'!$A$3:$E$10,5,0)*D3914,""),"")</f>
        <v/>
      </c>
      <c r="G3914" s="8" t="str">
        <f t="shared" si="30"/>
        <v/>
      </c>
      <c r="H3914" s="8" t="str">
        <f>IFERROR(IF(D3914&gt;0, IF(E3914="Одноразовые устройства (до 4 мл.)",'Справочник цен (2024 год)'!I3919,IF(E3914="Жидкость для ЭСД (картридж) до 1 мл.",'Справочник цен (2024 год)'!I3916,VLOOKUP(E3914,'Справочник цен (2024 год)'!$A$3:$I$10,9,0)*D3914)),""),)</f>
        <v/>
      </c>
      <c r="I3914" s="8" t="str">
        <f t="shared" si="31"/>
        <v/>
      </c>
    </row>
    <row r="3915" spans="5:9" x14ac:dyDescent="0.2">
      <c r="E3915" s="8"/>
      <c r="F3915" s="8" t="str">
        <f>IFERROR(IF(AND(D3915&gt;0),VLOOKUP(E3915,'Справочник цен (2024 год)'!$A$3:$E$10,5,0)*D3915,""),"")</f>
        <v/>
      </c>
      <c r="G3915" s="8" t="str">
        <f t="shared" si="30"/>
        <v/>
      </c>
      <c r="H3915" s="8" t="str">
        <f>IFERROR(IF(D3915&gt;0, IF(E3915="Одноразовые устройства (до 4 мл.)",'Справочник цен (2024 год)'!I3920,IF(E3915="Жидкость для ЭСД (картридж) до 1 мл.",'Справочник цен (2024 год)'!I3917,VLOOKUP(E3915,'Справочник цен (2024 год)'!$A$3:$I$10,9,0)*D3915)),""),)</f>
        <v/>
      </c>
      <c r="I3915" s="8" t="str">
        <f t="shared" si="31"/>
        <v/>
      </c>
    </row>
    <row r="3916" spans="5:9" x14ac:dyDescent="0.2">
      <c r="E3916" s="8"/>
      <c r="F3916" s="8" t="str">
        <f>IFERROR(IF(AND(D3916&gt;0),VLOOKUP(E3916,'Справочник цен (2024 год)'!$A$3:$E$10,5,0)*D3916,""),"")</f>
        <v/>
      </c>
      <c r="G3916" s="8" t="str">
        <f t="shared" si="30"/>
        <v/>
      </c>
      <c r="H3916" s="8" t="str">
        <f>IFERROR(IF(D3916&gt;0, IF(E3916="Одноразовые устройства (до 4 мл.)",'Справочник цен (2024 год)'!I3921,IF(E3916="Жидкость для ЭСД (картридж) до 1 мл.",'Справочник цен (2024 год)'!I3918,VLOOKUP(E3916,'Справочник цен (2024 год)'!$A$3:$I$10,9,0)*D3916)),""),)</f>
        <v/>
      </c>
      <c r="I3916" s="8" t="str">
        <f t="shared" si="31"/>
        <v/>
      </c>
    </row>
    <row r="3917" spans="5:9" x14ac:dyDescent="0.2">
      <c r="E3917" s="8"/>
      <c r="F3917" s="8" t="str">
        <f>IFERROR(IF(AND(D3917&gt;0),VLOOKUP(E3917,'Справочник цен (2024 год)'!$A$3:$E$10,5,0)*D3917,""),"")</f>
        <v/>
      </c>
      <c r="G3917" s="8" t="str">
        <f t="shared" si="30"/>
        <v/>
      </c>
      <c r="H3917" s="8" t="str">
        <f>IFERROR(IF(D3917&gt;0, IF(E3917="Одноразовые устройства (до 4 мл.)",'Справочник цен (2024 год)'!I3922,IF(E3917="Жидкость для ЭСД (картридж) до 1 мл.",'Справочник цен (2024 год)'!I3919,VLOOKUP(E3917,'Справочник цен (2024 год)'!$A$3:$I$10,9,0)*D3917)),""),)</f>
        <v/>
      </c>
      <c r="I3917" s="8" t="str">
        <f t="shared" si="31"/>
        <v/>
      </c>
    </row>
    <row r="3918" spans="5:9" x14ac:dyDescent="0.2">
      <c r="E3918" s="8"/>
      <c r="F3918" s="8" t="str">
        <f>IFERROR(IF(AND(D3918&gt;0),VLOOKUP(E3918,'Справочник цен (2024 год)'!$A$3:$E$10,5,0)*D3918,""),"")</f>
        <v/>
      </c>
      <c r="G3918" s="8" t="str">
        <f t="shared" si="30"/>
        <v/>
      </c>
      <c r="H3918" s="8" t="str">
        <f>IFERROR(IF(D3918&gt;0, IF(E3918="Одноразовые устройства (до 4 мл.)",'Справочник цен (2024 год)'!I3923,IF(E3918="Жидкость для ЭСД (картридж) до 1 мл.",'Справочник цен (2024 год)'!I3920,VLOOKUP(E3918,'Справочник цен (2024 год)'!$A$3:$I$10,9,0)*D3918)),""),)</f>
        <v/>
      </c>
      <c r="I3918" s="8" t="str">
        <f t="shared" si="31"/>
        <v/>
      </c>
    </row>
    <row r="3919" spans="5:9" x14ac:dyDescent="0.2">
      <c r="E3919" s="8"/>
      <c r="F3919" s="8" t="str">
        <f>IFERROR(IF(AND(D3919&gt;0),VLOOKUP(E3919,'Справочник цен (2024 год)'!$A$3:$E$10,5,0)*D3919,""),"")</f>
        <v/>
      </c>
      <c r="G3919" s="8" t="str">
        <f t="shared" si="30"/>
        <v/>
      </c>
      <c r="H3919" s="8" t="str">
        <f>IFERROR(IF(D3919&gt;0, IF(E3919="Одноразовые устройства (до 4 мл.)",'Справочник цен (2024 год)'!I3924,IF(E3919="Жидкость для ЭСД (картридж) до 1 мл.",'Справочник цен (2024 год)'!I3921,VLOOKUP(E3919,'Справочник цен (2024 год)'!$A$3:$I$10,9,0)*D3919)),""),)</f>
        <v/>
      </c>
      <c r="I3919" s="8" t="str">
        <f t="shared" si="31"/>
        <v/>
      </c>
    </row>
    <row r="3920" spans="5:9" x14ac:dyDescent="0.2">
      <c r="E3920" s="8"/>
      <c r="F3920" s="8" t="str">
        <f>IFERROR(IF(AND(D3920&gt;0),VLOOKUP(E3920,'Справочник цен (2024 год)'!$A$3:$E$10,5,0)*D3920,""),"")</f>
        <v/>
      </c>
      <c r="G3920" s="8" t="str">
        <f t="shared" si="30"/>
        <v/>
      </c>
      <c r="H3920" s="8" t="str">
        <f>IFERROR(IF(D3920&gt;0, IF(E3920="Одноразовые устройства (до 4 мл.)",'Справочник цен (2024 год)'!I3925,IF(E3920="Жидкость для ЭСД (картридж) до 1 мл.",'Справочник цен (2024 год)'!I3922,VLOOKUP(E3920,'Справочник цен (2024 год)'!$A$3:$I$10,9,0)*D3920)),""),)</f>
        <v/>
      </c>
      <c r="I3920" s="8" t="str">
        <f t="shared" si="31"/>
        <v/>
      </c>
    </row>
    <row r="3921" spans="5:9" x14ac:dyDescent="0.2">
      <c r="E3921" s="8"/>
      <c r="F3921" s="8" t="str">
        <f>IFERROR(IF(AND(D3921&gt;0),VLOOKUP(E3921,'Справочник цен (2024 год)'!$A$3:$E$10,5,0)*D3921,""),"")</f>
        <v/>
      </c>
      <c r="G3921" s="8" t="str">
        <f t="shared" si="30"/>
        <v/>
      </c>
      <c r="H3921" s="8" t="str">
        <f>IFERROR(IF(D3921&gt;0, IF(E3921="Одноразовые устройства (до 4 мл.)",'Справочник цен (2024 год)'!I3926,IF(E3921="Жидкость для ЭСД (картридж) до 1 мл.",'Справочник цен (2024 год)'!I3923,VLOOKUP(E3921,'Справочник цен (2024 год)'!$A$3:$I$10,9,0)*D3921)),""),)</f>
        <v/>
      </c>
      <c r="I3921" s="8" t="str">
        <f t="shared" si="31"/>
        <v/>
      </c>
    </row>
    <row r="3922" spans="5:9" x14ac:dyDescent="0.2">
      <c r="E3922" s="8"/>
      <c r="F3922" s="8" t="str">
        <f>IFERROR(IF(AND(D3922&gt;0),VLOOKUP(E3922,'Справочник цен (2024 год)'!$A$3:$E$10,5,0)*D3922,""),"")</f>
        <v/>
      </c>
      <c r="G3922" s="8" t="str">
        <f t="shared" si="30"/>
        <v/>
      </c>
      <c r="H3922" s="8" t="str">
        <f>IFERROR(IF(D3922&gt;0, IF(E3922="Одноразовые устройства (до 4 мл.)",'Справочник цен (2024 год)'!I3927,IF(E3922="Жидкость для ЭСД (картридж) до 1 мл.",'Справочник цен (2024 год)'!I3924,VLOOKUP(E3922,'Справочник цен (2024 год)'!$A$3:$I$10,9,0)*D3922)),""),)</f>
        <v/>
      </c>
      <c r="I3922" s="8" t="str">
        <f t="shared" si="31"/>
        <v/>
      </c>
    </row>
    <row r="3923" spans="5:9" x14ac:dyDescent="0.2">
      <c r="E3923" s="8"/>
      <c r="F3923" s="8" t="str">
        <f>IFERROR(IF(AND(D3923&gt;0),VLOOKUP(E3923,'Справочник цен (2024 год)'!$A$3:$E$10,5,0)*D3923,""),"")</f>
        <v/>
      </c>
      <c r="G3923" s="8" t="str">
        <f t="shared" si="30"/>
        <v/>
      </c>
      <c r="H3923" s="8" t="str">
        <f>IFERROR(IF(D3923&gt;0, IF(E3923="Одноразовые устройства (до 4 мл.)",'Справочник цен (2024 год)'!I3928,IF(E3923="Жидкость для ЭСД (картридж) до 1 мл.",'Справочник цен (2024 год)'!I3925,VLOOKUP(E3923,'Справочник цен (2024 год)'!$A$3:$I$10,9,0)*D3923)),""),)</f>
        <v/>
      </c>
      <c r="I3923" s="8" t="str">
        <f t="shared" si="31"/>
        <v/>
      </c>
    </row>
    <row r="3924" spans="5:9" x14ac:dyDescent="0.2">
      <c r="E3924" s="8"/>
      <c r="F3924" s="8" t="str">
        <f>IFERROR(IF(AND(D3924&gt;0),VLOOKUP(E3924,'Справочник цен (2024 год)'!$A$3:$E$10,5,0)*D3924,""),"")</f>
        <v/>
      </c>
      <c r="G3924" s="8" t="str">
        <f t="shared" si="30"/>
        <v/>
      </c>
      <c r="H3924" s="8" t="str">
        <f>IFERROR(IF(D3924&gt;0, IF(E3924="Одноразовые устройства (до 4 мл.)",'Справочник цен (2024 год)'!I3929,IF(E3924="Жидкость для ЭСД (картридж) до 1 мл.",'Справочник цен (2024 год)'!I3926,VLOOKUP(E3924,'Справочник цен (2024 год)'!$A$3:$I$10,9,0)*D3924)),""),)</f>
        <v/>
      </c>
      <c r="I3924" s="8" t="str">
        <f t="shared" si="31"/>
        <v/>
      </c>
    </row>
    <row r="3925" spans="5:9" x14ac:dyDescent="0.2">
      <c r="E3925" s="8"/>
      <c r="F3925" s="8" t="str">
        <f>IFERROR(IF(AND(D3925&gt;0),VLOOKUP(E3925,'Справочник цен (2024 год)'!$A$3:$E$10,5,0)*D3925,""),"")</f>
        <v/>
      </c>
      <c r="G3925" s="8" t="str">
        <f t="shared" si="30"/>
        <v/>
      </c>
      <c r="H3925" s="8" t="str">
        <f>IFERROR(IF(D3925&gt;0, IF(E3925="Одноразовые устройства (до 4 мл.)",'Справочник цен (2024 год)'!I3930,IF(E3925="Жидкость для ЭСД (картридж) до 1 мл.",'Справочник цен (2024 год)'!I3927,VLOOKUP(E3925,'Справочник цен (2024 год)'!$A$3:$I$10,9,0)*D3925)),""),)</f>
        <v/>
      </c>
      <c r="I3925" s="8" t="str">
        <f t="shared" si="31"/>
        <v/>
      </c>
    </row>
    <row r="3926" spans="5:9" x14ac:dyDescent="0.2">
      <c r="E3926" s="8"/>
      <c r="F3926" s="8" t="str">
        <f>IFERROR(IF(AND(D3926&gt;0),VLOOKUP(E3926,'Справочник цен (2024 год)'!$A$3:$E$10,5,0)*D3926,""),"")</f>
        <v/>
      </c>
      <c r="G3926" s="8" t="str">
        <f t="shared" si="30"/>
        <v/>
      </c>
      <c r="H3926" s="8" t="str">
        <f>IFERROR(IF(D3926&gt;0, IF(E3926="Одноразовые устройства (до 4 мл.)",'Справочник цен (2024 год)'!I3931,IF(E3926="Жидкость для ЭСД (картридж) до 1 мл.",'Справочник цен (2024 год)'!I3928,VLOOKUP(E3926,'Справочник цен (2024 год)'!$A$3:$I$10,9,0)*D3926)),""),)</f>
        <v/>
      </c>
      <c r="I3926" s="8" t="str">
        <f t="shared" si="31"/>
        <v/>
      </c>
    </row>
    <row r="3927" spans="5:9" x14ac:dyDescent="0.2">
      <c r="E3927" s="8"/>
      <c r="F3927" s="8" t="str">
        <f>IFERROR(IF(AND(D3927&gt;0),VLOOKUP(E3927,'Справочник цен (2024 год)'!$A$3:$E$10,5,0)*D3927,""),"")</f>
        <v/>
      </c>
      <c r="G3927" s="8" t="str">
        <f t="shared" si="30"/>
        <v/>
      </c>
      <c r="H3927" s="8" t="str">
        <f>IFERROR(IF(D3927&gt;0, IF(E3927="Одноразовые устройства (до 4 мл.)",'Справочник цен (2024 год)'!I3932,IF(E3927="Жидкость для ЭСД (картридж) до 1 мл.",'Справочник цен (2024 год)'!I3929,VLOOKUP(E3927,'Справочник цен (2024 год)'!$A$3:$I$10,9,0)*D3927)),""),)</f>
        <v/>
      </c>
      <c r="I3927" s="8" t="str">
        <f t="shared" si="31"/>
        <v/>
      </c>
    </row>
    <row r="3928" spans="5:9" x14ac:dyDescent="0.2">
      <c r="E3928" s="8"/>
      <c r="F3928" s="8" t="str">
        <f>IFERROR(IF(AND(D3928&gt;0),VLOOKUP(E3928,'Справочник цен (2024 год)'!$A$3:$E$10,5,0)*D3928,""),"")</f>
        <v/>
      </c>
      <c r="G3928" s="8" t="str">
        <f t="shared" si="30"/>
        <v/>
      </c>
      <c r="H3928" s="8" t="str">
        <f>IFERROR(IF(D3928&gt;0, IF(E3928="Одноразовые устройства (до 4 мл.)",'Справочник цен (2024 год)'!I3933,IF(E3928="Жидкость для ЭСД (картридж) до 1 мл.",'Справочник цен (2024 год)'!I3930,VLOOKUP(E3928,'Справочник цен (2024 год)'!$A$3:$I$10,9,0)*D3928)),""),)</f>
        <v/>
      </c>
      <c r="I3928" s="8" t="str">
        <f t="shared" si="31"/>
        <v/>
      </c>
    </row>
    <row r="3929" spans="5:9" x14ac:dyDescent="0.2">
      <c r="E3929" s="8"/>
      <c r="F3929" s="8" t="str">
        <f>IFERROR(IF(AND(D3929&gt;0),VLOOKUP(E3929,'Справочник цен (2024 год)'!$A$3:$E$10,5,0)*D3929,""),"")</f>
        <v/>
      </c>
      <c r="G3929" s="8" t="str">
        <f t="shared" si="30"/>
        <v/>
      </c>
      <c r="H3929" s="8" t="str">
        <f>IFERROR(IF(D3929&gt;0, IF(E3929="Одноразовые устройства (до 4 мл.)",'Справочник цен (2024 год)'!I3934,IF(E3929="Жидкость для ЭСД (картридж) до 1 мл.",'Справочник цен (2024 год)'!I3931,VLOOKUP(E3929,'Справочник цен (2024 год)'!$A$3:$I$10,9,0)*D3929)),""),)</f>
        <v/>
      </c>
      <c r="I3929" s="8" t="str">
        <f t="shared" si="31"/>
        <v/>
      </c>
    </row>
    <row r="3930" spans="5:9" x14ac:dyDescent="0.2">
      <c r="E3930" s="8"/>
      <c r="F3930" s="8" t="str">
        <f>IFERROR(IF(AND(D3930&gt;0),VLOOKUP(E3930,'Справочник цен (2024 год)'!$A$3:$E$10,5,0)*D3930,""),"")</f>
        <v/>
      </c>
      <c r="G3930" s="8" t="str">
        <f t="shared" si="30"/>
        <v/>
      </c>
      <c r="H3930" s="8" t="str">
        <f>IFERROR(IF(D3930&gt;0, IF(E3930="Одноразовые устройства (до 4 мл.)",'Справочник цен (2024 год)'!I3935,IF(E3930="Жидкость для ЭСД (картридж) до 1 мл.",'Справочник цен (2024 год)'!I3932,VLOOKUP(E3930,'Справочник цен (2024 год)'!$A$3:$I$10,9,0)*D3930)),""),)</f>
        <v/>
      </c>
      <c r="I3930" s="8" t="str">
        <f t="shared" si="31"/>
        <v/>
      </c>
    </row>
    <row r="3931" spans="5:9" x14ac:dyDescent="0.2">
      <c r="E3931" s="8"/>
      <c r="F3931" s="8" t="str">
        <f>IFERROR(IF(AND(D3931&gt;0),VLOOKUP(E3931,'Справочник цен (2024 год)'!$A$3:$E$10,5,0)*D3931,""),"")</f>
        <v/>
      </c>
      <c r="G3931" s="8" t="str">
        <f t="shared" si="30"/>
        <v/>
      </c>
      <c r="H3931" s="8" t="str">
        <f>IFERROR(IF(D3931&gt;0, IF(E3931="Одноразовые устройства (до 4 мл.)",'Справочник цен (2024 год)'!I3936,IF(E3931="Жидкость для ЭСД (картридж) до 1 мл.",'Справочник цен (2024 год)'!I3933,VLOOKUP(E3931,'Справочник цен (2024 год)'!$A$3:$I$10,9,0)*D3931)),""),)</f>
        <v/>
      </c>
      <c r="I3931" s="8" t="str">
        <f t="shared" si="31"/>
        <v/>
      </c>
    </row>
    <row r="3932" spans="5:9" x14ac:dyDescent="0.2">
      <c r="E3932" s="8"/>
      <c r="F3932" s="8" t="str">
        <f>IFERROR(IF(AND(D3932&gt;0),VLOOKUP(E3932,'Справочник цен (2024 год)'!$A$3:$E$10,5,0)*D3932,""),"")</f>
        <v/>
      </c>
      <c r="G3932" s="8" t="str">
        <f t="shared" si="30"/>
        <v/>
      </c>
      <c r="H3932" s="8" t="str">
        <f>IFERROR(IF(D3932&gt;0, IF(E3932="Одноразовые устройства (до 4 мл.)",'Справочник цен (2024 год)'!I3937,IF(E3932="Жидкость для ЭСД (картридж) до 1 мл.",'Справочник цен (2024 год)'!I3934,VLOOKUP(E3932,'Справочник цен (2024 год)'!$A$3:$I$10,9,0)*D3932)),""),)</f>
        <v/>
      </c>
      <c r="I3932" s="8" t="str">
        <f t="shared" si="31"/>
        <v/>
      </c>
    </row>
    <row r="3933" spans="5:9" x14ac:dyDescent="0.2">
      <c r="E3933" s="8"/>
      <c r="F3933" s="8" t="str">
        <f>IFERROR(IF(AND(D3933&gt;0),VLOOKUP(E3933,'Справочник цен (2024 год)'!$A$3:$E$10,5,0)*D3933,""),"")</f>
        <v/>
      </c>
      <c r="G3933" s="8" t="str">
        <f t="shared" si="30"/>
        <v/>
      </c>
      <c r="H3933" s="8" t="str">
        <f>IFERROR(IF(D3933&gt;0, IF(E3933="Одноразовые устройства (до 4 мл.)",'Справочник цен (2024 год)'!I3938,IF(E3933="Жидкость для ЭСД (картридж) до 1 мл.",'Справочник цен (2024 год)'!I3935,VLOOKUP(E3933,'Справочник цен (2024 год)'!$A$3:$I$10,9,0)*D3933)),""),)</f>
        <v/>
      </c>
      <c r="I3933" s="8" t="str">
        <f t="shared" si="31"/>
        <v/>
      </c>
    </row>
    <row r="3934" spans="5:9" x14ac:dyDescent="0.2">
      <c r="E3934" s="8"/>
      <c r="F3934" s="8" t="str">
        <f>IFERROR(IF(AND(D3934&gt;0),VLOOKUP(E3934,'Справочник цен (2024 год)'!$A$3:$E$10,5,0)*D3934,""),"")</f>
        <v/>
      </c>
      <c r="G3934" s="8" t="str">
        <f t="shared" si="30"/>
        <v/>
      </c>
      <c r="H3934" s="8" t="str">
        <f>IFERROR(IF(D3934&gt;0, IF(E3934="Одноразовые устройства (до 4 мл.)",'Справочник цен (2024 год)'!I3939,IF(E3934="Жидкость для ЭСД (картридж) до 1 мл.",'Справочник цен (2024 год)'!I3936,VLOOKUP(E3934,'Справочник цен (2024 год)'!$A$3:$I$10,9,0)*D3934)),""),)</f>
        <v/>
      </c>
      <c r="I3934" s="8" t="str">
        <f t="shared" si="31"/>
        <v/>
      </c>
    </row>
    <row r="3935" spans="5:9" x14ac:dyDescent="0.2">
      <c r="E3935" s="8"/>
      <c r="F3935" s="8" t="str">
        <f>IFERROR(IF(AND(D3935&gt;0),VLOOKUP(E3935,'Справочник цен (2024 год)'!$A$3:$E$10,5,0)*D3935,""),"")</f>
        <v/>
      </c>
      <c r="G3935" s="8" t="str">
        <f t="shared" si="30"/>
        <v/>
      </c>
      <c r="H3935" s="8" t="str">
        <f>IFERROR(IF(D3935&gt;0, IF(E3935="Одноразовые устройства (до 4 мл.)",'Справочник цен (2024 год)'!I3940,IF(E3935="Жидкость для ЭСД (картридж) до 1 мл.",'Справочник цен (2024 год)'!I3937,VLOOKUP(E3935,'Справочник цен (2024 год)'!$A$3:$I$10,9,0)*D3935)),""),)</f>
        <v/>
      </c>
      <c r="I3935" s="8" t="str">
        <f t="shared" si="31"/>
        <v/>
      </c>
    </row>
    <row r="3936" spans="5:9" x14ac:dyDescent="0.2">
      <c r="E3936" s="8"/>
      <c r="F3936" s="8" t="str">
        <f>IFERROR(IF(AND(D3936&gt;0),VLOOKUP(E3936,'Справочник цен (2024 год)'!$A$3:$E$10,5,0)*D3936,""),"")</f>
        <v/>
      </c>
      <c r="G3936" s="8" t="str">
        <f t="shared" si="30"/>
        <v/>
      </c>
      <c r="H3936" s="8" t="str">
        <f>IFERROR(IF(D3936&gt;0, IF(E3936="Одноразовые устройства (до 4 мл.)",'Справочник цен (2024 год)'!I3941,IF(E3936="Жидкость для ЭСД (картридж) до 1 мл.",'Справочник цен (2024 год)'!I3938,VLOOKUP(E3936,'Справочник цен (2024 год)'!$A$3:$I$10,9,0)*D3936)),""),)</f>
        <v/>
      </c>
      <c r="I3936" s="8" t="str">
        <f t="shared" si="31"/>
        <v/>
      </c>
    </row>
    <row r="3937" spans="5:9" x14ac:dyDescent="0.2">
      <c r="E3937" s="8"/>
      <c r="F3937" s="8" t="str">
        <f>IFERROR(IF(AND(D3937&gt;0),VLOOKUP(E3937,'Справочник цен (2024 год)'!$A$3:$E$10,5,0)*D3937,""),"")</f>
        <v/>
      </c>
      <c r="G3937" s="8" t="str">
        <f t="shared" si="30"/>
        <v/>
      </c>
      <c r="H3937" s="8" t="str">
        <f>IFERROR(IF(D3937&gt;0, IF(E3937="Одноразовые устройства (до 4 мл.)",'Справочник цен (2024 год)'!I3942,IF(E3937="Жидкость для ЭСД (картридж) до 1 мл.",'Справочник цен (2024 год)'!I3939,VLOOKUP(E3937,'Справочник цен (2024 год)'!$A$3:$I$10,9,0)*D3937)),""),)</f>
        <v/>
      </c>
      <c r="I3937" s="8" t="str">
        <f t="shared" si="31"/>
        <v/>
      </c>
    </row>
    <row r="3938" spans="5:9" x14ac:dyDescent="0.2">
      <c r="E3938" s="8"/>
      <c r="F3938" s="8" t="str">
        <f>IFERROR(IF(AND(D3938&gt;0),VLOOKUP(E3938,'Справочник цен (2024 год)'!$A$3:$E$10,5,0)*D3938,""),"")</f>
        <v/>
      </c>
      <c r="G3938" s="8" t="str">
        <f t="shared" si="30"/>
        <v/>
      </c>
      <c r="H3938" s="8" t="str">
        <f>IFERROR(IF(D3938&gt;0, IF(E3938="Одноразовые устройства (до 4 мл.)",'Справочник цен (2024 год)'!I3943,IF(E3938="Жидкость для ЭСД (картридж) до 1 мл.",'Справочник цен (2024 год)'!I3940,VLOOKUP(E3938,'Справочник цен (2024 год)'!$A$3:$I$10,9,0)*D3938)),""),)</f>
        <v/>
      </c>
      <c r="I3938" s="8" t="str">
        <f t="shared" si="31"/>
        <v/>
      </c>
    </row>
    <row r="3939" spans="5:9" x14ac:dyDescent="0.2">
      <c r="E3939" s="8"/>
      <c r="F3939" s="8" t="str">
        <f>IFERROR(IF(AND(D3939&gt;0),VLOOKUP(E3939,'Справочник цен (2024 год)'!$A$3:$E$10,5,0)*D3939,""),"")</f>
        <v/>
      </c>
      <c r="G3939" s="8" t="str">
        <f t="shared" si="30"/>
        <v/>
      </c>
      <c r="H3939" s="8" t="str">
        <f>IFERROR(IF(D3939&gt;0, IF(E3939="Одноразовые устройства (до 4 мл.)",'Справочник цен (2024 год)'!I3944,IF(E3939="Жидкость для ЭСД (картридж) до 1 мл.",'Справочник цен (2024 год)'!I3941,VLOOKUP(E3939,'Справочник цен (2024 год)'!$A$3:$I$10,9,0)*D3939)),""),)</f>
        <v/>
      </c>
      <c r="I3939" s="8" t="str">
        <f t="shared" si="31"/>
        <v/>
      </c>
    </row>
    <row r="3940" spans="5:9" x14ac:dyDescent="0.2">
      <c r="E3940" s="8"/>
      <c r="F3940" s="8" t="str">
        <f>IFERROR(IF(AND(D3940&gt;0),VLOOKUP(E3940,'Справочник цен (2024 год)'!$A$3:$E$10,5,0)*D3940,""),"")</f>
        <v/>
      </c>
      <c r="G3940" s="8" t="str">
        <f t="shared" si="30"/>
        <v/>
      </c>
      <c r="H3940" s="8" t="str">
        <f>IFERROR(IF(D3940&gt;0, IF(E3940="Одноразовые устройства (до 4 мл.)",'Справочник цен (2024 год)'!I3945,IF(E3940="Жидкость для ЭСД (картридж) до 1 мл.",'Справочник цен (2024 год)'!I3942,VLOOKUP(E3940,'Справочник цен (2024 год)'!$A$3:$I$10,9,0)*D3940)),""),)</f>
        <v/>
      </c>
      <c r="I3940" s="8" t="str">
        <f t="shared" si="31"/>
        <v/>
      </c>
    </row>
    <row r="3941" spans="5:9" x14ac:dyDescent="0.2">
      <c r="E3941" s="8"/>
      <c r="F3941" s="8" t="str">
        <f>IFERROR(IF(AND(D3941&gt;0),VLOOKUP(E3941,'Справочник цен (2024 год)'!$A$3:$E$10,5,0)*D3941,""),"")</f>
        <v/>
      </c>
      <c r="G3941" s="8" t="str">
        <f t="shared" si="30"/>
        <v/>
      </c>
      <c r="H3941" s="8" t="str">
        <f>IFERROR(IF(D3941&gt;0, IF(E3941="Одноразовые устройства (до 4 мл.)",'Справочник цен (2024 год)'!I3946,IF(E3941="Жидкость для ЭСД (картридж) до 1 мл.",'Справочник цен (2024 год)'!I3943,VLOOKUP(E3941,'Справочник цен (2024 год)'!$A$3:$I$10,9,0)*D3941)),""),)</f>
        <v/>
      </c>
      <c r="I3941" s="8" t="str">
        <f t="shared" si="31"/>
        <v/>
      </c>
    </row>
    <row r="3942" spans="5:9" x14ac:dyDescent="0.2">
      <c r="E3942" s="8"/>
      <c r="F3942" s="8" t="str">
        <f>IFERROR(IF(AND(D3942&gt;0),VLOOKUP(E3942,'Справочник цен (2024 год)'!$A$3:$E$10,5,0)*D3942,""),"")</f>
        <v/>
      </c>
      <c r="G3942" s="8" t="str">
        <f t="shared" si="30"/>
        <v/>
      </c>
      <c r="H3942" s="8" t="str">
        <f>IFERROR(IF(D3942&gt;0, IF(E3942="Одноразовые устройства (до 4 мл.)",'Справочник цен (2024 год)'!I3947,IF(E3942="Жидкость для ЭСД (картридж) до 1 мл.",'Справочник цен (2024 год)'!I3944,VLOOKUP(E3942,'Справочник цен (2024 год)'!$A$3:$I$10,9,0)*D3942)),""),)</f>
        <v/>
      </c>
      <c r="I3942" s="8" t="str">
        <f t="shared" si="31"/>
        <v/>
      </c>
    </row>
    <row r="3943" spans="5:9" x14ac:dyDescent="0.2">
      <c r="E3943" s="8"/>
      <c r="F3943" s="8" t="str">
        <f>IFERROR(IF(AND(D3943&gt;0),VLOOKUP(E3943,'Справочник цен (2024 год)'!$A$3:$E$10,5,0)*D3943,""),"")</f>
        <v/>
      </c>
      <c r="G3943" s="8" t="str">
        <f t="shared" si="30"/>
        <v/>
      </c>
      <c r="H3943" s="8" t="str">
        <f>IFERROR(IF(D3943&gt;0, IF(E3943="Одноразовые устройства (до 4 мл.)",'Справочник цен (2024 год)'!I3948,IF(E3943="Жидкость для ЭСД (картридж) до 1 мл.",'Справочник цен (2024 год)'!I3945,VLOOKUP(E3943,'Справочник цен (2024 год)'!$A$3:$I$10,9,0)*D3943)),""),)</f>
        <v/>
      </c>
      <c r="I3943" s="8" t="str">
        <f t="shared" si="31"/>
        <v/>
      </c>
    </row>
    <row r="3944" spans="5:9" x14ac:dyDescent="0.2">
      <c r="E3944" s="8"/>
      <c r="F3944" s="8" t="str">
        <f>IFERROR(IF(AND(D3944&gt;0),VLOOKUP(E3944,'Справочник цен (2024 год)'!$A$3:$E$10,5,0)*D3944,""),"")</f>
        <v/>
      </c>
      <c r="G3944" s="8" t="str">
        <f t="shared" si="30"/>
        <v/>
      </c>
      <c r="H3944" s="8" t="str">
        <f>IFERROR(IF(D3944&gt;0, IF(E3944="Одноразовые устройства (до 4 мл.)",'Справочник цен (2024 год)'!I3949,IF(E3944="Жидкость для ЭСД (картридж) до 1 мл.",'Справочник цен (2024 год)'!I3946,VLOOKUP(E3944,'Справочник цен (2024 год)'!$A$3:$I$10,9,0)*D3944)),""),)</f>
        <v/>
      </c>
      <c r="I3944" s="8" t="str">
        <f t="shared" si="31"/>
        <v/>
      </c>
    </row>
    <row r="3945" spans="5:9" x14ac:dyDescent="0.2">
      <c r="E3945" s="8"/>
      <c r="F3945" s="8" t="str">
        <f>IFERROR(IF(AND(D3945&gt;0),VLOOKUP(E3945,'Справочник цен (2024 год)'!$A$3:$E$10,5,0)*D3945,""),"")</f>
        <v/>
      </c>
      <c r="G3945" s="8" t="str">
        <f t="shared" si="30"/>
        <v/>
      </c>
      <c r="H3945" s="8" t="str">
        <f>IFERROR(IF(D3945&gt;0, IF(E3945="Одноразовые устройства (до 4 мл.)",'Справочник цен (2024 год)'!I3950,IF(E3945="Жидкость для ЭСД (картридж) до 1 мл.",'Справочник цен (2024 год)'!I3947,VLOOKUP(E3945,'Справочник цен (2024 год)'!$A$3:$I$10,9,0)*D3945)),""),)</f>
        <v/>
      </c>
      <c r="I3945" s="8" t="str">
        <f t="shared" si="31"/>
        <v/>
      </c>
    </row>
    <row r="3946" spans="5:9" x14ac:dyDescent="0.2">
      <c r="E3946" s="8"/>
      <c r="F3946" s="8" t="str">
        <f>IFERROR(IF(AND(D3946&gt;0),VLOOKUP(E3946,'Справочник цен (2024 год)'!$A$3:$E$10,5,0)*D3946,""),"")</f>
        <v/>
      </c>
      <c r="G3946" s="8" t="str">
        <f t="shared" si="30"/>
        <v/>
      </c>
      <c r="H3946" s="8" t="str">
        <f>IFERROR(IF(D3946&gt;0, IF(E3946="Одноразовые устройства (до 4 мл.)",'Справочник цен (2024 год)'!I3951,IF(E3946="Жидкость для ЭСД (картридж) до 1 мл.",'Справочник цен (2024 год)'!I3948,VLOOKUP(E3946,'Справочник цен (2024 год)'!$A$3:$I$10,9,0)*D3946)),""),)</f>
        <v/>
      </c>
      <c r="I3946" s="8" t="str">
        <f t="shared" si="31"/>
        <v/>
      </c>
    </row>
    <row r="3947" spans="5:9" x14ac:dyDescent="0.2">
      <c r="E3947" s="8"/>
      <c r="F3947" s="8" t="str">
        <f>IFERROR(IF(AND(D3947&gt;0),VLOOKUP(E3947,'Справочник цен (2024 год)'!$A$3:$E$10,5,0)*D3947,""),"")</f>
        <v/>
      </c>
      <c r="G3947" s="8" t="str">
        <f t="shared" si="30"/>
        <v/>
      </c>
      <c r="H3947" s="8" t="str">
        <f>IFERROR(IF(D3947&gt;0, IF(E3947="Одноразовые устройства (до 4 мл.)",'Справочник цен (2024 год)'!I3952,IF(E3947="Жидкость для ЭСД (картридж) до 1 мл.",'Справочник цен (2024 год)'!I3949,VLOOKUP(E3947,'Справочник цен (2024 год)'!$A$3:$I$10,9,0)*D3947)),""),)</f>
        <v/>
      </c>
      <c r="I3947" s="8" t="str">
        <f t="shared" si="31"/>
        <v/>
      </c>
    </row>
    <row r="3948" spans="5:9" x14ac:dyDescent="0.2">
      <c r="E3948" s="8"/>
      <c r="F3948" s="8" t="str">
        <f>IFERROR(IF(AND(D3948&gt;0),VLOOKUP(E3948,'Справочник цен (2024 год)'!$A$3:$E$10,5,0)*D3948,""),"")</f>
        <v/>
      </c>
      <c r="G3948" s="8" t="str">
        <f t="shared" si="30"/>
        <v/>
      </c>
      <c r="H3948" s="8" t="str">
        <f>IFERROR(IF(D3948&gt;0, IF(E3948="Одноразовые устройства (до 4 мл.)",'Справочник цен (2024 год)'!I3953,IF(E3948="Жидкость для ЭСД (картридж) до 1 мл.",'Справочник цен (2024 год)'!I3950,VLOOKUP(E3948,'Справочник цен (2024 год)'!$A$3:$I$10,9,0)*D3948)),""),)</f>
        <v/>
      </c>
      <c r="I3948" s="8" t="str">
        <f t="shared" si="31"/>
        <v/>
      </c>
    </row>
    <row r="3949" spans="5:9" x14ac:dyDescent="0.2">
      <c r="E3949" s="8"/>
      <c r="F3949" s="8" t="str">
        <f>IFERROR(IF(AND(D3949&gt;0),VLOOKUP(E3949,'Справочник цен (2024 год)'!$A$3:$E$10,5,0)*D3949,""),"")</f>
        <v/>
      </c>
      <c r="G3949" s="8" t="str">
        <f t="shared" si="30"/>
        <v/>
      </c>
      <c r="H3949" s="8" t="str">
        <f>IFERROR(IF(D3949&gt;0, IF(E3949="Одноразовые устройства (до 4 мл.)",'Справочник цен (2024 год)'!I3954,IF(E3949="Жидкость для ЭСД (картридж) до 1 мл.",'Справочник цен (2024 год)'!I3951,VLOOKUP(E3949,'Справочник цен (2024 год)'!$A$3:$I$10,9,0)*D3949)),""),)</f>
        <v/>
      </c>
      <c r="I3949" s="8" t="str">
        <f t="shared" si="31"/>
        <v/>
      </c>
    </row>
    <row r="3950" spans="5:9" x14ac:dyDescent="0.2">
      <c r="E3950" s="8"/>
      <c r="F3950" s="8" t="str">
        <f>IFERROR(IF(AND(D3950&gt;0),VLOOKUP(E3950,'Справочник цен (2024 год)'!$A$3:$E$10,5,0)*D3950,""),"")</f>
        <v/>
      </c>
      <c r="G3950" s="8" t="str">
        <f t="shared" si="30"/>
        <v/>
      </c>
      <c r="H3950" s="8" t="str">
        <f>IFERROR(IF(D3950&gt;0, IF(E3950="Одноразовые устройства (до 4 мл.)",'Справочник цен (2024 год)'!I3955,IF(E3950="Жидкость для ЭСД (картридж) до 1 мл.",'Справочник цен (2024 год)'!I3952,VLOOKUP(E3950,'Справочник цен (2024 год)'!$A$3:$I$10,9,0)*D3950)),""),)</f>
        <v/>
      </c>
      <c r="I3950" s="8" t="str">
        <f t="shared" si="31"/>
        <v/>
      </c>
    </row>
    <row r="3951" spans="5:9" x14ac:dyDescent="0.2">
      <c r="E3951" s="8"/>
      <c r="F3951" s="8" t="str">
        <f>IFERROR(IF(AND(D3951&gt;0),VLOOKUP(E3951,'Справочник цен (2024 год)'!$A$3:$E$10,5,0)*D3951,""),"")</f>
        <v/>
      </c>
      <c r="G3951" s="8" t="str">
        <f t="shared" si="30"/>
        <v/>
      </c>
      <c r="H3951" s="8" t="str">
        <f>IFERROR(IF(D3951&gt;0, IF(E3951="Одноразовые устройства (до 4 мл.)",'Справочник цен (2024 год)'!I3956,IF(E3951="Жидкость для ЭСД (картридж) до 1 мл.",'Справочник цен (2024 год)'!I3953,VLOOKUP(E3951,'Справочник цен (2024 год)'!$A$3:$I$10,9,0)*D3951)),""),)</f>
        <v/>
      </c>
      <c r="I3951" s="8" t="str">
        <f t="shared" si="31"/>
        <v/>
      </c>
    </row>
    <row r="3952" spans="5:9" x14ac:dyDescent="0.2">
      <c r="E3952" s="8"/>
      <c r="F3952" s="8" t="str">
        <f>IFERROR(IF(AND(D3952&gt;0),VLOOKUP(E3952,'Справочник цен (2024 год)'!$A$3:$E$10,5,0)*D3952,""),"")</f>
        <v/>
      </c>
      <c r="G3952" s="8" t="str">
        <f t="shared" si="30"/>
        <v/>
      </c>
      <c r="H3952" s="8" t="str">
        <f>IFERROR(IF(D3952&gt;0, IF(E3952="Одноразовые устройства (до 4 мл.)",'Справочник цен (2024 год)'!I3957,IF(E3952="Жидкость для ЭСД (картридж) до 1 мл.",'Справочник цен (2024 год)'!I3954,VLOOKUP(E3952,'Справочник цен (2024 год)'!$A$3:$I$10,9,0)*D3952)),""),)</f>
        <v/>
      </c>
      <c r="I3952" s="8" t="str">
        <f t="shared" si="31"/>
        <v/>
      </c>
    </row>
    <row r="3953" spans="5:9" x14ac:dyDescent="0.2">
      <c r="E3953" s="8"/>
      <c r="F3953" s="8" t="str">
        <f>IFERROR(IF(AND(D3953&gt;0),VLOOKUP(E3953,'Справочник цен (2024 год)'!$A$3:$E$10,5,0)*D3953,""),"")</f>
        <v/>
      </c>
      <c r="G3953" s="8" t="str">
        <f t="shared" si="30"/>
        <v/>
      </c>
      <c r="H3953" s="8" t="str">
        <f>IFERROR(IF(D3953&gt;0, IF(E3953="Одноразовые устройства (до 4 мл.)",'Справочник цен (2024 год)'!I3958,IF(E3953="Жидкость для ЭСД (картридж) до 1 мл.",'Справочник цен (2024 год)'!I3955,VLOOKUP(E3953,'Справочник цен (2024 год)'!$A$3:$I$10,9,0)*D3953)),""),)</f>
        <v/>
      </c>
      <c r="I3953" s="8" t="str">
        <f t="shared" si="31"/>
        <v/>
      </c>
    </row>
    <row r="3954" spans="5:9" x14ac:dyDescent="0.2">
      <c r="E3954" s="8"/>
      <c r="F3954" s="8" t="str">
        <f>IFERROR(IF(AND(D3954&gt;0),VLOOKUP(E3954,'Справочник цен (2024 год)'!$A$3:$E$10,5,0)*D3954,""),"")</f>
        <v/>
      </c>
      <c r="G3954" s="8" t="str">
        <f t="shared" si="30"/>
        <v/>
      </c>
      <c r="H3954" s="8" t="str">
        <f>IFERROR(IF(D3954&gt;0, IF(E3954="Одноразовые устройства (до 4 мл.)",'Справочник цен (2024 год)'!I3959,IF(E3954="Жидкость для ЭСД (картридж) до 1 мл.",'Справочник цен (2024 год)'!I3956,VLOOKUP(E3954,'Справочник цен (2024 год)'!$A$3:$I$10,9,0)*D3954)),""),)</f>
        <v/>
      </c>
      <c r="I3954" s="8" t="str">
        <f t="shared" si="31"/>
        <v/>
      </c>
    </row>
    <row r="3955" spans="5:9" x14ac:dyDescent="0.2">
      <c r="E3955" s="8"/>
      <c r="F3955" s="8" t="str">
        <f>IFERROR(IF(AND(D3955&gt;0),VLOOKUP(E3955,'Справочник цен (2024 год)'!$A$3:$E$10,5,0)*D3955,""),"")</f>
        <v/>
      </c>
      <c r="G3955" s="8" t="str">
        <f t="shared" si="30"/>
        <v/>
      </c>
      <c r="H3955" s="8" t="str">
        <f>IFERROR(IF(D3955&gt;0, IF(E3955="Одноразовые устройства (до 4 мл.)",'Справочник цен (2024 год)'!I3960,IF(E3955="Жидкость для ЭСД (картридж) до 1 мл.",'Справочник цен (2024 год)'!I3957,VLOOKUP(E3955,'Справочник цен (2024 год)'!$A$3:$I$10,9,0)*D3955)),""),)</f>
        <v/>
      </c>
      <c r="I3955" s="8" t="str">
        <f t="shared" si="31"/>
        <v/>
      </c>
    </row>
    <row r="3956" spans="5:9" x14ac:dyDescent="0.2">
      <c r="E3956" s="8"/>
      <c r="F3956" s="8" t="str">
        <f>IFERROR(IF(AND(D3956&gt;0),VLOOKUP(E3956,'Справочник цен (2024 год)'!$A$3:$E$10,5,0)*D3956,""),"")</f>
        <v/>
      </c>
      <c r="G3956" s="8" t="str">
        <f t="shared" si="30"/>
        <v/>
      </c>
      <c r="H3956" s="8" t="str">
        <f>IFERROR(IF(D3956&gt;0, IF(E3956="Одноразовые устройства (до 4 мл.)",'Справочник цен (2024 год)'!I3961,IF(E3956="Жидкость для ЭСД (картридж) до 1 мл.",'Справочник цен (2024 год)'!I3958,VLOOKUP(E3956,'Справочник цен (2024 год)'!$A$3:$I$10,9,0)*D3956)),""),)</f>
        <v/>
      </c>
      <c r="I3956" s="8" t="str">
        <f t="shared" si="31"/>
        <v/>
      </c>
    </row>
    <row r="3957" spans="5:9" x14ac:dyDescent="0.2">
      <c r="E3957" s="8"/>
      <c r="F3957" s="8" t="str">
        <f>IFERROR(IF(AND(D3957&gt;0),VLOOKUP(E3957,'Справочник цен (2024 год)'!$A$3:$E$10,5,0)*D3957,""),"")</f>
        <v/>
      </c>
      <c r="G3957" s="8" t="str">
        <f t="shared" si="30"/>
        <v/>
      </c>
      <c r="H3957" s="8" t="str">
        <f>IFERROR(IF(D3957&gt;0, IF(E3957="Одноразовые устройства (до 4 мл.)",'Справочник цен (2024 год)'!I3962,IF(E3957="Жидкость для ЭСД (картридж) до 1 мл.",'Справочник цен (2024 год)'!I3959,VLOOKUP(E3957,'Справочник цен (2024 год)'!$A$3:$I$10,9,0)*D3957)),""),)</f>
        <v/>
      </c>
      <c r="I3957" s="8" t="str">
        <f t="shared" si="31"/>
        <v/>
      </c>
    </row>
    <row r="3958" spans="5:9" x14ac:dyDescent="0.2">
      <c r="E3958" s="8"/>
      <c r="F3958" s="8" t="str">
        <f>IFERROR(IF(AND(D3958&gt;0),VLOOKUP(E3958,'Справочник цен (2024 год)'!$A$3:$E$10,5,0)*D3958,""),"")</f>
        <v/>
      </c>
      <c r="G3958" s="8" t="str">
        <f t="shared" si="30"/>
        <v/>
      </c>
      <c r="H3958" s="8" t="str">
        <f>IFERROR(IF(D3958&gt;0, IF(E3958="Одноразовые устройства (до 4 мл.)",'Справочник цен (2024 год)'!I3963,IF(E3958="Жидкость для ЭСД (картридж) до 1 мл.",'Справочник цен (2024 год)'!I3960,VLOOKUP(E3958,'Справочник цен (2024 год)'!$A$3:$I$10,9,0)*D3958)),""),)</f>
        <v/>
      </c>
      <c r="I3958" s="8" t="str">
        <f t="shared" si="31"/>
        <v/>
      </c>
    </row>
    <row r="3959" spans="5:9" x14ac:dyDescent="0.2">
      <c r="E3959" s="8"/>
      <c r="F3959" s="8" t="str">
        <f>IFERROR(IF(AND(D3959&gt;0),VLOOKUP(E3959,'Справочник цен (2024 год)'!$A$3:$E$10,5,0)*D3959,""),"")</f>
        <v/>
      </c>
      <c r="G3959" s="8" t="str">
        <f t="shared" si="30"/>
        <v/>
      </c>
      <c r="H3959" s="8" t="str">
        <f>IFERROR(IF(D3959&gt;0, IF(E3959="Одноразовые устройства (до 4 мл.)",'Справочник цен (2024 год)'!I3964,IF(E3959="Жидкость для ЭСД (картридж) до 1 мл.",'Справочник цен (2024 год)'!I3961,VLOOKUP(E3959,'Справочник цен (2024 год)'!$A$3:$I$10,9,0)*D3959)),""),)</f>
        <v/>
      </c>
      <c r="I3959" s="8" t="str">
        <f t="shared" si="31"/>
        <v/>
      </c>
    </row>
    <row r="3960" spans="5:9" x14ac:dyDescent="0.2">
      <c r="E3960" s="8"/>
      <c r="F3960" s="8" t="str">
        <f>IFERROR(IF(AND(D3960&gt;0),VLOOKUP(E3960,'Справочник цен (2024 год)'!$A$3:$E$10,5,0)*D3960,""),"")</f>
        <v/>
      </c>
      <c r="G3960" s="8" t="str">
        <f t="shared" si="30"/>
        <v/>
      </c>
      <c r="H3960" s="8" t="str">
        <f>IFERROR(IF(D3960&gt;0, IF(E3960="Одноразовые устройства (до 4 мл.)",'Справочник цен (2024 год)'!I3965,IF(E3960="Жидкость для ЭСД (картридж) до 1 мл.",'Справочник цен (2024 год)'!I3962,VLOOKUP(E3960,'Справочник цен (2024 год)'!$A$3:$I$10,9,0)*D3960)),""),)</f>
        <v/>
      </c>
      <c r="I3960" s="8" t="str">
        <f t="shared" si="31"/>
        <v/>
      </c>
    </row>
    <row r="3961" spans="5:9" x14ac:dyDescent="0.2">
      <c r="E3961" s="8"/>
      <c r="F3961" s="8" t="str">
        <f>IFERROR(IF(AND(D3961&gt;0),VLOOKUP(E3961,'Справочник цен (2024 год)'!$A$3:$E$10,5,0)*D3961,""),"")</f>
        <v/>
      </c>
      <c r="G3961" s="8" t="str">
        <f t="shared" si="30"/>
        <v/>
      </c>
      <c r="H3961" s="8" t="str">
        <f>IFERROR(IF(D3961&gt;0, IF(E3961="Одноразовые устройства (до 4 мл.)",'Справочник цен (2024 год)'!I3966,IF(E3961="Жидкость для ЭСД (картридж) до 1 мл.",'Справочник цен (2024 год)'!I3963,VLOOKUP(E3961,'Справочник цен (2024 год)'!$A$3:$I$10,9,0)*D3961)),""),)</f>
        <v/>
      </c>
      <c r="I3961" s="8" t="str">
        <f t="shared" si="31"/>
        <v/>
      </c>
    </row>
    <row r="3962" spans="5:9" x14ac:dyDescent="0.2">
      <c r="E3962" s="8"/>
      <c r="F3962" s="8" t="str">
        <f>IFERROR(IF(AND(D3962&gt;0),VLOOKUP(E3962,'Справочник цен (2024 год)'!$A$3:$E$10,5,0)*D3962,""),"")</f>
        <v/>
      </c>
      <c r="G3962" s="8" t="str">
        <f t="shared" si="30"/>
        <v/>
      </c>
      <c r="H3962" s="8" t="str">
        <f>IFERROR(IF(D3962&gt;0, IF(E3962="Одноразовые устройства (до 4 мл.)",'Справочник цен (2024 год)'!I3967,IF(E3962="Жидкость для ЭСД (картридж) до 1 мл.",'Справочник цен (2024 год)'!I3964,VLOOKUP(E3962,'Справочник цен (2024 год)'!$A$3:$I$10,9,0)*D3962)),""),)</f>
        <v/>
      </c>
      <c r="I3962" s="8" t="str">
        <f t="shared" si="31"/>
        <v/>
      </c>
    </row>
    <row r="3963" spans="5:9" x14ac:dyDescent="0.2">
      <c r="E3963" s="8"/>
      <c r="F3963" s="8" t="str">
        <f>IFERROR(IF(AND(D3963&gt;0),VLOOKUP(E3963,'Справочник цен (2024 год)'!$A$3:$E$10,5,0)*D3963,""),"")</f>
        <v/>
      </c>
      <c r="G3963" s="8" t="str">
        <f t="shared" si="30"/>
        <v/>
      </c>
      <c r="H3963" s="8" t="str">
        <f>IFERROR(IF(D3963&gt;0, IF(E3963="Одноразовые устройства (до 4 мл.)",'Справочник цен (2024 год)'!I3968,IF(E3963="Жидкость для ЭСД (картридж) до 1 мл.",'Справочник цен (2024 год)'!I3965,VLOOKUP(E3963,'Справочник цен (2024 год)'!$A$3:$I$10,9,0)*D3963)),""),)</f>
        <v/>
      </c>
      <c r="I3963" s="8" t="str">
        <f t="shared" si="31"/>
        <v/>
      </c>
    </row>
    <row r="3964" spans="5:9" x14ac:dyDescent="0.2">
      <c r="E3964" s="8"/>
      <c r="F3964" s="8" t="str">
        <f>IFERROR(IF(AND(D3964&gt;0),VLOOKUP(E3964,'Справочник цен (2024 год)'!$A$3:$E$10,5,0)*D3964,""),"")</f>
        <v/>
      </c>
      <c r="G3964" s="8" t="str">
        <f t="shared" si="30"/>
        <v/>
      </c>
      <c r="H3964" s="8" t="str">
        <f>IFERROR(IF(D3964&gt;0, IF(E3964="Одноразовые устройства (до 4 мл.)",'Справочник цен (2024 год)'!I3969,IF(E3964="Жидкость для ЭСД (картридж) до 1 мл.",'Справочник цен (2024 год)'!I3966,VLOOKUP(E3964,'Справочник цен (2024 год)'!$A$3:$I$10,9,0)*D3964)),""),)</f>
        <v/>
      </c>
      <c r="I3964" s="8" t="str">
        <f t="shared" si="31"/>
        <v/>
      </c>
    </row>
    <row r="3965" spans="5:9" x14ac:dyDescent="0.2">
      <c r="E3965" s="8"/>
      <c r="F3965" s="8" t="str">
        <f>IFERROR(IF(AND(D3965&gt;0),VLOOKUP(E3965,'Справочник цен (2024 год)'!$A$3:$E$10,5,0)*D3965,""),"")</f>
        <v/>
      </c>
      <c r="G3965" s="8" t="str">
        <f t="shared" si="30"/>
        <v/>
      </c>
      <c r="H3965" s="8" t="str">
        <f>IFERROR(IF(D3965&gt;0, IF(E3965="Одноразовые устройства (до 4 мл.)",'Справочник цен (2024 год)'!I3970,IF(E3965="Жидкость для ЭСД (картридж) до 1 мл.",'Справочник цен (2024 год)'!I3967,VLOOKUP(E3965,'Справочник цен (2024 год)'!$A$3:$I$10,9,0)*D3965)),""),)</f>
        <v/>
      </c>
      <c r="I3965" s="8" t="str">
        <f t="shared" si="31"/>
        <v/>
      </c>
    </row>
    <row r="3966" spans="5:9" x14ac:dyDescent="0.2">
      <c r="E3966" s="8"/>
      <c r="F3966" s="8" t="str">
        <f>IFERROR(IF(AND(D3966&gt;0),VLOOKUP(E3966,'Справочник цен (2024 год)'!$A$3:$E$10,5,0)*D3966,""),"")</f>
        <v/>
      </c>
      <c r="G3966" s="8" t="str">
        <f t="shared" si="30"/>
        <v/>
      </c>
      <c r="H3966" s="8" t="str">
        <f>IFERROR(IF(D3966&gt;0, IF(E3966="Одноразовые устройства (до 4 мл.)",'Справочник цен (2024 год)'!I3971,IF(E3966="Жидкость для ЭСД (картридж) до 1 мл.",'Справочник цен (2024 год)'!I3968,VLOOKUP(E3966,'Справочник цен (2024 год)'!$A$3:$I$10,9,0)*D3966)),""),)</f>
        <v/>
      </c>
      <c r="I3966" s="8" t="str">
        <f t="shared" si="31"/>
        <v/>
      </c>
    </row>
    <row r="3967" spans="5:9" x14ac:dyDescent="0.2">
      <c r="E3967" s="8"/>
      <c r="F3967" s="8" t="str">
        <f>IFERROR(IF(AND(D3967&gt;0),VLOOKUP(E3967,'Справочник цен (2024 год)'!$A$3:$E$10,5,0)*D3967,""),"")</f>
        <v/>
      </c>
      <c r="G3967" s="8" t="str">
        <f t="shared" si="30"/>
        <v/>
      </c>
      <c r="H3967" s="8" t="str">
        <f>IFERROR(IF(D3967&gt;0, IF(E3967="Одноразовые устройства (до 4 мл.)",'Справочник цен (2024 год)'!I3972,IF(E3967="Жидкость для ЭСД (картридж) до 1 мл.",'Справочник цен (2024 год)'!I3969,VLOOKUP(E3967,'Справочник цен (2024 год)'!$A$3:$I$10,9,0)*D3967)),""),)</f>
        <v/>
      </c>
      <c r="I3967" s="8" t="str">
        <f t="shared" si="31"/>
        <v/>
      </c>
    </row>
    <row r="3968" spans="5:9" x14ac:dyDescent="0.2">
      <c r="E3968" s="8"/>
      <c r="F3968" s="8" t="str">
        <f>IFERROR(IF(AND(D3968&gt;0),VLOOKUP(E3968,'Справочник цен (2024 год)'!$A$3:$E$10,5,0)*D3968,""),"")</f>
        <v/>
      </c>
      <c r="G3968" s="8" t="str">
        <f t="shared" si="30"/>
        <v/>
      </c>
      <c r="H3968" s="8" t="str">
        <f>IFERROR(IF(D3968&gt;0, IF(E3968="Одноразовые устройства (до 4 мл.)",'Справочник цен (2024 год)'!I3973,IF(E3968="Жидкость для ЭСД (картридж) до 1 мл.",'Справочник цен (2024 год)'!I3970,VLOOKUP(E3968,'Справочник цен (2024 год)'!$A$3:$I$10,9,0)*D3968)),""),)</f>
        <v/>
      </c>
      <c r="I3968" s="8" t="str">
        <f t="shared" si="31"/>
        <v/>
      </c>
    </row>
    <row r="3969" spans="5:9" x14ac:dyDescent="0.2">
      <c r="E3969" s="8"/>
      <c r="F3969" s="8" t="str">
        <f>IFERROR(IF(AND(D3969&gt;0),VLOOKUP(E3969,'Справочник цен (2024 год)'!$A$3:$E$10,5,0)*D3969,""),"")</f>
        <v/>
      </c>
      <c r="G3969" s="8" t="str">
        <f t="shared" si="30"/>
        <v/>
      </c>
      <c r="H3969" s="8" t="str">
        <f>IFERROR(IF(D3969&gt;0, IF(E3969="Одноразовые устройства (до 4 мл.)",'Справочник цен (2024 год)'!I3974,IF(E3969="Жидкость для ЭСД (картридж) до 1 мл.",'Справочник цен (2024 год)'!I3971,VLOOKUP(E3969,'Справочник цен (2024 год)'!$A$3:$I$10,9,0)*D3969)),""),)</f>
        <v/>
      </c>
      <c r="I3969" s="8" t="str">
        <f t="shared" si="31"/>
        <v/>
      </c>
    </row>
    <row r="3970" spans="5:9" x14ac:dyDescent="0.2">
      <c r="E3970" s="8"/>
      <c r="F3970" s="8" t="str">
        <f>IFERROR(IF(AND(D3970&gt;0),VLOOKUP(E3970,'Справочник цен (2024 год)'!$A$3:$E$10,5,0)*D3970,""),"")</f>
        <v/>
      </c>
      <c r="G3970" s="8" t="str">
        <f t="shared" si="30"/>
        <v/>
      </c>
      <c r="H3970" s="8" t="str">
        <f>IFERROR(IF(D3970&gt;0, IF(E3970="Одноразовые устройства (до 4 мл.)",'Справочник цен (2024 год)'!I3975,IF(E3970="Жидкость для ЭСД (картридж) до 1 мл.",'Справочник цен (2024 год)'!I3972,VLOOKUP(E3970,'Справочник цен (2024 год)'!$A$3:$I$10,9,0)*D3970)),""),)</f>
        <v/>
      </c>
      <c r="I3970" s="8" t="str">
        <f t="shared" si="31"/>
        <v/>
      </c>
    </row>
    <row r="3971" spans="5:9" x14ac:dyDescent="0.2">
      <c r="E3971" s="8"/>
      <c r="F3971" s="8" t="str">
        <f>IFERROR(IF(AND(D3971&gt;0),VLOOKUP(E3971,'Справочник цен (2024 год)'!$A$3:$E$10,5,0)*D3971,""),"")</f>
        <v/>
      </c>
      <c r="G3971" s="8" t="str">
        <f t="shared" si="30"/>
        <v/>
      </c>
      <c r="H3971" s="8" t="str">
        <f>IFERROR(IF(D3971&gt;0, IF(E3971="Одноразовые устройства (до 4 мл.)",'Справочник цен (2024 год)'!I3976,IF(E3971="Жидкость для ЭСД (картридж) до 1 мл.",'Справочник цен (2024 год)'!I3973,VLOOKUP(E3971,'Справочник цен (2024 год)'!$A$3:$I$10,9,0)*D3971)),""),)</f>
        <v/>
      </c>
      <c r="I3971" s="8" t="str">
        <f t="shared" si="31"/>
        <v/>
      </c>
    </row>
    <row r="3972" spans="5:9" x14ac:dyDescent="0.2">
      <c r="E3972" s="8"/>
      <c r="F3972" s="8" t="str">
        <f>IFERROR(IF(AND(D3972&gt;0),VLOOKUP(E3972,'Справочник цен (2024 год)'!$A$3:$E$10,5,0)*D3972,""),"")</f>
        <v/>
      </c>
      <c r="G3972" s="8" t="str">
        <f t="shared" si="30"/>
        <v/>
      </c>
      <c r="H3972" s="8" t="str">
        <f>IFERROR(IF(D3972&gt;0, IF(E3972="Одноразовые устройства (до 4 мл.)",'Справочник цен (2024 год)'!I3977,IF(E3972="Жидкость для ЭСД (картридж) до 1 мл.",'Справочник цен (2024 год)'!I3974,VLOOKUP(E3972,'Справочник цен (2024 год)'!$A$3:$I$10,9,0)*D3972)),""),)</f>
        <v/>
      </c>
      <c r="I3972" s="8" t="str">
        <f t="shared" si="31"/>
        <v/>
      </c>
    </row>
    <row r="3973" spans="5:9" x14ac:dyDescent="0.2">
      <c r="E3973" s="8"/>
      <c r="F3973" s="8" t="str">
        <f>IFERROR(IF(AND(D3973&gt;0),VLOOKUP(E3973,'Справочник цен (2024 год)'!$A$3:$E$10,5,0)*D3973,""),"")</f>
        <v/>
      </c>
      <c r="G3973" s="8" t="str">
        <f t="shared" si="30"/>
        <v/>
      </c>
      <c r="H3973" s="8" t="str">
        <f>IFERROR(IF(D3973&gt;0, IF(E3973="Одноразовые устройства (до 4 мл.)",'Справочник цен (2024 год)'!I3978,IF(E3973="Жидкость для ЭСД (картридж) до 1 мл.",'Справочник цен (2024 год)'!I3975,VLOOKUP(E3973,'Справочник цен (2024 год)'!$A$3:$I$10,9,0)*D3973)),""),)</f>
        <v/>
      </c>
      <c r="I3973" s="8" t="str">
        <f t="shared" si="31"/>
        <v/>
      </c>
    </row>
    <row r="3974" spans="5:9" x14ac:dyDescent="0.2">
      <c r="E3974" s="8"/>
      <c r="F3974" s="8" t="str">
        <f>IFERROR(IF(AND(D3974&gt;0),VLOOKUP(E3974,'Справочник цен (2024 год)'!$A$3:$E$10,5,0)*D3974,""),"")</f>
        <v/>
      </c>
      <c r="G3974" s="8" t="str">
        <f t="shared" si="30"/>
        <v/>
      </c>
      <c r="H3974" s="8" t="str">
        <f>IFERROR(IF(D3974&gt;0, IF(E3974="Одноразовые устройства (до 4 мл.)",'Справочник цен (2024 год)'!I3979,IF(E3974="Жидкость для ЭСД (картридж) до 1 мл.",'Справочник цен (2024 год)'!I3976,VLOOKUP(E3974,'Справочник цен (2024 год)'!$A$3:$I$10,9,0)*D3974)),""),)</f>
        <v/>
      </c>
      <c r="I3974" s="8" t="str">
        <f t="shared" si="31"/>
        <v/>
      </c>
    </row>
    <row r="3975" spans="5:9" x14ac:dyDescent="0.2">
      <c r="E3975" s="8"/>
      <c r="F3975" s="8" t="str">
        <f>IFERROR(IF(AND(D3975&gt;0),VLOOKUP(E3975,'Справочник цен (2024 год)'!$A$3:$E$10,5,0)*D3975,""),"")</f>
        <v/>
      </c>
      <c r="G3975" s="8" t="str">
        <f t="shared" si="30"/>
        <v/>
      </c>
      <c r="H3975" s="8" t="str">
        <f>IFERROR(IF(D3975&gt;0, IF(E3975="Одноразовые устройства (до 4 мл.)",'Справочник цен (2024 год)'!I3980,IF(E3975="Жидкость для ЭСД (картридж) до 1 мл.",'Справочник цен (2024 год)'!I3977,VLOOKUP(E3975,'Справочник цен (2024 год)'!$A$3:$I$10,9,0)*D3975)),""),)</f>
        <v/>
      </c>
      <c r="I3975" s="8" t="str">
        <f t="shared" si="31"/>
        <v/>
      </c>
    </row>
    <row r="3976" spans="5:9" x14ac:dyDescent="0.2">
      <c r="E3976" s="8"/>
      <c r="F3976" s="8" t="str">
        <f>IFERROR(IF(AND(D3976&gt;0),VLOOKUP(E3976,'Справочник цен (2024 год)'!$A$3:$E$10,5,0)*D3976,""),"")</f>
        <v/>
      </c>
      <c r="G3976" s="8" t="str">
        <f t="shared" si="30"/>
        <v/>
      </c>
      <c r="H3976" s="8" t="str">
        <f>IFERROR(IF(D3976&gt;0, IF(E3976="Одноразовые устройства (до 4 мл.)",'Справочник цен (2024 год)'!I3981,IF(E3976="Жидкость для ЭСД (картридж) до 1 мл.",'Справочник цен (2024 год)'!I3978,VLOOKUP(E3976,'Справочник цен (2024 год)'!$A$3:$I$10,9,0)*D3976)),""),)</f>
        <v/>
      </c>
      <c r="I3976" s="8" t="str">
        <f t="shared" si="31"/>
        <v/>
      </c>
    </row>
    <row r="3977" spans="5:9" x14ac:dyDescent="0.2">
      <c r="E3977" s="8"/>
      <c r="F3977" s="8" t="str">
        <f>IFERROR(IF(AND(D3977&gt;0),VLOOKUP(E3977,'Справочник цен (2024 год)'!$A$3:$E$10,5,0)*D3977,""),"")</f>
        <v/>
      </c>
      <c r="G3977" s="8" t="str">
        <f t="shared" si="30"/>
        <v/>
      </c>
      <c r="H3977" s="8" t="str">
        <f>IFERROR(IF(D3977&gt;0, IF(E3977="Одноразовые устройства (до 4 мл.)",'Справочник цен (2024 год)'!I3982,IF(E3977="Жидкость для ЭСД (картридж) до 1 мл.",'Справочник цен (2024 год)'!I3979,VLOOKUP(E3977,'Справочник цен (2024 год)'!$A$3:$I$10,9,0)*D3977)),""),)</f>
        <v/>
      </c>
      <c r="I3977" s="8" t="str">
        <f t="shared" si="31"/>
        <v/>
      </c>
    </row>
    <row r="3978" spans="5:9" x14ac:dyDescent="0.2">
      <c r="E3978" s="8"/>
      <c r="F3978" s="8" t="str">
        <f>IFERROR(IF(AND(D3978&gt;0),VLOOKUP(E3978,'Справочник цен (2024 год)'!$A$3:$E$10,5,0)*D3978,""),"")</f>
        <v/>
      </c>
      <c r="G3978" s="8" t="str">
        <f t="shared" si="30"/>
        <v/>
      </c>
      <c r="H3978" s="8" t="str">
        <f>IFERROR(IF(D3978&gt;0, IF(E3978="Одноразовые устройства (до 4 мл.)",'Справочник цен (2024 год)'!I3983,IF(E3978="Жидкость для ЭСД (картридж) до 1 мл.",'Справочник цен (2024 год)'!I3980,VLOOKUP(E3978,'Справочник цен (2024 год)'!$A$3:$I$10,9,0)*D3978)),""),)</f>
        <v/>
      </c>
      <c r="I3978" s="8" t="str">
        <f t="shared" si="31"/>
        <v/>
      </c>
    </row>
    <row r="3979" spans="5:9" x14ac:dyDescent="0.2">
      <c r="E3979" s="8"/>
      <c r="F3979" s="8" t="str">
        <f>IFERROR(IF(AND(D3979&gt;0),VLOOKUP(E3979,'Справочник цен (2024 год)'!$A$3:$E$10,5,0)*D3979,""),"")</f>
        <v/>
      </c>
      <c r="G3979" s="8" t="str">
        <f t="shared" si="30"/>
        <v/>
      </c>
      <c r="H3979" s="8" t="str">
        <f>IFERROR(IF(D3979&gt;0, IF(E3979="Одноразовые устройства (до 4 мл.)",'Справочник цен (2024 год)'!I3984,IF(E3979="Жидкость для ЭСД (картридж) до 1 мл.",'Справочник цен (2024 год)'!I3981,VLOOKUP(E3979,'Справочник цен (2024 год)'!$A$3:$I$10,9,0)*D3979)),""),)</f>
        <v/>
      </c>
      <c r="I3979" s="8" t="str">
        <f t="shared" si="31"/>
        <v/>
      </c>
    </row>
    <row r="3980" spans="5:9" x14ac:dyDescent="0.2">
      <c r="E3980" s="8"/>
      <c r="F3980" s="8" t="str">
        <f>IFERROR(IF(AND(D3980&gt;0),VLOOKUP(E3980,'Справочник цен (2024 год)'!$A$3:$E$10,5,0)*D3980,""),"")</f>
        <v/>
      </c>
      <c r="G3980" s="8" t="str">
        <f t="shared" si="30"/>
        <v/>
      </c>
      <c r="H3980" s="8" t="str">
        <f>IFERROR(IF(D3980&gt;0, IF(E3980="Одноразовые устройства (до 4 мл.)",'Справочник цен (2024 год)'!I3985,IF(E3980="Жидкость для ЭСД (картридж) до 1 мл.",'Справочник цен (2024 год)'!I3982,VLOOKUP(E3980,'Справочник цен (2024 год)'!$A$3:$I$10,9,0)*D3980)),""),)</f>
        <v/>
      </c>
      <c r="I3980" s="8" t="str">
        <f t="shared" si="31"/>
        <v/>
      </c>
    </row>
    <row r="3981" spans="5:9" x14ac:dyDescent="0.2">
      <c r="E3981" s="8"/>
      <c r="F3981" s="8" t="str">
        <f>IFERROR(IF(AND(D3981&gt;0),VLOOKUP(E3981,'Справочник цен (2024 год)'!$A$3:$E$10,5,0)*D3981,""),"")</f>
        <v/>
      </c>
      <c r="G3981" s="8" t="str">
        <f t="shared" si="30"/>
        <v/>
      </c>
      <c r="H3981" s="8" t="str">
        <f>IFERROR(IF(D3981&gt;0, IF(E3981="Одноразовые устройства (до 4 мл.)",'Справочник цен (2024 год)'!I3986,IF(E3981="Жидкость для ЭСД (картридж) до 1 мл.",'Справочник цен (2024 год)'!I3983,VLOOKUP(E3981,'Справочник цен (2024 год)'!$A$3:$I$10,9,0)*D3981)),""),)</f>
        <v/>
      </c>
      <c r="I3981" s="8" t="str">
        <f t="shared" si="31"/>
        <v/>
      </c>
    </row>
    <row r="3982" spans="5:9" x14ac:dyDescent="0.2">
      <c r="E3982" s="8"/>
      <c r="F3982" s="8" t="str">
        <f>IFERROR(IF(AND(D3982&gt;0),VLOOKUP(E3982,'Справочник цен (2024 год)'!$A$3:$E$10,5,0)*D3982,""),"")</f>
        <v/>
      </c>
      <c r="G3982" s="8" t="str">
        <f t="shared" si="30"/>
        <v/>
      </c>
      <c r="H3982" s="8" t="str">
        <f>IFERROR(IF(D3982&gt;0, IF(E3982="Одноразовые устройства (до 4 мл.)",'Справочник цен (2024 год)'!I3987,IF(E3982="Жидкость для ЭСД (картридж) до 1 мл.",'Справочник цен (2024 год)'!I3984,VLOOKUP(E3982,'Справочник цен (2024 год)'!$A$3:$I$10,9,0)*D3982)),""),)</f>
        <v/>
      </c>
      <c r="I3982" s="8" t="str">
        <f t="shared" si="31"/>
        <v/>
      </c>
    </row>
    <row r="3983" spans="5:9" x14ac:dyDescent="0.2">
      <c r="E3983" s="8"/>
      <c r="F3983" s="8" t="str">
        <f>IFERROR(IF(AND(D3983&gt;0),VLOOKUP(E3983,'Справочник цен (2024 год)'!$A$3:$E$10,5,0)*D3983,""),"")</f>
        <v/>
      </c>
      <c r="G3983" s="8" t="str">
        <f t="shared" si="30"/>
        <v/>
      </c>
      <c r="H3983" s="8" t="str">
        <f>IFERROR(IF(D3983&gt;0, IF(E3983="Одноразовые устройства (до 4 мл.)",'Справочник цен (2024 год)'!I3988,IF(E3983="Жидкость для ЭСД (картридж) до 1 мл.",'Справочник цен (2024 год)'!I3985,VLOOKUP(E3983,'Справочник цен (2024 год)'!$A$3:$I$10,9,0)*D3983)),""),)</f>
        <v/>
      </c>
      <c r="I3983" s="8" t="str">
        <f t="shared" si="31"/>
        <v/>
      </c>
    </row>
    <row r="3984" spans="5:9" x14ac:dyDescent="0.2">
      <c r="E3984" s="8"/>
      <c r="F3984" s="8" t="str">
        <f>IFERROR(IF(AND(D3984&gt;0),VLOOKUP(E3984,'Справочник цен (2024 год)'!$A$3:$E$10,5,0)*D3984,""),"")</f>
        <v/>
      </c>
      <c r="G3984" s="8" t="str">
        <f t="shared" si="30"/>
        <v/>
      </c>
      <c r="H3984" s="8" t="str">
        <f>IFERROR(IF(D3984&gt;0, IF(E3984="Одноразовые устройства (до 4 мл.)",'Справочник цен (2024 год)'!I3989,IF(E3984="Жидкость для ЭСД (картридж) до 1 мл.",'Справочник цен (2024 год)'!I3986,VLOOKUP(E3984,'Справочник цен (2024 год)'!$A$3:$I$10,9,0)*D3984)),""),)</f>
        <v/>
      </c>
      <c r="I3984" s="8" t="str">
        <f t="shared" si="31"/>
        <v/>
      </c>
    </row>
    <row r="3985" spans="5:9" x14ac:dyDescent="0.2">
      <c r="E3985" s="8"/>
      <c r="F3985" s="8" t="str">
        <f>IFERROR(IF(AND(D3985&gt;0),VLOOKUP(E3985,'Справочник цен (2024 год)'!$A$3:$E$10,5,0)*D3985,""),"")</f>
        <v/>
      </c>
      <c r="G3985" s="8" t="str">
        <f t="shared" si="30"/>
        <v/>
      </c>
      <c r="H3985" s="8" t="str">
        <f>IFERROR(IF(D3985&gt;0, IF(E3985="Одноразовые устройства (до 4 мл.)",'Справочник цен (2024 год)'!I3990,IF(E3985="Жидкость для ЭСД (картридж) до 1 мл.",'Справочник цен (2024 год)'!I3987,VLOOKUP(E3985,'Справочник цен (2024 год)'!$A$3:$I$10,9,0)*D3985)),""),)</f>
        <v/>
      </c>
      <c r="I3985" s="8" t="str">
        <f t="shared" si="31"/>
        <v/>
      </c>
    </row>
    <row r="3986" spans="5:9" x14ac:dyDescent="0.2">
      <c r="E3986" s="8"/>
      <c r="F3986" s="8" t="str">
        <f>IFERROR(IF(AND(D3986&gt;0),VLOOKUP(E3986,'Справочник цен (2024 год)'!$A$3:$E$10,5,0)*D3986,""),"")</f>
        <v/>
      </c>
      <c r="G3986" s="8" t="str">
        <f t="shared" si="30"/>
        <v/>
      </c>
      <c r="H3986" s="8" t="str">
        <f>IFERROR(IF(D3986&gt;0, IF(E3986="Одноразовые устройства (до 4 мл.)",'Справочник цен (2024 год)'!I3991,IF(E3986="Жидкость для ЭСД (картридж) до 1 мл.",'Справочник цен (2024 год)'!I3988,VLOOKUP(E3986,'Справочник цен (2024 год)'!$A$3:$I$10,9,0)*D3986)),""),)</f>
        <v/>
      </c>
      <c r="I3986" s="8" t="str">
        <f t="shared" si="31"/>
        <v/>
      </c>
    </row>
    <row r="3987" spans="5:9" x14ac:dyDescent="0.2">
      <c r="E3987" s="8"/>
      <c r="F3987" s="8" t="str">
        <f>IFERROR(IF(AND(D3987&gt;0),VLOOKUP(E3987,'Справочник цен (2024 год)'!$A$3:$E$10,5,0)*D3987,""),"")</f>
        <v/>
      </c>
      <c r="G3987" s="8" t="str">
        <f t="shared" si="30"/>
        <v/>
      </c>
      <c r="H3987" s="8" t="str">
        <f>IFERROR(IF(D3987&gt;0, IF(E3987="Одноразовые устройства (до 4 мл.)",'Справочник цен (2024 год)'!I3992,IF(E3987="Жидкость для ЭСД (картридж) до 1 мл.",'Справочник цен (2024 год)'!I3989,VLOOKUP(E3987,'Справочник цен (2024 год)'!$A$3:$I$10,9,0)*D3987)),""),)</f>
        <v/>
      </c>
      <c r="I3987" s="8" t="str">
        <f t="shared" si="31"/>
        <v/>
      </c>
    </row>
    <row r="3988" spans="5:9" x14ac:dyDescent="0.2">
      <c r="E3988" s="8"/>
      <c r="F3988" s="8" t="str">
        <f>IFERROR(IF(AND(D3988&gt;0),VLOOKUP(E3988,'Справочник цен (2024 год)'!$A$3:$E$10,5,0)*D3988,""),"")</f>
        <v/>
      </c>
      <c r="G3988" s="8" t="str">
        <f t="shared" si="30"/>
        <v/>
      </c>
      <c r="H3988" s="8" t="str">
        <f>IFERROR(IF(D3988&gt;0, IF(E3988="Одноразовые устройства (до 4 мл.)",'Справочник цен (2024 год)'!I3993,IF(E3988="Жидкость для ЭСД (картридж) до 1 мл.",'Справочник цен (2024 год)'!I3990,VLOOKUP(E3988,'Справочник цен (2024 год)'!$A$3:$I$10,9,0)*D3988)),""),)</f>
        <v/>
      </c>
      <c r="I3988" s="8" t="str">
        <f t="shared" si="31"/>
        <v/>
      </c>
    </row>
    <row r="3989" spans="5:9" x14ac:dyDescent="0.2">
      <c r="E3989" s="8"/>
      <c r="F3989" s="8" t="str">
        <f>IFERROR(IF(AND(D3989&gt;0),VLOOKUP(E3989,'Справочник цен (2024 год)'!$A$3:$E$10,5,0)*D3989,""),"")</f>
        <v/>
      </c>
      <c r="G3989" s="8" t="str">
        <f t="shared" si="30"/>
        <v/>
      </c>
      <c r="H3989" s="8" t="str">
        <f>IFERROR(IF(D3989&gt;0, IF(E3989="Одноразовые устройства (до 4 мл.)",'Справочник цен (2024 год)'!I3994,IF(E3989="Жидкость для ЭСД (картридж) до 1 мл.",'Справочник цен (2024 год)'!I3991,VLOOKUP(E3989,'Справочник цен (2024 год)'!$A$3:$I$10,9,0)*D3989)),""),)</f>
        <v/>
      </c>
      <c r="I3989" s="8" t="str">
        <f t="shared" si="31"/>
        <v/>
      </c>
    </row>
    <row r="3990" spans="5:9" x14ac:dyDescent="0.2">
      <c r="E3990" s="8"/>
      <c r="F3990" s="8" t="str">
        <f>IFERROR(IF(AND(D3990&gt;0),VLOOKUP(E3990,'Справочник цен (2024 год)'!$A$3:$E$10,5,0)*D3990,""),"")</f>
        <v/>
      </c>
      <c r="G3990" s="8" t="str">
        <f t="shared" si="30"/>
        <v/>
      </c>
      <c r="H3990" s="8" t="str">
        <f>IFERROR(IF(D3990&gt;0, IF(E3990="Одноразовые устройства (до 4 мл.)",'Справочник цен (2024 год)'!I3995,IF(E3990="Жидкость для ЭСД (картридж) до 1 мл.",'Справочник цен (2024 год)'!I3992,VLOOKUP(E3990,'Справочник цен (2024 год)'!$A$3:$I$10,9,0)*D3990)),""),)</f>
        <v/>
      </c>
      <c r="I3990" s="8" t="str">
        <f t="shared" si="31"/>
        <v/>
      </c>
    </row>
    <row r="3991" spans="5:9" x14ac:dyDescent="0.2">
      <c r="E3991" s="8"/>
      <c r="F3991" s="8" t="str">
        <f>IFERROR(IF(AND(D3991&gt;0),VLOOKUP(E3991,'Справочник цен (2024 год)'!$A$3:$E$10,5,0)*D3991,""),"")</f>
        <v/>
      </c>
      <c r="G3991" s="8" t="str">
        <f t="shared" si="30"/>
        <v/>
      </c>
      <c r="H3991" s="8" t="str">
        <f>IFERROR(IF(D3991&gt;0, IF(E3991="Одноразовые устройства (до 4 мл.)",'Справочник цен (2024 год)'!I3996,IF(E3991="Жидкость для ЭСД (картридж) до 1 мл.",'Справочник цен (2024 год)'!I3993,VLOOKUP(E3991,'Справочник цен (2024 год)'!$A$3:$I$10,9,0)*D3991)),""),)</f>
        <v/>
      </c>
      <c r="I3991" s="8" t="str">
        <f t="shared" si="31"/>
        <v/>
      </c>
    </row>
    <row r="3992" spans="5:9" x14ac:dyDescent="0.2">
      <c r="E3992" s="8"/>
      <c r="F3992" s="8" t="str">
        <f>IFERROR(IF(AND(D3992&gt;0),VLOOKUP(E3992,'Справочник цен (2024 год)'!$A$3:$E$10,5,0)*D3992,""),"")</f>
        <v/>
      </c>
      <c r="G3992" s="8" t="str">
        <f t="shared" si="30"/>
        <v/>
      </c>
      <c r="H3992" s="8" t="str">
        <f>IFERROR(IF(D3992&gt;0, IF(E3992="Одноразовые устройства (до 4 мл.)",'Справочник цен (2024 год)'!I3997,IF(E3992="Жидкость для ЭСД (картридж) до 1 мл.",'Справочник цен (2024 год)'!I3994,VLOOKUP(E3992,'Справочник цен (2024 год)'!$A$3:$I$10,9,0)*D3992)),""),)</f>
        <v/>
      </c>
      <c r="I3992" s="8" t="str">
        <f t="shared" si="31"/>
        <v/>
      </c>
    </row>
    <row r="3993" spans="5:9" x14ac:dyDescent="0.2">
      <c r="E3993" s="8"/>
      <c r="F3993" s="8" t="str">
        <f>IFERROR(IF(AND(D3993&gt;0),VLOOKUP(E3993,'Справочник цен (2024 год)'!$A$3:$E$10,5,0)*D3993,""),"")</f>
        <v/>
      </c>
      <c r="G3993" s="8" t="str">
        <f t="shared" si="30"/>
        <v/>
      </c>
      <c r="H3993" s="8" t="str">
        <f>IFERROR(IF(D3993&gt;0, IF(E3993="Одноразовые устройства (до 4 мл.)",'Справочник цен (2024 год)'!I3998,IF(E3993="Жидкость для ЭСД (картридж) до 1 мл.",'Справочник цен (2024 год)'!I3995,VLOOKUP(E3993,'Справочник цен (2024 год)'!$A$3:$I$10,9,0)*D3993)),""),)</f>
        <v/>
      </c>
      <c r="I3993" s="8" t="str">
        <f t="shared" si="31"/>
        <v/>
      </c>
    </row>
    <row r="3994" spans="5:9" x14ac:dyDescent="0.2">
      <c r="E3994" s="8"/>
      <c r="F3994" s="8" t="str">
        <f>IFERROR(IF(AND(D3994&gt;0),VLOOKUP(E3994,'Справочник цен (2024 год)'!$A$3:$E$10,5,0)*D3994,""),"")</f>
        <v/>
      </c>
      <c r="G3994" s="8" t="str">
        <f t="shared" si="30"/>
        <v/>
      </c>
      <c r="H3994" s="8" t="str">
        <f>IFERROR(IF(D3994&gt;0, IF(E3994="Одноразовые устройства (до 4 мл.)",'Справочник цен (2024 год)'!I3999,IF(E3994="Жидкость для ЭСД (картридж) до 1 мл.",'Справочник цен (2024 год)'!I3996,VLOOKUP(E3994,'Справочник цен (2024 год)'!$A$3:$I$10,9,0)*D3994)),""),)</f>
        <v/>
      </c>
      <c r="I3994" s="8" t="str">
        <f t="shared" si="31"/>
        <v/>
      </c>
    </row>
    <row r="3995" spans="5:9" x14ac:dyDescent="0.2">
      <c r="E3995" s="8"/>
      <c r="F3995" s="8" t="str">
        <f>IFERROR(IF(AND(D3995&gt;0),VLOOKUP(E3995,'Справочник цен (2024 год)'!$A$3:$E$10,5,0)*D3995,""),"")</f>
        <v/>
      </c>
      <c r="G3995" s="8" t="str">
        <f t="shared" si="30"/>
        <v/>
      </c>
      <c r="H3995" s="8" t="str">
        <f>IFERROR(IF(D3995&gt;0, IF(E3995="Одноразовые устройства (до 4 мл.)",'Справочник цен (2024 год)'!I4000,IF(E3995="Жидкость для ЭСД (картридж) до 1 мл.",'Справочник цен (2024 год)'!I3997,VLOOKUP(E3995,'Справочник цен (2024 год)'!$A$3:$I$10,9,0)*D3995)),""),)</f>
        <v/>
      </c>
      <c r="I3995" s="8" t="str">
        <f t="shared" si="31"/>
        <v/>
      </c>
    </row>
    <row r="3996" spans="5:9" x14ac:dyDescent="0.2">
      <c r="E3996" s="8"/>
      <c r="F3996" s="8" t="str">
        <f>IFERROR(IF(AND(D3996&gt;0),VLOOKUP(E3996,'Справочник цен (2024 год)'!$A$3:$E$10,5,0)*D3996,""),"")</f>
        <v/>
      </c>
      <c r="G3996" s="8" t="str">
        <f t="shared" si="30"/>
        <v/>
      </c>
      <c r="H3996" s="8" t="str">
        <f>IFERROR(IF(D3996&gt;0, IF(E3996="Одноразовые устройства (до 4 мл.)",'Справочник цен (2024 год)'!I4001,IF(E3996="Жидкость для ЭСД (картридж) до 1 мл.",'Справочник цен (2024 год)'!I3998,VLOOKUP(E3996,'Справочник цен (2024 год)'!$A$3:$I$10,9,0)*D3996)),""),)</f>
        <v/>
      </c>
      <c r="I3996" s="8" t="str">
        <f t="shared" si="31"/>
        <v/>
      </c>
    </row>
    <row r="3997" spans="5:9" x14ac:dyDescent="0.2">
      <c r="E3997" s="8"/>
      <c r="F3997" s="8" t="str">
        <f>IFERROR(IF(AND(D3997&gt;0),VLOOKUP(E3997,'Справочник цен (2024 год)'!$A$3:$E$10,5,0)*D3997,""),"")</f>
        <v/>
      </c>
      <c r="G3997" s="8" t="str">
        <f t="shared" si="30"/>
        <v/>
      </c>
      <c r="H3997" s="8" t="str">
        <f>IFERROR(IF(D3997&gt;0, IF(E3997="Одноразовые устройства (до 4 мл.)",'Справочник цен (2024 год)'!I4002,IF(E3997="Жидкость для ЭСД (картридж) до 1 мл.",'Справочник цен (2024 год)'!I3999,VLOOKUP(E3997,'Справочник цен (2024 год)'!$A$3:$I$10,9,0)*D3997)),""),)</f>
        <v/>
      </c>
      <c r="I3997" s="8" t="str">
        <f t="shared" si="31"/>
        <v/>
      </c>
    </row>
    <row r="3998" spans="5:9" x14ac:dyDescent="0.2">
      <c r="E3998" s="8"/>
      <c r="F3998" s="8" t="str">
        <f>IFERROR(IF(AND(D3998&gt;0),VLOOKUP(E3998,'Справочник цен (2024 год)'!$A$3:$E$10,5,0)*D3998,""),"")</f>
        <v/>
      </c>
      <c r="G3998" s="8" t="str">
        <f t="shared" si="30"/>
        <v/>
      </c>
      <c r="H3998" s="8" t="str">
        <f>IFERROR(IF(D3998&gt;0, IF(E3998="Одноразовые устройства (до 4 мл.)",'Справочник цен (2024 год)'!I4003,IF(E3998="Жидкость для ЭСД (картридж) до 1 мл.",'Справочник цен (2024 год)'!I4000,VLOOKUP(E3998,'Справочник цен (2024 год)'!$A$3:$I$10,9,0)*D3998)),""),)</f>
        <v/>
      </c>
      <c r="I3998" s="8" t="str">
        <f t="shared" si="31"/>
        <v/>
      </c>
    </row>
    <row r="3999" spans="5:9" x14ac:dyDescent="0.2">
      <c r="E3999" s="8"/>
      <c r="F3999" s="8" t="str">
        <f>IFERROR(IF(AND(D3999&gt;0),VLOOKUP(E3999,'Справочник цен (2024 год)'!$A$3:$E$10,5,0)*D3999,""),"")</f>
        <v/>
      </c>
      <c r="G3999" s="8" t="str">
        <f t="shared" si="30"/>
        <v/>
      </c>
      <c r="H3999" s="8" t="str">
        <f>IFERROR(IF(D3999&gt;0, IF(E3999="Одноразовые устройства (до 4 мл.)",'Справочник цен (2024 год)'!I4004,IF(E3999="Жидкость для ЭСД (картридж) до 1 мл.",'Справочник цен (2024 год)'!I4001,VLOOKUP(E3999,'Справочник цен (2024 год)'!$A$3:$I$10,9,0)*D3999)),""),)</f>
        <v/>
      </c>
      <c r="I3999" s="8" t="str">
        <f t="shared" si="31"/>
        <v/>
      </c>
    </row>
    <row r="4000" spans="5:9" x14ac:dyDescent="0.2">
      <c r="E4000" s="8"/>
      <c r="F4000" s="8" t="str">
        <f>IFERROR(IF(AND(D4000&gt;0),VLOOKUP(E4000,'Справочник цен (2024 год)'!$A$3:$E$10,5,0)*D4000,""),"")</f>
        <v/>
      </c>
      <c r="G4000" s="8" t="str">
        <f t="shared" si="30"/>
        <v/>
      </c>
      <c r="H4000" s="8" t="str">
        <f>IFERROR(IF(D4000&gt;0, IF(E4000="Одноразовые устройства (до 4 мл.)",'Справочник цен (2024 год)'!I4005,IF(E4000="Жидкость для ЭСД (картридж) до 1 мл.",'Справочник цен (2024 год)'!I4002,VLOOKUP(E4000,'Справочник цен (2024 год)'!$A$3:$I$10,9,0)*D4000)),""),)</f>
        <v/>
      </c>
      <c r="I4000" s="8" t="str">
        <f t="shared" si="31"/>
        <v/>
      </c>
    </row>
    <row r="4001" spans="5:9" x14ac:dyDescent="0.2">
      <c r="E4001" s="8"/>
      <c r="F4001" s="8" t="str">
        <f>IFERROR(IF(AND(D4001&gt;0),VLOOKUP(E4001,'Справочник цен (2024 год)'!$A$3:$E$10,5,0)*D4001,""),"")</f>
        <v/>
      </c>
      <c r="G4001" s="8" t="str">
        <f t="shared" si="30"/>
        <v/>
      </c>
      <c r="H4001" s="8" t="str">
        <f>IFERROR(IF(D4001&gt;0, IF(E4001="Одноразовые устройства (до 4 мл.)",'Справочник цен (2024 год)'!I4006,IF(E4001="Жидкость для ЭСД (картридж) до 1 мл.",'Справочник цен (2024 год)'!I4003,VLOOKUP(E4001,'Справочник цен (2024 год)'!$A$3:$I$10,9,0)*D4001)),""),)</f>
        <v/>
      </c>
      <c r="I4001" s="8" t="str">
        <f t="shared" si="31"/>
        <v/>
      </c>
    </row>
    <row r="4002" spans="5:9" x14ac:dyDescent="0.2">
      <c r="E4002" s="8"/>
      <c r="F4002" s="8" t="str">
        <f>IFERROR(IF(AND(D4002&gt;0),VLOOKUP(E4002,'Справочник цен (2024 год)'!$A$3:$E$10,5,0)*D4002,""),"")</f>
        <v/>
      </c>
      <c r="G4002" s="8" t="str">
        <f t="shared" si="30"/>
        <v/>
      </c>
      <c r="H4002" s="8" t="str">
        <f>IFERROR(IF(D4002&gt;0, IF(E4002="Одноразовые устройства (до 4 мл.)",'Справочник цен (2024 год)'!I4007,IF(E4002="Жидкость для ЭСД (картридж) до 1 мл.",'Справочник цен (2024 год)'!I4004,VLOOKUP(E4002,'Справочник цен (2024 год)'!$A$3:$I$10,9,0)*D4002)),""),)</f>
        <v/>
      </c>
      <c r="I4002" s="8" t="str">
        <f t="shared" si="31"/>
        <v/>
      </c>
    </row>
    <row r="4003" spans="5:9" x14ac:dyDescent="0.2">
      <c r="E4003" s="8"/>
      <c r="F4003" s="8" t="str">
        <f>IFERROR(IF(AND(D4003&gt;0),VLOOKUP(E4003,'Справочник цен (2024 год)'!$A$3:$E$10,5,0)*D4003,""),"")</f>
        <v/>
      </c>
      <c r="G4003" s="8" t="str">
        <f t="shared" si="30"/>
        <v/>
      </c>
      <c r="H4003" s="8" t="str">
        <f>IFERROR(IF(D4003&gt;0, IF(E4003="Одноразовые устройства (до 4 мл.)",'Справочник цен (2024 год)'!I4008,IF(E4003="Жидкость для ЭСД (картридж) до 1 мл.",'Справочник цен (2024 год)'!I4005,VLOOKUP(E4003,'Справочник цен (2024 год)'!$A$3:$I$10,9,0)*D4003)),""),)</f>
        <v/>
      </c>
      <c r="I4003" s="8" t="str">
        <f t="shared" si="31"/>
        <v/>
      </c>
    </row>
    <row r="4004" spans="5:9" x14ac:dyDescent="0.2">
      <c r="E4004" s="8"/>
      <c r="F4004" s="8" t="str">
        <f>IFERROR(IF(AND(D4004&gt;0),VLOOKUP(E4004,'Справочник цен (2024 год)'!$A$3:$E$10,5,0)*D4004,""),"")</f>
        <v/>
      </c>
      <c r="G4004" s="8" t="str">
        <f t="shared" si="30"/>
        <v/>
      </c>
      <c r="H4004" s="8" t="str">
        <f>IFERROR(IF(D4004&gt;0, IF(E4004="Одноразовые устройства (до 4 мл.)",'Справочник цен (2024 год)'!I4009,IF(E4004="Жидкость для ЭСД (картридж) до 1 мл.",'Справочник цен (2024 год)'!I4006,VLOOKUP(E4004,'Справочник цен (2024 год)'!$A$3:$I$10,9,0)*D4004)),""),)</f>
        <v/>
      </c>
      <c r="I4004" s="8" t="str">
        <f t="shared" si="31"/>
        <v/>
      </c>
    </row>
    <row r="4005" spans="5:9" x14ac:dyDescent="0.2">
      <c r="E4005" s="8"/>
      <c r="F4005" s="8" t="str">
        <f>IFERROR(IF(AND(D4005&gt;0),VLOOKUP(E4005,'Справочник цен (2024 год)'!$A$3:$E$10,5,0)*D4005,""),"")</f>
        <v/>
      </c>
      <c r="G4005" s="8" t="str">
        <f t="shared" si="30"/>
        <v/>
      </c>
      <c r="H4005" s="8" t="str">
        <f>IFERROR(IF(D4005&gt;0, IF(E4005="Одноразовые устройства (до 4 мл.)",'Справочник цен (2024 год)'!I4010,IF(E4005="Жидкость для ЭСД (картридж) до 1 мл.",'Справочник цен (2024 год)'!I4007,VLOOKUP(E4005,'Справочник цен (2024 год)'!$A$3:$I$10,9,0)*D4005)),""),)</f>
        <v/>
      </c>
      <c r="I4005" s="8" t="str">
        <f t="shared" si="31"/>
        <v/>
      </c>
    </row>
    <row r="4006" spans="5:9" x14ac:dyDescent="0.2">
      <c r="E4006" s="8"/>
      <c r="F4006" s="8" t="str">
        <f>IFERROR(IF(AND(D4006&gt;0),VLOOKUP(E4006,'Справочник цен (2024 год)'!$A$3:$E$10,5,0)*D4006,""),"")</f>
        <v/>
      </c>
      <c r="G4006" s="8" t="str">
        <f t="shared" si="30"/>
        <v/>
      </c>
      <c r="H4006" s="8" t="str">
        <f>IFERROR(IF(D4006&gt;0, IF(E4006="Одноразовые устройства (до 4 мл.)",'Справочник цен (2024 год)'!I4011,IF(E4006="Жидкость для ЭСД (картридж) до 1 мл.",'Справочник цен (2024 год)'!I4008,VLOOKUP(E4006,'Справочник цен (2024 год)'!$A$3:$I$10,9,0)*D4006)),""),)</f>
        <v/>
      </c>
      <c r="I4006" s="8" t="str">
        <f t="shared" si="31"/>
        <v/>
      </c>
    </row>
    <row r="4007" spans="5:9" x14ac:dyDescent="0.2">
      <c r="E4007" s="8"/>
      <c r="F4007" s="8" t="str">
        <f>IFERROR(IF(AND(D4007&gt;0),VLOOKUP(E4007,'Справочник цен (2024 год)'!$A$3:$E$10,5,0)*D4007,""),"")</f>
        <v/>
      </c>
      <c r="G4007" s="8" t="str">
        <f t="shared" si="30"/>
        <v/>
      </c>
      <c r="H4007" s="8" t="str">
        <f>IFERROR(IF(D4007&gt;0, IF(E4007="Одноразовые устройства (до 4 мл.)",'Справочник цен (2024 год)'!I4012,IF(E4007="Жидкость для ЭСД (картридж) до 1 мл.",'Справочник цен (2024 год)'!I4009,VLOOKUP(E4007,'Справочник цен (2024 год)'!$A$3:$I$10,9,0)*D4007)),""),)</f>
        <v/>
      </c>
      <c r="I4007" s="8" t="str">
        <f t="shared" si="31"/>
        <v/>
      </c>
    </row>
    <row r="4008" spans="5:9" x14ac:dyDescent="0.2">
      <c r="E4008" s="8"/>
      <c r="F4008" s="8" t="str">
        <f>IFERROR(IF(AND(D4008&gt;0),VLOOKUP(E4008,'Справочник цен (2024 год)'!$A$3:$E$10,5,0)*D4008,""),"")</f>
        <v/>
      </c>
      <c r="G4008" s="8" t="str">
        <f t="shared" si="30"/>
        <v/>
      </c>
      <c r="H4008" s="8" t="str">
        <f>IFERROR(IF(D4008&gt;0, IF(E4008="Одноразовые устройства (до 4 мл.)",'Справочник цен (2024 год)'!I4013,IF(E4008="Жидкость для ЭСД (картридж) до 1 мл.",'Справочник цен (2024 год)'!I4010,VLOOKUP(E4008,'Справочник цен (2024 год)'!$A$3:$I$10,9,0)*D4008)),""),)</f>
        <v/>
      </c>
      <c r="I4008" s="8" t="str">
        <f t="shared" si="31"/>
        <v/>
      </c>
    </row>
    <row r="4009" spans="5:9" x14ac:dyDescent="0.2">
      <c r="E4009" s="8"/>
      <c r="F4009" s="8" t="str">
        <f>IFERROR(IF(AND(D4009&gt;0),VLOOKUP(E4009,'Справочник цен (2024 год)'!$A$3:$E$10,5,0)*D4009,""),"")</f>
        <v/>
      </c>
      <c r="G4009" s="8" t="str">
        <f t="shared" si="30"/>
        <v/>
      </c>
      <c r="H4009" s="8" t="str">
        <f>IFERROR(IF(D4009&gt;0, IF(E4009="Одноразовые устройства (до 4 мл.)",'Справочник цен (2024 год)'!I4014,IF(E4009="Жидкость для ЭСД (картридж) до 1 мл.",'Справочник цен (2024 год)'!I4011,VLOOKUP(E4009,'Справочник цен (2024 год)'!$A$3:$I$10,9,0)*D4009)),""),)</f>
        <v/>
      </c>
      <c r="I4009" s="8" t="str">
        <f t="shared" si="31"/>
        <v/>
      </c>
    </row>
    <row r="4010" spans="5:9" x14ac:dyDescent="0.2">
      <c r="E4010" s="8"/>
      <c r="F4010" s="8" t="str">
        <f>IFERROR(IF(AND(D4010&gt;0),VLOOKUP(E4010,'Справочник цен (2024 год)'!$A$3:$E$10,5,0)*D4010,""),"")</f>
        <v/>
      </c>
      <c r="G4010" s="8" t="str">
        <f t="shared" si="30"/>
        <v/>
      </c>
      <c r="H4010" s="8" t="str">
        <f>IFERROR(IF(D4010&gt;0, IF(E4010="Одноразовые устройства (до 4 мл.)",'Справочник цен (2024 год)'!I4015,IF(E4010="Жидкость для ЭСД (картридж) до 1 мл.",'Справочник цен (2024 год)'!I4012,VLOOKUP(E4010,'Справочник цен (2024 год)'!$A$3:$I$10,9,0)*D4010)),""),)</f>
        <v/>
      </c>
      <c r="I4010" s="8" t="str">
        <f t="shared" si="31"/>
        <v/>
      </c>
    </row>
    <row r="4011" spans="5:9" x14ac:dyDescent="0.2">
      <c r="E4011" s="8"/>
      <c r="F4011" s="8" t="str">
        <f>IFERROR(IF(AND(D4011&gt;0),VLOOKUP(E4011,'Справочник цен (2024 год)'!$A$3:$E$10,5,0)*D4011,""),"")</f>
        <v/>
      </c>
      <c r="G4011" s="8" t="str">
        <f t="shared" si="30"/>
        <v/>
      </c>
      <c r="H4011" s="8" t="str">
        <f>IFERROR(IF(D4011&gt;0, IF(E4011="Одноразовые устройства (до 4 мл.)",'Справочник цен (2024 год)'!I4016,IF(E4011="Жидкость для ЭСД (картридж) до 1 мл.",'Справочник цен (2024 год)'!I4013,VLOOKUP(E4011,'Справочник цен (2024 год)'!$A$3:$I$10,9,0)*D4011)),""),)</f>
        <v/>
      </c>
      <c r="I4011" s="8" t="str">
        <f t="shared" si="31"/>
        <v/>
      </c>
    </row>
    <row r="4012" spans="5:9" x14ac:dyDescent="0.2">
      <c r="E4012" s="8"/>
      <c r="F4012" s="8" t="str">
        <f>IFERROR(IF(AND(D4012&gt;0),VLOOKUP(E4012,'Справочник цен (2024 год)'!$A$3:$E$10,5,0)*D4012,""),"")</f>
        <v/>
      </c>
      <c r="G4012" s="8" t="str">
        <f t="shared" si="30"/>
        <v/>
      </c>
      <c r="H4012" s="8" t="str">
        <f>IFERROR(IF(D4012&gt;0, IF(E4012="Одноразовые устройства (до 4 мл.)",'Справочник цен (2024 год)'!I4017,IF(E4012="Жидкость для ЭСД (картридж) до 1 мл.",'Справочник цен (2024 год)'!I4014,VLOOKUP(E4012,'Справочник цен (2024 год)'!$A$3:$I$10,9,0)*D4012)),""),)</f>
        <v/>
      </c>
      <c r="I4012" s="8" t="str">
        <f t="shared" si="31"/>
        <v/>
      </c>
    </row>
    <row r="4013" spans="5:9" x14ac:dyDescent="0.2">
      <c r="E4013" s="8"/>
      <c r="F4013" s="8" t="str">
        <f>IFERROR(IF(AND(D4013&gt;0),VLOOKUP(E4013,'Справочник цен (2024 год)'!$A$3:$E$10,5,0)*D4013,""),"")</f>
        <v/>
      </c>
      <c r="G4013" s="8" t="str">
        <f t="shared" si="30"/>
        <v/>
      </c>
      <c r="H4013" s="8" t="str">
        <f>IFERROR(IF(D4013&gt;0, IF(E4013="Одноразовые устройства (до 4 мл.)",'Справочник цен (2024 год)'!I4018,IF(E4013="Жидкость для ЭСД (картридж) до 1 мл.",'Справочник цен (2024 год)'!I4015,VLOOKUP(E4013,'Справочник цен (2024 год)'!$A$3:$I$10,9,0)*D4013)),""),)</f>
        <v/>
      </c>
      <c r="I4013" s="8" t="str">
        <f t="shared" si="31"/>
        <v/>
      </c>
    </row>
    <row r="4014" spans="5:9" x14ac:dyDescent="0.2">
      <c r="E4014" s="8"/>
      <c r="F4014" s="8" t="str">
        <f>IFERROR(IF(AND(D4014&gt;0),VLOOKUP(E4014,'Справочник цен (2024 год)'!$A$3:$E$10,5,0)*D4014,""),"")</f>
        <v/>
      </c>
      <c r="G4014" s="8" t="str">
        <f t="shared" si="30"/>
        <v/>
      </c>
      <c r="H4014" s="8" t="str">
        <f>IFERROR(IF(D4014&gt;0, IF(E4014="Одноразовые устройства (до 4 мл.)",'Справочник цен (2024 год)'!I4019,IF(E4014="Жидкость для ЭСД (картридж) до 1 мл.",'Справочник цен (2024 год)'!I4016,VLOOKUP(E4014,'Справочник цен (2024 год)'!$A$3:$I$10,9,0)*D4014)),""),)</f>
        <v/>
      </c>
      <c r="I4014" s="8" t="str">
        <f t="shared" si="31"/>
        <v/>
      </c>
    </row>
    <row r="4015" spans="5:9" x14ac:dyDescent="0.2">
      <c r="E4015" s="8"/>
      <c r="F4015" s="8" t="str">
        <f>IFERROR(IF(AND(D4015&gt;0),VLOOKUP(E4015,'Справочник цен (2024 год)'!$A$3:$E$10,5,0)*D4015,""),"")</f>
        <v/>
      </c>
      <c r="G4015" s="8" t="str">
        <f t="shared" si="30"/>
        <v/>
      </c>
      <c r="H4015" s="8" t="str">
        <f>IFERROR(IF(D4015&gt;0, IF(E4015="Одноразовые устройства (до 4 мл.)",'Справочник цен (2024 год)'!I4020,IF(E4015="Жидкость для ЭСД (картридж) до 1 мл.",'Справочник цен (2024 год)'!I4017,VLOOKUP(E4015,'Справочник цен (2024 год)'!$A$3:$I$10,9,0)*D4015)),""),)</f>
        <v/>
      </c>
      <c r="I4015" s="8" t="str">
        <f t="shared" si="31"/>
        <v/>
      </c>
    </row>
    <row r="4016" spans="5:9" x14ac:dyDescent="0.2">
      <c r="E4016" s="8"/>
      <c r="F4016" s="8" t="str">
        <f>IFERROR(IF(AND(D4016&gt;0),VLOOKUP(E4016,'Справочник цен (2024 год)'!$A$3:$E$10,5,0)*D4016,""),"")</f>
        <v/>
      </c>
      <c r="G4016" s="8" t="str">
        <f t="shared" si="30"/>
        <v/>
      </c>
      <c r="H4016" s="8" t="str">
        <f>IFERROR(IF(D4016&gt;0, IF(E4016="Одноразовые устройства (до 4 мл.)",'Справочник цен (2024 год)'!I4021,IF(E4016="Жидкость для ЭСД (картридж) до 1 мл.",'Справочник цен (2024 год)'!I4018,VLOOKUP(E4016,'Справочник цен (2024 год)'!$A$3:$I$10,9,0)*D4016)),""),)</f>
        <v/>
      </c>
      <c r="I4016" s="8" t="str">
        <f t="shared" si="31"/>
        <v/>
      </c>
    </row>
    <row r="4017" spans="5:9" x14ac:dyDescent="0.2">
      <c r="E4017" s="8"/>
      <c r="F4017" s="8" t="str">
        <f>IFERROR(IF(AND(D4017&gt;0),VLOOKUP(E4017,'Справочник цен (2024 год)'!$A$3:$E$10,5,0)*D4017,""),"")</f>
        <v/>
      </c>
      <c r="G4017" s="8" t="str">
        <f t="shared" si="30"/>
        <v/>
      </c>
      <c r="H4017" s="8" t="str">
        <f>IFERROR(IF(D4017&gt;0, IF(E4017="Одноразовые устройства (до 4 мл.)",'Справочник цен (2024 год)'!I4022,IF(E4017="Жидкость для ЭСД (картридж) до 1 мл.",'Справочник цен (2024 год)'!I4019,VLOOKUP(E4017,'Справочник цен (2024 год)'!$A$3:$I$10,9,0)*D4017)),""),)</f>
        <v/>
      </c>
      <c r="I4017" s="8" t="str">
        <f t="shared" si="31"/>
        <v/>
      </c>
    </row>
    <row r="4018" spans="5:9" x14ac:dyDescent="0.2">
      <c r="E4018" s="8"/>
      <c r="F4018" s="8" t="str">
        <f>IFERROR(IF(AND(D4018&gt;0),VLOOKUP(E4018,'Справочник цен (2024 год)'!$A$3:$E$10,5,0)*D4018,""),"")</f>
        <v/>
      </c>
      <c r="G4018" s="8" t="str">
        <f t="shared" si="30"/>
        <v/>
      </c>
      <c r="H4018" s="8" t="str">
        <f>IFERROR(IF(D4018&gt;0, IF(E4018="Одноразовые устройства (до 4 мл.)",'Справочник цен (2024 год)'!I4023,IF(E4018="Жидкость для ЭСД (картридж) до 1 мл.",'Справочник цен (2024 год)'!I4020,VLOOKUP(E4018,'Справочник цен (2024 год)'!$A$3:$I$10,9,0)*D4018)),""),)</f>
        <v/>
      </c>
      <c r="I4018" s="8" t="str">
        <f t="shared" si="31"/>
        <v/>
      </c>
    </row>
    <row r="4019" spans="5:9" x14ac:dyDescent="0.2">
      <c r="E4019" s="8"/>
      <c r="F4019" s="8" t="str">
        <f>IFERROR(IF(AND(D4019&gt;0),VLOOKUP(E4019,'Справочник цен (2024 год)'!$A$3:$E$10,5,0)*D4019,""),"")</f>
        <v/>
      </c>
      <c r="G4019" s="8" t="str">
        <f t="shared" si="30"/>
        <v/>
      </c>
      <c r="H4019" s="8" t="str">
        <f>IFERROR(IF(D4019&gt;0, IF(E4019="Одноразовые устройства (до 4 мл.)",'Справочник цен (2024 год)'!I4024,IF(E4019="Жидкость для ЭСД (картридж) до 1 мл.",'Справочник цен (2024 год)'!I4021,VLOOKUP(E4019,'Справочник цен (2024 год)'!$A$3:$I$10,9,0)*D4019)),""),)</f>
        <v/>
      </c>
      <c r="I4019" s="8" t="str">
        <f t="shared" si="31"/>
        <v/>
      </c>
    </row>
    <row r="4020" spans="5:9" x14ac:dyDescent="0.2">
      <c r="E4020" s="8"/>
      <c r="F4020" s="8" t="str">
        <f>IFERROR(IF(AND(D4020&gt;0),VLOOKUP(E4020,'Справочник цен (2024 год)'!$A$3:$E$10,5,0)*D4020,""),"")</f>
        <v/>
      </c>
      <c r="G4020" s="8" t="str">
        <f t="shared" si="30"/>
        <v/>
      </c>
      <c r="H4020" s="8" t="str">
        <f>IFERROR(IF(D4020&gt;0, IF(E4020="Одноразовые устройства (до 4 мл.)",'Справочник цен (2024 год)'!I4025,IF(E4020="Жидкость для ЭСД (картридж) до 1 мл.",'Справочник цен (2024 год)'!I4022,VLOOKUP(E4020,'Справочник цен (2024 год)'!$A$3:$I$10,9,0)*D4020)),""),)</f>
        <v/>
      </c>
      <c r="I4020" s="8" t="str">
        <f t="shared" si="31"/>
        <v/>
      </c>
    </row>
    <row r="4021" spans="5:9" x14ac:dyDescent="0.2">
      <c r="E4021" s="8"/>
      <c r="F4021" s="8" t="str">
        <f>IFERROR(IF(AND(D4021&gt;0),VLOOKUP(E4021,'Справочник цен (2024 год)'!$A$3:$E$10,5,0)*D4021,""),"")</f>
        <v/>
      </c>
      <c r="G4021" s="8" t="str">
        <f t="shared" si="30"/>
        <v/>
      </c>
      <c r="H4021" s="8" t="str">
        <f>IFERROR(IF(D4021&gt;0, IF(E4021="Одноразовые устройства (до 4 мл.)",'Справочник цен (2024 год)'!I4026,IF(E4021="Жидкость для ЭСД (картридж) до 1 мл.",'Справочник цен (2024 год)'!I4023,VLOOKUP(E4021,'Справочник цен (2024 год)'!$A$3:$I$10,9,0)*D4021)),""),)</f>
        <v/>
      </c>
      <c r="I4021" s="8" t="str">
        <f t="shared" si="31"/>
        <v/>
      </c>
    </row>
    <row r="4022" spans="5:9" x14ac:dyDescent="0.2">
      <c r="E4022" s="8"/>
      <c r="F4022" s="8" t="str">
        <f>IFERROR(IF(AND(D4022&gt;0),VLOOKUP(E4022,'Справочник цен (2024 год)'!$A$3:$E$10,5,0)*D4022,""),"")</f>
        <v/>
      </c>
      <c r="G4022" s="8" t="str">
        <f t="shared" si="30"/>
        <v/>
      </c>
      <c r="H4022" s="8" t="str">
        <f>IFERROR(IF(D4022&gt;0, IF(E4022="Одноразовые устройства (до 4 мл.)",'Справочник цен (2024 год)'!I4027,IF(E4022="Жидкость для ЭСД (картридж) до 1 мл.",'Справочник цен (2024 год)'!I4024,VLOOKUP(E4022,'Справочник цен (2024 год)'!$A$3:$I$10,9,0)*D4022)),""),)</f>
        <v/>
      </c>
      <c r="I4022" s="8" t="str">
        <f t="shared" si="31"/>
        <v/>
      </c>
    </row>
    <row r="4023" spans="5:9" x14ac:dyDescent="0.2">
      <c r="E4023" s="8"/>
      <c r="F4023" s="8" t="str">
        <f>IFERROR(IF(AND(D4023&gt;0),VLOOKUP(E4023,'Справочник цен (2024 год)'!$A$3:$E$10,5,0)*D4023,""),"")</f>
        <v/>
      </c>
      <c r="G4023" s="8" t="str">
        <f t="shared" si="30"/>
        <v/>
      </c>
      <c r="H4023" s="8" t="str">
        <f>IFERROR(IF(D4023&gt;0, IF(E4023="Одноразовые устройства (до 4 мл.)",'Справочник цен (2024 год)'!I4028,IF(E4023="Жидкость для ЭСД (картридж) до 1 мл.",'Справочник цен (2024 год)'!I4025,VLOOKUP(E4023,'Справочник цен (2024 год)'!$A$3:$I$10,9,0)*D4023)),""),)</f>
        <v/>
      </c>
      <c r="I4023" s="8" t="str">
        <f t="shared" si="31"/>
        <v/>
      </c>
    </row>
    <row r="4024" spans="5:9" x14ac:dyDescent="0.2">
      <c r="E4024" s="8"/>
      <c r="F4024" s="8" t="str">
        <f>IFERROR(IF(AND(D4024&gt;0),VLOOKUP(E4024,'Справочник цен (2024 год)'!$A$3:$E$10,5,0)*D4024,""),"")</f>
        <v/>
      </c>
      <c r="G4024" s="8" t="str">
        <f t="shared" si="30"/>
        <v/>
      </c>
      <c r="H4024" s="8" t="str">
        <f>IFERROR(IF(D4024&gt;0, IF(E4024="Одноразовые устройства (до 4 мл.)",'Справочник цен (2024 год)'!I4029,IF(E4024="Жидкость для ЭСД (картридж) до 1 мл.",'Справочник цен (2024 год)'!I4026,VLOOKUP(E4024,'Справочник цен (2024 год)'!$A$3:$I$10,9,0)*D4024)),""),)</f>
        <v/>
      </c>
      <c r="I4024" s="8" t="str">
        <f t="shared" si="31"/>
        <v/>
      </c>
    </row>
    <row r="4025" spans="5:9" x14ac:dyDescent="0.2">
      <c r="E4025" s="8"/>
      <c r="F4025" s="8" t="str">
        <f>IFERROR(IF(AND(D4025&gt;0),VLOOKUP(E4025,'Справочник цен (2024 год)'!$A$3:$E$10,5,0)*D4025,""),"")</f>
        <v/>
      </c>
      <c r="G4025" s="8" t="str">
        <f t="shared" si="30"/>
        <v/>
      </c>
      <c r="H4025" s="8" t="str">
        <f>IFERROR(IF(D4025&gt;0, IF(E4025="Одноразовые устройства (до 4 мл.)",'Справочник цен (2024 год)'!I4030,IF(E4025="Жидкость для ЭСД (картридж) до 1 мл.",'Справочник цен (2024 год)'!I4027,VLOOKUP(E4025,'Справочник цен (2024 год)'!$A$3:$I$10,9,0)*D4025)),""),)</f>
        <v/>
      </c>
      <c r="I4025" s="8" t="str">
        <f t="shared" si="31"/>
        <v/>
      </c>
    </row>
    <row r="4026" spans="5:9" x14ac:dyDescent="0.2">
      <c r="E4026" s="8"/>
      <c r="F4026" s="8" t="str">
        <f>IFERROR(IF(AND(D4026&gt;0),VLOOKUP(E4026,'Справочник цен (2024 год)'!$A$3:$E$10,5,0)*D4026,""),"")</f>
        <v/>
      </c>
      <c r="G4026" s="8" t="str">
        <f t="shared" si="30"/>
        <v/>
      </c>
      <c r="H4026" s="8" t="str">
        <f>IFERROR(IF(D4026&gt;0, IF(E4026="Одноразовые устройства (до 4 мл.)",'Справочник цен (2024 год)'!I4031,IF(E4026="Жидкость для ЭСД (картридж) до 1 мл.",'Справочник цен (2024 год)'!I4028,VLOOKUP(E4026,'Справочник цен (2024 год)'!$A$3:$I$10,9,0)*D4026)),""),)</f>
        <v/>
      </c>
      <c r="I4026" s="8" t="str">
        <f t="shared" si="31"/>
        <v/>
      </c>
    </row>
    <row r="4027" spans="5:9" x14ac:dyDescent="0.2">
      <c r="E4027" s="8"/>
      <c r="F4027" s="8" t="str">
        <f>IFERROR(IF(AND(D4027&gt;0),VLOOKUP(E4027,'Справочник цен (2024 год)'!$A$3:$E$10,5,0)*D4027,""),"")</f>
        <v/>
      </c>
      <c r="G4027" s="8" t="str">
        <f t="shared" si="30"/>
        <v/>
      </c>
      <c r="H4027" s="8" t="str">
        <f>IFERROR(IF(D4027&gt;0, IF(E4027="Одноразовые устройства (до 4 мл.)",'Справочник цен (2024 год)'!I4032,IF(E4027="Жидкость для ЭСД (картридж) до 1 мл.",'Справочник цен (2024 год)'!I4029,VLOOKUP(E4027,'Справочник цен (2024 год)'!$A$3:$I$10,9,0)*D4027)),""),)</f>
        <v/>
      </c>
      <c r="I4027" s="8" t="str">
        <f t="shared" si="31"/>
        <v/>
      </c>
    </row>
    <row r="4028" spans="5:9" x14ac:dyDescent="0.2">
      <c r="E4028" s="8"/>
      <c r="F4028" s="8" t="str">
        <f>IFERROR(IF(AND(D4028&gt;0),VLOOKUP(E4028,'Справочник цен (2024 год)'!$A$3:$E$10,5,0)*D4028,""),"")</f>
        <v/>
      </c>
      <c r="G4028" s="8" t="str">
        <f t="shared" si="30"/>
        <v/>
      </c>
      <c r="H4028" s="8" t="str">
        <f>IFERROR(IF(D4028&gt;0, IF(E4028="Одноразовые устройства (до 4 мл.)",'Справочник цен (2024 год)'!I4033,IF(E4028="Жидкость для ЭСД (картридж) до 1 мл.",'Справочник цен (2024 год)'!I4030,VLOOKUP(E4028,'Справочник цен (2024 год)'!$A$3:$I$10,9,0)*D4028)),""),)</f>
        <v/>
      </c>
      <c r="I4028" s="8" t="str">
        <f t="shared" si="31"/>
        <v/>
      </c>
    </row>
    <row r="4029" spans="5:9" x14ac:dyDescent="0.2">
      <c r="E4029" s="8"/>
      <c r="F4029" s="8" t="str">
        <f>IFERROR(IF(AND(D4029&gt;0),VLOOKUP(E4029,'Справочник цен (2024 год)'!$A$3:$E$10,5,0)*D4029,""),"")</f>
        <v/>
      </c>
      <c r="G4029" s="8" t="str">
        <f t="shared" si="30"/>
        <v/>
      </c>
      <c r="H4029" s="8" t="str">
        <f>IFERROR(IF(D4029&gt;0, IF(E4029="Одноразовые устройства (до 4 мл.)",'Справочник цен (2024 год)'!I4034,IF(E4029="Жидкость для ЭСД (картридж) до 1 мл.",'Справочник цен (2024 год)'!I4031,VLOOKUP(E4029,'Справочник цен (2024 год)'!$A$3:$I$10,9,0)*D4029)),""),)</f>
        <v/>
      </c>
      <c r="I4029" s="8" t="str">
        <f t="shared" si="31"/>
        <v/>
      </c>
    </row>
    <row r="4030" spans="5:9" x14ac:dyDescent="0.2">
      <c r="E4030" s="8"/>
      <c r="F4030" s="8" t="str">
        <f>IFERROR(IF(AND(D4030&gt;0),VLOOKUP(E4030,'Справочник цен (2024 год)'!$A$3:$E$10,5,0)*D4030,""),"")</f>
        <v/>
      </c>
      <c r="G4030" s="8" t="str">
        <f t="shared" si="30"/>
        <v/>
      </c>
      <c r="H4030" s="8" t="str">
        <f>IFERROR(IF(D4030&gt;0, IF(E4030="Одноразовые устройства (до 4 мл.)",'Справочник цен (2024 год)'!I4035,IF(E4030="Жидкость для ЭСД (картридж) до 1 мл.",'Справочник цен (2024 год)'!I4032,VLOOKUP(E4030,'Справочник цен (2024 год)'!$A$3:$I$10,9,0)*D4030)),""),)</f>
        <v/>
      </c>
      <c r="I4030" s="8" t="str">
        <f t="shared" si="31"/>
        <v/>
      </c>
    </row>
    <row r="4031" spans="5:9" x14ac:dyDescent="0.2">
      <c r="E4031" s="8"/>
      <c r="F4031" s="8" t="str">
        <f>IFERROR(IF(AND(D4031&gt;0),VLOOKUP(E4031,'Справочник цен (2024 год)'!$A$3:$E$10,5,0)*D4031,""),"")</f>
        <v/>
      </c>
      <c r="G4031" s="8" t="str">
        <f t="shared" si="30"/>
        <v/>
      </c>
      <c r="H4031" s="8" t="str">
        <f>IFERROR(IF(D4031&gt;0, IF(E4031="Одноразовые устройства (до 4 мл.)",'Справочник цен (2024 год)'!I4036,IF(E4031="Жидкость для ЭСД (картридж) до 1 мл.",'Справочник цен (2024 год)'!I4033,VLOOKUP(E4031,'Справочник цен (2024 год)'!$A$3:$I$10,9,0)*D4031)),""),)</f>
        <v/>
      </c>
      <c r="I4031" s="8" t="str">
        <f t="shared" si="31"/>
        <v/>
      </c>
    </row>
    <row r="4032" spans="5:9" x14ac:dyDescent="0.2">
      <c r="E4032" s="8"/>
      <c r="F4032" s="8" t="str">
        <f>IFERROR(IF(AND(D4032&gt;0),VLOOKUP(E4032,'Справочник цен (2024 год)'!$A$3:$E$10,5,0)*D4032,""),"")</f>
        <v/>
      </c>
      <c r="G4032" s="8" t="str">
        <f t="shared" si="30"/>
        <v/>
      </c>
      <c r="H4032" s="8" t="str">
        <f>IFERROR(IF(D4032&gt;0, IF(E4032="Одноразовые устройства (до 4 мл.)",'Справочник цен (2024 год)'!I4037,IF(E4032="Жидкость для ЭСД (картридж) до 1 мл.",'Справочник цен (2024 год)'!I4034,VLOOKUP(E4032,'Справочник цен (2024 год)'!$A$3:$I$10,9,0)*D4032)),""),)</f>
        <v/>
      </c>
      <c r="I4032" s="8" t="str">
        <f t="shared" si="31"/>
        <v/>
      </c>
    </row>
    <row r="4033" spans="5:9" x14ac:dyDescent="0.2">
      <c r="E4033" s="8"/>
      <c r="F4033" s="8" t="str">
        <f>IFERROR(IF(AND(D4033&gt;0),VLOOKUP(E4033,'Справочник цен (2024 год)'!$A$3:$E$10,5,0)*D4033,""),"")</f>
        <v/>
      </c>
      <c r="G4033" s="8" t="str">
        <f t="shared" si="30"/>
        <v/>
      </c>
      <c r="H4033" s="8" t="str">
        <f>IFERROR(IF(D4033&gt;0, IF(E4033="Одноразовые устройства (до 4 мл.)",'Справочник цен (2024 год)'!I4038,IF(E4033="Жидкость для ЭСД (картридж) до 1 мл.",'Справочник цен (2024 год)'!I4035,VLOOKUP(E4033,'Справочник цен (2024 год)'!$A$3:$I$10,9,0)*D4033)),""),)</f>
        <v/>
      </c>
      <c r="I4033" s="8" t="str">
        <f t="shared" si="31"/>
        <v/>
      </c>
    </row>
    <row r="4034" spans="5:9" x14ac:dyDescent="0.2">
      <c r="E4034" s="8"/>
      <c r="F4034" s="8" t="str">
        <f>IFERROR(IF(AND(D4034&gt;0),VLOOKUP(E4034,'Справочник цен (2024 год)'!$A$3:$E$10,5,0)*D4034,""),"")</f>
        <v/>
      </c>
      <c r="G4034" s="8" t="str">
        <f t="shared" si="30"/>
        <v/>
      </c>
      <c r="H4034" s="8" t="str">
        <f>IFERROR(IF(D4034&gt;0, IF(E4034="Одноразовые устройства (до 4 мл.)",'Справочник цен (2024 год)'!I4039,IF(E4034="Жидкость для ЭСД (картридж) до 1 мл.",'Справочник цен (2024 год)'!I4036,VLOOKUP(E4034,'Справочник цен (2024 год)'!$A$3:$I$10,9,0)*D4034)),""),)</f>
        <v/>
      </c>
      <c r="I4034" s="8" t="str">
        <f t="shared" si="31"/>
        <v/>
      </c>
    </row>
    <row r="4035" spans="5:9" x14ac:dyDescent="0.2">
      <c r="E4035" s="8"/>
      <c r="F4035" s="8" t="str">
        <f>IFERROR(IF(AND(D4035&gt;0),VLOOKUP(E4035,'Справочник цен (2024 год)'!$A$3:$E$10,5,0)*D4035,""),"")</f>
        <v/>
      </c>
      <c r="G4035" s="8" t="str">
        <f t="shared" si="30"/>
        <v/>
      </c>
      <c r="H4035" s="8" t="str">
        <f>IFERROR(IF(D4035&gt;0, IF(E4035="Одноразовые устройства (до 4 мл.)",'Справочник цен (2024 год)'!I4040,IF(E4035="Жидкость для ЭСД (картридж) до 1 мл.",'Справочник цен (2024 год)'!I4037,VLOOKUP(E4035,'Справочник цен (2024 год)'!$A$3:$I$10,9,0)*D4035)),""),)</f>
        <v/>
      </c>
      <c r="I4035" s="8" t="str">
        <f t="shared" si="31"/>
        <v/>
      </c>
    </row>
    <row r="4036" spans="5:9" x14ac:dyDescent="0.2">
      <c r="E4036" s="8"/>
      <c r="F4036" s="8" t="str">
        <f>IFERROR(IF(AND(D4036&gt;0),VLOOKUP(E4036,'Справочник цен (2024 год)'!$A$3:$E$10,5,0)*D4036,""),"")</f>
        <v/>
      </c>
      <c r="G4036" s="8" t="str">
        <f t="shared" si="30"/>
        <v/>
      </c>
      <c r="H4036" s="8" t="str">
        <f>IFERROR(IF(D4036&gt;0, IF(E4036="Одноразовые устройства (до 4 мл.)",'Справочник цен (2024 год)'!I4041,IF(E4036="Жидкость для ЭСД (картридж) до 1 мл.",'Справочник цен (2024 год)'!I4038,VLOOKUP(E4036,'Справочник цен (2024 год)'!$A$3:$I$10,9,0)*D4036)),""),)</f>
        <v/>
      </c>
      <c r="I4036" s="8" t="str">
        <f t="shared" si="31"/>
        <v/>
      </c>
    </row>
    <row r="4037" spans="5:9" x14ac:dyDescent="0.2">
      <c r="E4037" s="8"/>
      <c r="F4037" s="8" t="str">
        <f>IFERROR(IF(AND(D4037&gt;0),VLOOKUP(E4037,'Справочник цен (2024 год)'!$A$3:$E$10,5,0)*D4037,""),"")</f>
        <v/>
      </c>
      <c r="G4037" s="8" t="str">
        <f t="shared" si="30"/>
        <v/>
      </c>
      <c r="H4037" s="8" t="str">
        <f>IFERROR(IF(D4037&gt;0, IF(E4037="Одноразовые устройства (до 4 мл.)",'Справочник цен (2024 год)'!I4042,IF(E4037="Жидкость для ЭСД (картридж) до 1 мл.",'Справочник цен (2024 год)'!I4039,VLOOKUP(E4037,'Справочник цен (2024 год)'!$A$3:$I$10,9,0)*D4037)),""),)</f>
        <v/>
      </c>
      <c r="I4037" s="8" t="str">
        <f t="shared" si="31"/>
        <v/>
      </c>
    </row>
    <row r="4038" spans="5:9" x14ac:dyDescent="0.2">
      <c r="E4038" s="8"/>
      <c r="F4038" s="8" t="str">
        <f>IFERROR(IF(AND(D4038&gt;0),VLOOKUP(E4038,'Справочник цен (2024 год)'!$A$3:$E$10,5,0)*D4038,""),"")</f>
        <v/>
      </c>
      <c r="G4038" s="8" t="str">
        <f t="shared" si="30"/>
        <v/>
      </c>
      <c r="H4038" s="8" t="str">
        <f>IFERROR(IF(D4038&gt;0, IF(E4038="Одноразовые устройства (до 4 мл.)",'Справочник цен (2024 год)'!I4043,IF(E4038="Жидкость для ЭСД (картридж) до 1 мл.",'Справочник цен (2024 год)'!I4040,VLOOKUP(E4038,'Справочник цен (2024 год)'!$A$3:$I$10,9,0)*D4038)),""),)</f>
        <v/>
      </c>
      <c r="I4038" s="8" t="str">
        <f t="shared" si="31"/>
        <v/>
      </c>
    </row>
    <row r="4039" spans="5:9" x14ac:dyDescent="0.2">
      <c r="E4039" s="8"/>
      <c r="F4039" s="8" t="str">
        <f>IFERROR(IF(AND(D4039&gt;0),VLOOKUP(E4039,'Справочник цен (2024 год)'!$A$3:$E$10,5,0)*D4039,""),"")</f>
        <v/>
      </c>
      <c r="G4039" s="8" t="str">
        <f t="shared" si="30"/>
        <v/>
      </c>
      <c r="H4039" s="8" t="str">
        <f>IFERROR(IF(D4039&gt;0, IF(E4039="Одноразовые устройства (до 4 мл.)",'Справочник цен (2024 год)'!I4044,IF(E4039="Жидкость для ЭСД (картридж) до 1 мл.",'Справочник цен (2024 год)'!I4041,VLOOKUP(E4039,'Справочник цен (2024 год)'!$A$3:$I$10,9,0)*D4039)),""),)</f>
        <v/>
      </c>
      <c r="I4039" s="8" t="str">
        <f t="shared" si="31"/>
        <v/>
      </c>
    </row>
    <row r="4040" spans="5:9" x14ac:dyDescent="0.2">
      <c r="E4040" s="8"/>
      <c r="F4040" s="8" t="str">
        <f>IFERROR(IF(AND(D4040&gt;0),VLOOKUP(E4040,'Справочник цен (2024 год)'!$A$3:$E$10,5,0)*D4040,""),"")</f>
        <v/>
      </c>
      <c r="G4040" s="8" t="str">
        <f t="shared" si="30"/>
        <v/>
      </c>
      <c r="H4040" s="8" t="str">
        <f>IFERROR(IF(D4040&gt;0, IF(E4040="Одноразовые устройства (до 4 мл.)",'Справочник цен (2024 год)'!I4045,IF(E4040="Жидкость для ЭСД (картридж) до 1 мл.",'Справочник цен (2024 год)'!I4042,VLOOKUP(E4040,'Справочник цен (2024 год)'!$A$3:$I$10,9,0)*D4040)),""),)</f>
        <v/>
      </c>
      <c r="I4040" s="8" t="str">
        <f t="shared" si="31"/>
        <v/>
      </c>
    </row>
    <row r="4041" spans="5:9" x14ac:dyDescent="0.2">
      <c r="E4041" s="8"/>
      <c r="F4041" s="8" t="str">
        <f>IFERROR(IF(AND(D4041&gt;0),VLOOKUP(E4041,'Справочник цен (2024 год)'!$A$3:$E$10,5,0)*D4041,""),"")</f>
        <v/>
      </c>
      <c r="G4041" s="8" t="str">
        <f t="shared" si="30"/>
        <v/>
      </c>
      <c r="H4041" s="8" t="str">
        <f>IFERROR(IF(D4041&gt;0, IF(E4041="Одноразовые устройства (до 4 мл.)",'Справочник цен (2024 год)'!I4046,IF(E4041="Жидкость для ЭСД (картридж) до 1 мл.",'Справочник цен (2024 год)'!I4043,VLOOKUP(E4041,'Справочник цен (2024 год)'!$A$3:$I$10,9,0)*D4041)),""),)</f>
        <v/>
      </c>
      <c r="I4041" s="8" t="str">
        <f t="shared" si="31"/>
        <v/>
      </c>
    </row>
    <row r="4042" spans="5:9" x14ac:dyDescent="0.2">
      <c r="E4042" s="8"/>
      <c r="F4042" s="8" t="str">
        <f>IFERROR(IF(AND(D4042&gt;0),VLOOKUP(E4042,'Справочник цен (2024 год)'!$A$3:$E$10,5,0)*D4042,""),"")</f>
        <v/>
      </c>
      <c r="G4042" s="8" t="str">
        <f t="shared" si="30"/>
        <v/>
      </c>
      <c r="H4042" s="8" t="str">
        <f>IFERROR(IF(D4042&gt;0, IF(E4042="Одноразовые устройства (до 4 мл.)",'Справочник цен (2024 год)'!I4047,IF(E4042="Жидкость для ЭСД (картридж) до 1 мл.",'Справочник цен (2024 год)'!I4044,VLOOKUP(E4042,'Справочник цен (2024 год)'!$A$3:$I$10,9,0)*D4042)),""),)</f>
        <v/>
      </c>
      <c r="I4042" s="8" t="str">
        <f t="shared" si="31"/>
        <v/>
      </c>
    </row>
    <row r="4043" spans="5:9" x14ac:dyDescent="0.2">
      <c r="E4043" s="8"/>
      <c r="F4043" s="8" t="str">
        <f>IFERROR(IF(AND(D4043&gt;0),VLOOKUP(E4043,'Справочник цен (2024 год)'!$A$3:$E$10,5,0)*D4043,""),"")</f>
        <v/>
      </c>
      <c r="G4043" s="8" t="str">
        <f t="shared" si="30"/>
        <v/>
      </c>
      <c r="H4043" s="8" t="str">
        <f>IFERROR(IF(D4043&gt;0, IF(E4043="Одноразовые устройства (до 4 мл.)",'Справочник цен (2024 год)'!I4048,IF(E4043="Жидкость для ЭСД (картридж) до 1 мл.",'Справочник цен (2024 год)'!I4045,VLOOKUP(E4043,'Справочник цен (2024 год)'!$A$3:$I$10,9,0)*D4043)),""),)</f>
        <v/>
      </c>
      <c r="I4043" s="8" t="str">
        <f t="shared" si="31"/>
        <v/>
      </c>
    </row>
    <row r="4044" spans="5:9" x14ac:dyDescent="0.2">
      <c r="E4044" s="8"/>
      <c r="F4044" s="8" t="str">
        <f>IFERROR(IF(AND(D4044&gt;0),VLOOKUP(E4044,'Справочник цен (2024 год)'!$A$3:$E$10,5,0)*D4044,""),"")</f>
        <v/>
      </c>
      <c r="G4044" s="8" t="str">
        <f t="shared" si="30"/>
        <v/>
      </c>
      <c r="H4044" s="8" t="str">
        <f>IFERROR(IF(D4044&gt;0, IF(E4044="Одноразовые устройства (до 4 мл.)",'Справочник цен (2024 год)'!I4049,IF(E4044="Жидкость для ЭСД (картридж) до 1 мл.",'Справочник цен (2024 год)'!I4046,VLOOKUP(E4044,'Справочник цен (2024 год)'!$A$3:$I$10,9,0)*D4044)),""),)</f>
        <v/>
      </c>
      <c r="I4044" s="8" t="str">
        <f t="shared" si="31"/>
        <v/>
      </c>
    </row>
    <row r="4045" spans="5:9" x14ac:dyDescent="0.2">
      <c r="E4045" s="8"/>
      <c r="F4045" s="8" t="str">
        <f>IFERROR(IF(AND(D4045&gt;0),VLOOKUP(E4045,'Справочник цен (2024 год)'!$A$3:$E$10,5,0)*D4045,""),"")</f>
        <v/>
      </c>
      <c r="G4045" s="8" t="str">
        <f t="shared" si="30"/>
        <v/>
      </c>
      <c r="H4045" s="8" t="str">
        <f>IFERROR(IF(D4045&gt;0, IF(E4045="Одноразовые устройства (до 4 мл.)",'Справочник цен (2024 год)'!I4050,IF(E4045="Жидкость для ЭСД (картридж) до 1 мл.",'Справочник цен (2024 год)'!I4047,VLOOKUP(E4045,'Справочник цен (2024 год)'!$A$3:$I$10,9,0)*D4045)),""),)</f>
        <v/>
      </c>
      <c r="I4045" s="8" t="str">
        <f t="shared" si="31"/>
        <v/>
      </c>
    </row>
    <row r="4046" spans="5:9" x14ac:dyDescent="0.2">
      <c r="E4046" s="8"/>
      <c r="F4046" s="8" t="str">
        <f>IFERROR(IF(AND(D4046&gt;0),VLOOKUP(E4046,'Справочник цен (2024 год)'!$A$3:$E$10,5,0)*D4046,""),"")</f>
        <v/>
      </c>
      <c r="G4046" s="8" t="str">
        <f t="shared" si="30"/>
        <v/>
      </c>
      <c r="H4046" s="8" t="str">
        <f>IFERROR(IF(D4046&gt;0, IF(E4046="Одноразовые устройства (до 4 мл.)",'Справочник цен (2024 год)'!I4051,IF(E4046="Жидкость для ЭСД (картридж) до 1 мл.",'Справочник цен (2024 год)'!I4048,VLOOKUP(E4046,'Справочник цен (2024 год)'!$A$3:$I$10,9,0)*D4046)),""),)</f>
        <v/>
      </c>
      <c r="I4046" s="8" t="str">
        <f t="shared" si="31"/>
        <v/>
      </c>
    </row>
    <row r="4047" spans="5:9" x14ac:dyDescent="0.2">
      <c r="E4047" s="8"/>
      <c r="F4047" s="8" t="str">
        <f>IFERROR(IF(AND(D4047&gt;0),VLOOKUP(E4047,'Справочник цен (2024 год)'!$A$3:$E$10,5,0)*D4047,""),"")</f>
        <v/>
      </c>
      <c r="G4047" s="8" t="str">
        <f t="shared" si="30"/>
        <v/>
      </c>
      <c r="H4047" s="8" t="str">
        <f>IFERROR(IF(D4047&gt;0, IF(E4047="Одноразовые устройства (до 4 мл.)",'Справочник цен (2024 год)'!I4052,IF(E4047="Жидкость для ЭСД (картридж) до 1 мл.",'Справочник цен (2024 год)'!I4049,VLOOKUP(E4047,'Справочник цен (2024 год)'!$A$3:$I$10,9,0)*D4047)),""),)</f>
        <v/>
      </c>
      <c r="I4047" s="8" t="str">
        <f t="shared" si="31"/>
        <v/>
      </c>
    </row>
    <row r="4048" spans="5:9" x14ac:dyDescent="0.2">
      <c r="E4048" s="8"/>
      <c r="F4048" s="8" t="str">
        <f>IFERROR(IF(AND(D4048&gt;0),VLOOKUP(E4048,'Справочник цен (2024 год)'!$A$3:$E$10,5,0)*D4048,""),"")</f>
        <v/>
      </c>
      <c r="G4048" s="8" t="str">
        <f t="shared" si="30"/>
        <v/>
      </c>
      <c r="H4048" s="8" t="str">
        <f>IFERROR(IF(D4048&gt;0, IF(E4048="Одноразовые устройства (до 4 мл.)",'Справочник цен (2024 год)'!I4053,IF(E4048="Жидкость для ЭСД (картридж) до 1 мл.",'Справочник цен (2024 год)'!I4050,VLOOKUP(E4048,'Справочник цен (2024 год)'!$A$3:$I$10,9,0)*D4048)),""),)</f>
        <v/>
      </c>
      <c r="I4048" s="8" t="str">
        <f t="shared" si="31"/>
        <v/>
      </c>
    </row>
    <row r="4049" spans="5:9" x14ac:dyDescent="0.2">
      <c r="E4049" s="8"/>
      <c r="F4049" s="8" t="str">
        <f>IFERROR(IF(AND(D4049&gt;0),VLOOKUP(E4049,'Справочник цен (2024 год)'!$A$3:$E$10,5,0)*D4049,""),"")</f>
        <v/>
      </c>
      <c r="G4049" s="8" t="str">
        <f t="shared" si="30"/>
        <v/>
      </c>
      <c r="H4049" s="8" t="str">
        <f>IFERROR(IF(D4049&gt;0, IF(E4049="Одноразовые устройства (до 4 мл.)",'Справочник цен (2024 год)'!I4054,IF(E4049="Жидкость для ЭСД (картридж) до 1 мл.",'Справочник цен (2024 год)'!I4051,VLOOKUP(E4049,'Справочник цен (2024 год)'!$A$3:$I$10,9,0)*D4049)),""),)</f>
        <v/>
      </c>
      <c r="I4049" s="8" t="str">
        <f t="shared" si="31"/>
        <v/>
      </c>
    </row>
    <row r="4050" spans="5:9" x14ac:dyDescent="0.2">
      <c r="E4050" s="8"/>
      <c r="F4050" s="8" t="str">
        <f>IFERROR(IF(AND(D4050&gt;0),VLOOKUP(E4050,'Справочник цен (2024 год)'!$A$3:$E$10,5,0)*D4050,""),"")</f>
        <v/>
      </c>
      <c r="G4050" s="8" t="str">
        <f t="shared" si="30"/>
        <v/>
      </c>
      <c r="H4050" s="8" t="str">
        <f>IFERROR(IF(D4050&gt;0, IF(E4050="Одноразовые устройства (до 4 мл.)",'Справочник цен (2024 год)'!I4055,IF(E4050="Жидкость для ЭСД (картридж) до 1 мл.",'Справочник цен (2024 год)'!I4052,VLOOKUP(E4050,'Справочник цен (2024 год)'!$A$3:$I$10,9,0)*D4050)),""),)</f>
        <v/>
      </c>
      <c r="I4050" s="8" t="str">
        <f t="shared" si="31"/>
        <v/>
      </c>
    </row>
    <row r="4051" spans="5:9" x14ac:dyDescent="0.2">
      <c r="E4051" s="8"/>
      <c r="F4051" s="8" t="str">
        <f>IFERROR(IF(AND(D4051&gt;0),VLOOKUP(E4051,'Справочник цен (2024 год)'!$A$3:$E$10,5,0)*D4051,""),"")</f>
        <v/>
      </c>
      <c r="G4051" s="8" t="str">
        <f t="shared" si="30"/>
        <v/>
      </c>
      <c r="H4051" s="8" t="str">
        <f>IFERROR(IF(D4051&gt;0, IF(E4051="Одноразовые устройства (до 4 мл.)",'Справочник цен (2024 год)'!I4056,IF(E4051="Жидкость для ЭСД (картридж) до 1 мл.",'Справочник цен (2024 год)'!I4053,VLOOKUP(E4051,'Справочник цен (2024 год)'!$A$3:$I$10,9,0)*D4051)),""),)</f>
        <v/>
      </c>
      <c r="I4051" s="8" t="str">
        <f t="shared" si="31"/>
        <v/>
      </c>
    </row>
    <row r="4052" spans="5:9" x14ac:dyDescent="0.2">
      <c r="E4052" s="8"/>
      <c r="F4052" s="8" t="str">
        <f>IFERROR(IF(AND(D4052&gt;0),VLOOKUP(E4052,'Справочник цен (2024 год)'!$A$3:$E$10,5,0)*D4052,""),"")</f>
        <v/>
      </c>
      <c r="G4052" s="8" t="str">
        <f t="shared" si="30"/>
        <v/>
      </c>
      <c r="H4052" s="8" t="str">
        <f>IFERROR(IF(D4052&gt;0, IF(E4052="Одноразовые устройства (до 4 мл.)",'Справочник цен (2024 год)'!I4057,IF(E4052="Жидкость для ЭСД (картридж) до 1 мл.",'Справочник цен (2024 год)'!I4054,VLOOKUP(E4052,'Справочник цен (2024 год)'!$A$3:$I$10,9,0)*D4052)),""),)</f>
        <v/>
      </c>
      <c r="I4052" s="8" t="str">
        <f t="shared" si="31"/>
        <v/>
      </c>
    </row>
    <row r="4053" spans="5:9" x14ac:dyDescent="0.2">
      <c r="E4053" s="8"/>
      <c r="F4053" s="8" t="str">
        <f>IFERROR(IF(AND(D4053&gt;0),VLOOKUP(E4053,'Справочник цен (2024 год)'!$A$3:$E$10,5,0)*D4053,""),"")</f>
        <v/>
      </c>
      <c r="G4053" s="8" t="str">
        <f t="shared" si="30"/>
        <v/>
      </c>
      <c r="H4053" s="8" t="str">
        <f>IFERROR(IF(D4053&gt;0, IF(E4053="Одноразовые устройства (до 4 мл.)",'Справочник цен (2024 год)'!I4058,IF(E4053="Жидкость для ЭСД (картридж) до 1 мл.",'Справочник цен (2024 год)'!I4055,VLOOKUP(E4053,'Справочник цен (2024 год)'!$A$3:$I$10,9,0)*D4053)),""),)</f>
        <v/>
      </c>
      <c r="I4053" s="8" t="str">
        <f t="shared" si="31"/>
        <v/>
      </c>
    </row>
    <row r="4054" spans="5:9" x14ac:dyDescent="0.2">
      <c r="E4054" s="8"/>
      <c r="F4054" s="8" t="str">
        <f>IFERROR(IF(AND(D4054&gt;0),VLOOKUP(E4054,'Справочник цен (2024 год)'!$A$3:$E$10,5,0)*D4054,""),"")</f>
        <v/>
      </c>
      <c r="G4054" s="8" t="str">
        <f t="shared" si="30"/>
        <v/>
      </c>
      <c r="H4054" s="8" t="str">
        <f>IFERROR(IF(D4054&gt;0, IF(E4054="Одноразовые устройства (до 4 мл.)",'Справочник цен (2024 год)'!I4059,IF(E4054="Жидкость для ЭСД (картридж) до 1 мл.",'Справочник цен (2024 год)'!I4056,VLOOKUP(E4054,'Справочник цен (2024 год)'!$A$3:$I$10,9,0)*D4054)),""),)</f>
        <v/>
      </c>
      <c r="I4054" s="8" t="str">
        <f t="shared" si="31"/>
        <v/>
      </c>
    </row>
    <row r="4055" spans="5:9" x14ac:dyDescent="0.2">
      <c r="E4055" s="8"/>
      <c r="F4055" s="8" t="str">
        <f>IFERROR(IF(AND(D4055&gt;0),VLOOKUP(E4055,'Справочник цен (2024 год)'!$A$3:$E$10,5,0)*D4055,""),"")</f>
        <v/>
      </c>
      <c r="G4055" s="8" t="str">
        <f t="shared" si="30"/>
        <v/>
      </c>
      <c r="H4055" s="8" t="str">
        <f>IFERROR(IF(D4055&gt;0, IF(E4055="Одноразовые устройства (до 4 мл.)",'Справочник цен (2024 год)'!I4060,IF(E4055="Жидкость для ЭСД (картридж) до 1 мл.",'Справочник цен (2024 год)'!I4057,VLOOKUP(E4055,'Справочник цен (2024 год)'!$A$3:$I$10,9,0)*D4055)),""),)</f>
        <v/>
      </c>
      <c r="I4055" s="8" t="str">
        <f t="shared" si="31"/>
        <v/>
      </c>
    </row>
    <row r="4056" spans="5:9" x14ac:dyDescent="0.2">
      <c r="E4056" s="8"/>
      <c r="F4056" s="8" t="str">
        <f>IFERROR(IF(AND(D4056&gt;0),VLOOKUP(E4056,'Справочник цен (2024 год)'!$A$3:$E$10,5,0)*D4056,""),"")</f>
        <v/>
      </c>
      <c r="G4056" s="8" t="str">
        <f t="shared" si="30"/>
        <v/>
      </c>
      <c r="H4056" s="8" t="str">
        <f>IFERROR(IF(D4056&gt;0, IF(E4056="Одноразовые устройства (до 4 мл.)",'Справочник цен (2024 год)'!I4061,IF(E4056="Жидкость для ЭСД (картридж) до 1 мл.",'Справочник цен (2024 год)'!I4058,VLOOKUP(E4056,'Справочник цен (2024 год)'!$A$3:$I$10,9,0)*D4056)),""),)</f>
        <v/>
      </c>
      <c r="I4056" s="8" t="str">
        <f t="shared" si="31"/>
        <v/>
      </c>
    </row>
    <row r="4057" spans="5:9" x14ac:dyDescent="0.2">
      <c r="E4057" s="8"/>
      <c r="F4057" s="8" t="str">
        <f>IFERROR(IF(AND(D4057&gt;0),VLOOKUP(E4057,'Справочник цен (2024 год)'!$A$3:$E$10,5,0)*D4057,""),"")</f>
        <v/>
      </c>
      <c r="G4057" s="8" t="str">
        <f t="shared" si="30"/>
        <v/>
      </c>
      <c r="H4057" s="8" t="str">
        <f>IFERROR(IF(D4057&gt;0, IF(E4057="Одноразовые устройства (до 4 мл.)",'Справочник цен (2024 год)'!I4062,IF(E4057="Жидкость для ЭСД (картридж) до 1 мл.",'Справочник цен (2024 год)'!I4059,VLOOKUP(E4057,'Справочник цен (2024 год)'!$A$3:$I$10,9,0)*D4057)),""),)</f>
        <v/>
      </c>
      <c r="I4057" s="8" t="str">
        <f t="shared" si="31"/>
        <v/>
      </c>
    </row>
    <row r="4058" spans="5:9" x14ac:dyDescent="0.2">
      <c r="E4058" s="8"/>
      <c r="F4058" s="8" t="str">
        <f>IFERROR(IF(AND(D4058&gt;0),VLOOKUP(E4058,'Справочник цен (2024 год)'!$A$3:$E$10,5,0)*D4058,""),"")</f>
        <v/>
      </c>
      <c r="G4058" s="8" t="str">
        <f t="shared" si="30"/>
        <v/>
      </c>
      <c r="H4058" s="8" t="str">
        <f>IFERROR(IF(D4058&gt;0, IF(E4058="Одноразовые устройства (до 4 мл.)",'Справочник цен (2024 год)'!I4063,IF(E4058="Жидкость для ЭСД (картридж) до 1 мл.",'Справочник цен (2024 год)'!I4060,VLOOKUP(E4058,'Справочник цен (2024 год)'!$A$3:$I$10,9,0)*D4058)),""),)</f>
        <v/>
      </c>
      <c r="I4058" s="8" t="str">
        <f t="shared" si="31"/>
        <v/>
      </c>
    </row>
    <row r="4059" spans="5:9" x14ac:dyDescent="0.2">
      <c r="E4059" s="8"/>
      <c r="F4059" s="8" t="str">
        <f>IFERROR(IF(AND(D4059&gt;0),VLOOKUP(E4059,'Справочник цен (2024 год)'!$A$3:$E$10,5,0)*D4059,""),"")</f>
        <v/>
      </c>
      <c r="G4059" s="8" t="str">
        <f t="shared" si="30"/>
        <v/>
      </c>
      <c r="H4059" s="8" t="str">
        <f>IFERROR(IF(D4059&gt;0, IF(E4059="Одноразовые устройства (до 4 мл.)",'Справочник цен (2024 год)'!I4064,IF(E4059="Жидкость для ЭСД (картридж) до 1 мл.",'Справочник цен (2024 год)'!I4061,VLOOKUP(E4059,'Справочник цен (2024 год)'!$A$3:$I$10,9,0)*D4059)),""),)</f>
        <v/>
      </c>
      <c r="I4059" s="8" t="str">
        <f t="shared" si="31"/>
        <v/>
      </c>
    </row>
    <row r="4060" spans="5:9" x14ac:dyDescent="0.2">
      <c r="E4060" s="8"/>
      <c r="F4060" s="8" t="str">
        <f>IFERROR(IF(AND(D4060&gt;0),VLOOKUP(E4060,'Справочник цен (2024 год)'!$A$3:$E$10,5,0)*D4060,""),"")</f>
        <v/>
      </c>
      <c r="G4060" s="8" t="str">
        <f t="shared" si="30"/>
        <v/>
      </c>
      <c r="H4060" s="8" t="str">
        <f>IFERROR(IF(D4060&gt;0, IF(E4060="Одноразовые устройства (до 4 мл.)",'Справочник цен (2024 год)'!I4065,IF(E4060="Жидкость для ЭСД (картридж) до 1 мл.",'Справочник цен (2024 год)'!I4062,VLOOKUP(E4060,'Справочник цен (2024 год)'!$A$3:$I$10,9,0)*D4060)),""),)</f>
        <v/>
      </c>
      <c r="I4060" s="8" t="str">
        <f t="shared" si="31"/>
        <v/>
      </c>
    </row>
    <row r="4061" spans="5:9" x14ac:dyDescent="0.2">
      <c r="E4061" s="8"/>
      <c r="F4061" s="8" t="str">
        <f>IFERROR(IF(AND(D4061&gt;0),VLOOKUP(E4061,'Справочник цен (2024 год)'!$A$3:$E$10,5,0)*D4061,""),"")</f>
        <v/>
      </c>
      <c r="G4061" s="8" t="str">
        <f t="shared" si="30"/>
        <v/>
      </c>
      <c r="H4061" s="8" t="str">
        <f>IFERROR(IF(D4061&gt;0, IF(E4061="Одноразовые устройства (до 4 мл.)",'Справочник цен (2024 год)'!I4066,IF(E4061="Жидкость для ЭСД (картридж) до 1 мл.",'Справочник цен (2024 год)'!I4063,VLOOKUP(E4061,'Справочник цен (2024 год)'!$A$3:$I$10,9,0)*D4061)),""),)</f>
        <v/>
      </c>
      <c r="I4061" s="8" t="str">
        <f t="shared" si="31"/>
        <v/>
      </c>
    </row>
    <row r="4062" spans="5:9" x14ac:dyDescent="0.2">
      <c r="E4062" s="8"/>
      <c r="F4062" s="8" t="str">
        <f>IFERROR(IF(AND(D4062&gt;0),VLOOKUP(E4062,'Справочник цен (2024 год)'!$A$3:$E$10,5,0)*D4062,""),"")</f>
        <v/>
      </c>
      <c r="G4062" s="8" t="str">
        <f t="shared" si="30"/>
        <v/>
      </c>
      <c r="H4062" s="8" t="str">
        <f>IFERROR(IF(D4062&gt;0, IF(E4062="Одноразовые устройства (до 4 мл.)",'Справочник цен (2024 год)'!I4067,IF(E4062="Жидкость для ЭСД (картридж) до 1 мл.",'Справочник цен (2024 год)'!I4064,VLOOKUP(E4062,'Справочник цен (2024 год)'!$A$3:$I$10,9,0)*D4062)),""),)</f>
        <v/>
      </c>
      <c r="I4062" s="8" t="str">
        <f t="shared" si="31"/>
        <v/>
      </c>
    </row>
    <row r="4063" spans="5:9" x14ac:dyDescent="0.2">
      <c r="E4063" s="8"/>
      <c r="F4063" s="8" t="str">
        <f>IFERROR(IF(AND(D4063&gt;0),VLOOKUP(E4063,'Справочник цен (2024 год)'!$A$3:$E$10,5,0)*D4063,""),"")</f>
        <v/>
      </c>
      <c r="G4063" s="8" t="str">
        <f t="shared" si="30"/>
        <v/>
      </c>
      <c r="H4063" s="8" t="str">
        <f>IFERROR(IF(D4063&gt;0, IF(E4063="Одноразовые устройства (до 4 мл.)",'Справочник цен (2024 год)'!I4068,IF(E4063="Жидкость для ЭСД (картридж) до 1 мл.",'Справочник цен (2024 год)'!I4065,VLOOKUP(E4063,'Справочник цен (2024 год)'!$A$3:$I$10,9,0)*D4063)),""),)</f>
        <v/>
      </c>
      <c r="I4063" s="8" t="str">
        <f t="shared" si="31"/>
        <v/>
      </c>
    </row>
    <row r="4064" spans="5:9" x14ac:dyDescent="0.2">
      <c r="E4064" s="8"/>
      <c r="F4064" s="8" t="str">
        <f>IFERROR(IF(AND(D4064&gt;0),VLOOKUP(E4064,'Справочник цен (2024 год)'!$A$3:$E$10,5,0)*D4064,""),"")</f>
        <v/>
      </c>
      <c r="G4064" s="8" t="str">
        <f t="shared" si="30"/>
        <v/>
      </c>
      <c r="H4064" s="8" t="str">
        <f>IFERROR(IF(D4064&gt;0, IF(E4064="Одноразовые устройства (до 4 мл.)",'Справочник цен (2024 год)'!I4069,IF(E4064="Жидкость для ЭСД (картридж) до 1 мл.",'Справочник цен (2024 год)'!I4066,VLOOKUP(E4064,'Справочник цен (2024 год)'!$A$3:$I$10,9,0)*D4064)),""),)</f>
        <v/>
      </c>
      <c r="I4064" s="8" t="str">
        <f t="shared" si="31"/>
        <v/>
      </c>
    </row>
    <row r="4065" spans="5:9" x14ac:dyDescent="0.2">
      <c r="E4065" s="8"/>
      <c r="F4065" s="8" t="str">
        <f>IFERROR(IF(AND(D4065&gt;0),VLOOKUP(E4065,'Справочник цен (2024 год)'!$A$3:$E$10,5,0)*D4065,""),"")</f>
        <v/>
      </c>
      <c r="G4065" s="8" t="str">
        <f t="shared" si="30"/>
        <v/>
      </c>
      <c r="H4065" s="8" t="str">
        <f>IFERROR(IF(D4065&gt;0, IF(E4065="Одноразовые устройства (до 4 мл.)",'Справочник цен (2024 год)'!I4070,IF(E4065="Жидкость для ЭСД (картридж) до 1 мл.",'Справочник цен (2024 год)'!I4067,VLOOKUP(E4065,'Справочник цен (2024 год)'!$A$3:$I$10,9,0)*D4065)),""),)</f>
        <v/>
      </c>
      <c r="I4065" s="8" t="str">
        <f t="shared" si="31"/>
        <v/>
      </c>
    </row>
    <row r="4066" spans="5:9" x14ac:dyDescent="0.2">
      <c r="E4066" s="8"/>
      <c r="F4066" s="8" t="str">
        <f>IFERROR(IF(AND(D4066&gt;0),VLOOKUP(E4066,'Справочник цен (2024 год)'!$A$3:$E$10,5,0)*D4066,""),"")</f>
        <v/>
      </c>
      <c r="G4066" s="8" t="str">
        <f t="shared" si="30"/>
        <v/>
      </c>
      <c r="H4066" s="8" t="str">
        <f>IFERROR(IF(D4066&gt;0, IF(E4066="Одноразовые устройства (до 4 мл.)",'Справочник цен (2024 год)'!I4071,IF(E4066="Жидкость для ЭСД (картридж) до 1 мл.",'Справочник цен (2024 год)'!I4068,VLOOKUP(E4066,'Справочник цен (2024 год)'!$A$3:$I$10,9,0)*D4066)),""),)</f>
        <v/>
      </c>
      <c r="I4066" s="8" t="str">
        <f t="shared" si="31"/>
        <v/>
      </c>
    </row>
    <row r="4067" spans="5:9" x14ac:dyDescent="0.2">
      <c r="E4067" s="8"/>
      <c r="F4067" s="8" t="str">
        <f>IFERROR(IF(AND(D4067&gt;0),VLOOKUP(E4067,'Справочник цен (2024 год)'!$A$3:$E$10,5,0)*D4067,""),"")</f>
        <v/>
      </c>
      <c r="G4067" s="8" t="str">
        <f t="shared" si="30"/>
        <v/>
      </c>
      <c r="H4067" s="8" t="str">
        <f>IFERROR(IF(D4067&gt;0, IF(E4067="Одноразовые устройства (до 4 мл.)",'Справочник цен (2024 год)'!I4072,IF(E4067="Жидкость для ЭСД (картридж) до 1 мл.",'Справочник цен (2024 год)'!I4069,VLOOKUP(E4067,'Справочник цен (2024 год)'!$A$3:$I$10,9,0)*D4067)),""),)</f>
        <v/>
      </c>
      <c r="I4067" s="8" t="str">
        <f t="shared" si="31"/>
        <v/>
      </c>
    </row>
    <row r="4068" spans="5:9" x14ac:dyDescent="0.2">
      <c r="E4068" s="8"/>
      <c r="F4068" s="8" t="str">
        <f>IFERROR(IF(AND(D4068&gt;0),VLOOKUP(E4068,'Справочник цен (2024 год)'!$A$3:$E$10,5,0)*D4068,""),"")</f>
        <v/>
      </c>
      <c r="G4068" s="8" t="str">
        <f t="shared" si="30"/>
        <v/>
      </c>
      <c r="H4068" s="8" t="str">
        <f>IFERROR(IF(D4068&gt;0, IF(E4068="Одноразовые устройства (до 4 мл.)",'Справочник цен (2024 год)'!I4073,IF(E4068="Жидкость для ЭСД (картридж) до 1 мл.",'Справочник цен (2024 год)'!I4070,VLOOKUP(E4068,'Справочник цен (2024 год)'!$A$3:$I$10,9,0)*D4068)),""),)</f>
        <v/>
      </c>
      <c r="I4068" s="8" t="str">
        <f t="shared" si="31"/>
        <v/>
      </c>
    </row>
    <row r="4069" spans="5:9" x14ac:dyDescent="0.2">
      <c r="E4069" s="8"/>
      <c r="F4069" s="8" t="str">
        <f>IFERROR(IF(AND(D4069&gt;0),VLOOKUP(E4069,'Справочник цен (2024 год)'!$A$3:$E$10,5,0)*D4069,""),"")</f>
        <v/>
      </c>
      <c r="G4069" s="8" t="str">
        <f t="shared" si="30"/>
        <v/>
      </c>
      <c r="H4069" s="8" t="str">
        <f>IFERROR(IF(D4069&gt;0, IF(E4069="Одноразовые устройства (до 4 мл.)",'Справочник цен (2024 год)'!I4074,IF(E4069="Жидкость для ЭСД (картридж) до 1 мл.",'Справочник цен (2024 год)'!I4071,VLOOKUP(E4069,'Справочник цен (2024 год)'!$A$3:$I$10,9,0)*D4069)),""),)</f>
        <v/>
      </c>
      <c r="I4069" s="8" t="str">
        <f t="shared" si="31"/>
        <v/>
      </c>
    </row>
    <row r="4070" spans="5:9" x14ac:dyDescent="0.2">
      <c r="E4070" s="8"/>
      <c r="F4070" s="8" t="str">
        <f>IFERROR(IF(AND(D4070&gt;0),VLOOKUP(E4070,'Справочник цен (2024 год)'!$A$3:$E$10,5,0)*D4070,""),"")</f>
        <v/>
      </c>
      <c r="G4070" s="8" t="str">
        <f t="shared" si="30"/>
        <v/>
      </c>
      <c r="H4070" s="8" t="str">
        <f>IFERROR(IF(D4070&gt;0, IF(E4070="Одноразовые устройства (до 4 мл.)",'Справочник цен (2024 год)'!I4075,IF(E4070="Жидкость для ЭСД (картридж) до 1 мл.",'Справочник цен (2024 год)'!I4072,VLOOKUP(E4070,'Справочник цен (2024 год)'!$A$3:$I$10,9,0)*D4070)),""),)</f>
        <v/>
      </c>
      <c r="I4070" s="8" t="str">
        <f t="shared" si="31"/>
        <v/>
      </c>
    </row>
    <row r="4071" spans="5:9" x14ac:dyDescent="0.2">
      <c r="E4071" s="8"/>
      <c r="F4071" s="8" t="str">
        <f>IFERROR(IF(AND(D4071&gt;0),VLOOKUP(E4071,'Справочник цен (2024 год)'!$A$3:$E$10,5,0)*D4071,""),"")</f>
        <v/>
      </c>
      <c r="G4071" s="8" t="str">
        <f t="shared" si="30"/>
        <v/>
      </c>
      <c r="H4071" s="8" t="str">
        <f>IFERROR(IF(D4071&gt;0, IF(E4071="Одноразовые устройства (до 4 мл.)",'Справочник цен (2024 год)'!I4076,IF(E4071="Жидкость для ЭСД (картридж) до 1 мл.",'Справочник цен (2024 год)'!I4073,VLOOKUP(E4071,'Справочник цен (2024 год)'!$A$3:$I$10,9,0)*D4071)),""),)</f>
        <v/>
      </c>
      <c r="I4071" s="8" t="str">
        <f t="shared" si="31"/>
        <v/>
      </c>
    </row>
    <row r="4072" spans="5:9" x14ac:dyDescent="0.2">
      <c r="E4072" s="8"/>
      <c r="F4072" s="8" t="str">
        <f>IFERROR(IF(AND(D4072&gt;0),VLOOKUP(E4072,'Справочник цен (2024 год)'!$A$3:$E$10,5,0)*D4072,""),"")</f>
        <v/>
      </c>
      <c r="G4072" s="8" t="str">
        <f t="shared" si="30"/>
        <v/>
      </c>
      <c r="H4072" s="8" t="str">
        <f>IFERROR(IF(D4072&gt;0, IF(E4072="Одноразовые устройства (до 4 мл.)",'Справочник цен (2024 год)'!I4077,IF(E4072="Жидкость для ЭСД (картридж) до 1 мл.",'Справочник цен (2024 год)'!I4074,VLOOKUP(E4072,'Справочник цен (2024 год)'!$A$3:$I$10,9,0)*D4072)),""),)</f>
        <v/>
      </c>
      <c r="I4072" s="8" t="str">
        <f t="shared" si="31"/>
        <v/>
      </c>
    </row>
    <row r="4073" spans="5:9" x14ac:dyDescent="0.2">
      <c r="E4073" s="8"/>
      <c r="F4073" s="8" t="str">
        <f>IFERROR(IF(AND(D4073&gt;0),VLOOKUP(E4073,'Справочник цен (2024 год)'!$A$3:$E$10,5,0)*D4073,""),"")</f>
        <v/>
      </c>
      <c r="G4073" s="8" t="str">
        <f t="shared" si="30"/>
        <v/>
      </c>
      <c r="H4073" s="8" t="str">
        <f>IFERROR(IF(D4073&gt;0, IF(E4073="Одноразовые устройства (до 4 мл.)",'Справочник цен (2024 год)'!I4078,IF(E4073="Жидкость для ЭСД (картридж) до 1 мл.",'Справочник цен (2024 год)'!I4075,VLOOKUP(E4073,'Справочник цен (2024 год)'!$A$3:$I$10,9,0)*D4073)),""),)</f>
        <v/>
      </c>
      <c r="I4073" s="8" t="str">
        <f t="shared" si="31"/>
        <v/>
      </c>
    </row>
    <row r="4074" spans="5:9" x14ac:dyDescent="0.2">
      <c r="E4074" s="8"/>
      <c r="F4074" s="8" t="str">
        <f>IFERROR(IF(AND(D4074&gt;0),VLOOKUP(E4074,'Справочник цен (2024 год)'!$A$3:$E$10,5,0)*D4074,""),"")</f>
        <v/>
      </c>
      <c r="G4074" s="8" t="str">
        <f t="shared" si="30"/>
        <v/>
      </c>
      <c r="H4074" s="8" t="str">
        <f>IFERROR(IF(D4074&gt;0, IF(E4074="Одноразовые устройства (до 4 мл.)",'Справочник цен (2024 год)'!I4079,IF(E4074="Жидкость для ЭСД (картридж) до 1 мл.",'Справочник цен (2024 год)'!I4076,VLOOKUP(E4074,'Справочник цен (2024 год)'!$A$3:$I$10,9,0)*D4074)),""),)</f>
        <v/>
      </c>
      <c r="I4074" s="8" t="str">
        <f t="shared" si="31"/>
        <v/>
      </c>
    </row>
    <row r="4075" spans="5:9" x14ac:dyDescent="0.2">
      <c r="E4075" s="8"/>
      <c r="F4075" s="8" t="str">
        <f>IFERROR(IF(AND(D4075&gt;0),VLOOKUP(E4075,'Справочник цен (2024 год)'!$A$3:$E$10,5,0)*D4075,""),"")</f>
        <v/>
      </c>
      <c r="G4075" s="8" t="str">
        <f t="shared" si="30"/>
        <v/>
      </c>
      <c r="H4075" s="8" t="str">
        <f>IFERROR(IF(D4075&gt;0, IF(E4075="Одноразовые устройства (до 4 мл.)",'Справочник цен (2024 год)'!I4080,IF(E4075="Жидкость для ЭСД (картридж) до 1 мл.",'Справочник цен (2024 год)'!I4077,VLOOKUP(E4075,'Справочник цен (2024 год)'!$A$3:$I$10,9,0)*D4075)),""),)</f>
        <v/>
      </c>
      <c r="I4075" s="8" t="str">
        <f t="shared" si="31"/>
        <v/>
      </c>
    </row>
    <row r="4076" spans="5:9" x14ac:dyDescent="0.2">
      <c r="E4076" s="8"/>
      <c r="F4076" s="8" t="str">
        <f>IFERROR(IF(AND(D4076&gt;0),VLOOKUP(E4076,'Справочник цен (2024 год)'!$A$3:$E$10,5,0)*D4076,""),"")</f>
        <v/>
      </c>
      <c r="G4076" s="8" t="str">
        <f t="shared" si="30"/>
        <v/>
      </c>
      <c r="H4076" s="8" t="str">
        <f>IFERROR(IF(D4076&gt;0, IF(E4076="Одноразовые устройства (до 4 мл.)",'Справочник цен (2024 год)'!I4081,IF(E4076="Жидкость для ЭСД (картридж) до 1 мл.",'Справочник цен (2024 год)'!I4078,VLOOKUP(E4076,'Справочник цен (2024 год)'!$A$3:$I$10,9,0)*D4076)),""),)</f>
        <v/>
      </c>
      <c r="I4076" s="8" t="str">
        <f t="shared" si="31"/>
        <v/>
      </c>
    </row>
    <row r="4077" spans="5:9" x14ac:dyDescent="0.2">
      <c r="E4077" s="8"/>
      <c r="F4077" s="8" t="str">
        <f>IFERROR(IF(AND(D4077&gt;0),VLOOKUP(E4077,'Справочник цен (2024 год)'!$A$3:$E$10,5,0)*D4077,""),"")</f>
        <v/>
      </c>
      <c r="G4077" s="8" t="str">
        <f t="shared" si="30"/>
        <v/>
      </c>
      <c r="H4077" s="8" t="str">
        <f>IFERROR(IF(D4077&gt;0, IF(E4077="Одноразовые устройства (до 4 мл.)",'Справочник цен (2024 год)'!I4082,IF(E4077="Жидкость для ЭСД (картридж) до 1 мл.",'Справочник цен (2024 год)'!I4079,VLOOKUP(E4077,'Справочник цен (2024 год)'!$A$3:$I$10,9,0)*D4077)),""),)</f>
        <v/>
      </c>
      <c r="I4077" s="8" t="str">
        <f t="shared" si="31"/>
        <v/>
      </c>
    </row>
    <row r="4078" spans="5:9" x14ac:dyDescent="0.2">
      <c r="E4078" s="8"/>
      <c r="F4078" s="8" t="str">
        <f>IFERROR(IF(AND(D4078&gt;0),VLOOKUP(E4078,'Справочник цен (2024 год)'!$A$3:$E$10,5,0)*D4078,""),"")</f>
        <v/>
      </c>
      <c r="G4078" s="8" t="str">
        <f t="shared" si="30"/>
        <v/>
      </c>
      <c r="H4078" s="8" t="str">
        <f>IFERROR(IF(D4078&gt;0, IF(E4078="Одноразовые устройства (до 4 мл.)",'Справочник цен (2024 год)'!I4083,IF(E4078="Жидкость для ЭСД (картридж) до 1 мл.",'Справочник цен (2024 год)'!I4080,VLOOKUP(E4078,'Справочник цен (2024 год)'!$A$3:$I$10,9,0)*D4078)),""),)</f>
        <v/>
      </c>
      <c r="I4078" s="8" t="str">
        <f t="shared" si="31"/>
        <v/>
      </c>
    </row>
    <row r="4079" spans="5:9" x14ac:dyDescent="0.2">
      <c r="E4079" s="8"/>
      <c r="F4079" s="8" t="str">
        <f>IFERROR(IF(AND(D4079&gt;0),VLOOKUP(E4079,'Справочник цен (2024 год)'!$A$3:$E$10,5,0)*D4079,""),"")</f>
        <v/>
      </c>
      <c r="G4079" s="8" t="str">
        <f t="shared" si="30"/>
        <v/>
      </c>
      <c r="H4079" s="8" t="str">
        <f>IFERROR(IF(D4079&gt;0, IF(E4079="Одноразовые устройства (до 4 мл.)",'Справочник цен (2024 год)'!I4084,IF(E4079="Жидкость для ЭСД (картридж) до 1 мл.",'Справочник цен (2024 год)'!I4081,VLOOKUP(E4079,'Справочник цен (2024 год)'!$A$3:$I$10,9,0)*D4079)),""),)</f>
        <v/>
      </c>
      <c r="I4079" s="8" t="str">
        <f t="shared" si="31"/>
        <v/>
      </c>
    </row>
    <row r="4080" spans="5:9" x14ac:dyDescent="0.2">
      <c r="E4080" s="8"/>
      <c r="F4080" s="8" t="str">
        <f>IFERROR(IF(AND(D4080&gt;0),VLOOKUP(E4080,'Справочник цен (2024 год)'!$A$3:$E$10,5,0)*D4080,""),"")</f>
        <v/>
      </c>
      <c r="G4080" s="8" t="str">
        <f t="shared" si="30"/>
        <v/>
      </c>
      <c r="H4080" s="8" t="str">
        <f>IFERROR(IF(D4080&gt;0, IF(E4080="Одноразовые устройства (до 4 мл.)",'Справочник цен (2024 год)'!I4085,IF(E4080="Жидкость для ЭСД (картридж) до 1 мл.",'Справочник цен (2024 год)'!I4082,VLOOKUP(E4080,'Справочник цен (2024 год)'!$A$3:$I$10,9,0)*D4080)),""),)</f>
        <v/>
      </c>
      <c r="I4080" s="8" t="str">
        <f t="shared" si="31"/>
        <v/>
      </c>
    </row>
    <row r="4081" spans="5:9" x14ac:dyDescent="0.2">
      <c r="E4081" s="8"/>
      <c r="F4081" s="8" t="str">
        <f>IFERROR(IF(AND(D4081&gt;0),VLOOKUP(E4081,'Справочник цен (2024 год)'!$A$3:$E$10,5,0)*D4081,""),"")</f>
        <v/>
      </c>
      <c r="G4081" s="8" t="str">
        <f t="shared" si="30"/>
        <v/>
      </c>
      <c r="H4081" s="8" t="str">
        <f>IFERROR(IF(D4081&gt;0, IF(E4081="Одноразовые устройства (до 4 мл.)",'Справочник цен (2024 год)'!I4086,IF(E4081="Жидкость для ЭСД (картридж) до 1 мл.",'Справочник цен (2024 год)'!I4083,VLOOKUP(E4081,'Справочник цен (2024 год)'!$A$3:$I$10,9,0)*D4081)),""),)</f>
        <v/>
      </c>
      <c r="I4081" s="8" t="str">
        <f t="shared" si="31"/>
        <v/>
      </c>
    </row>
    <row r="4082" spans="5:9" x14ac:dyDescent="0.2">
      <c r="E4082" s="8"/>
      <c r="F4082" s="8" t="str">
        <f>IFERROR(IF(AND(D4082&gt;0),VLOOKUP(E4082,'Справочник цен (2024 год)'!$A$3:$E$10,5,0)*D4082,""),"")</f>
        <v/>
      </c>
      <c r="G4082" s="8" t="str">
        <f t="shared" ref="G4082:G4336" si="32">IF(AND(C4082&gt;0,D4082&gt;0,F4082&gt;0),IF(C4082&gt;F4082,"Все верно","Установите цену больше ЕМЦ"),"")</f>
        <v/>
      </c>
      <c r="H4082" s="8" t="str">
        <f>IFERROR(IF(D4082&gt;0, IF(E4082="Одноразовые устройства (до 4 мл.)",'Справочник цен (2024 год)'!I4087,IF(E4082="Жидкость для ЭСД (картридж) до 1 мл.",'Справочник цен (2024 год)'!I4084,VLOOKUP(E4082,'Справочник цен (2024 год)'!$A$3:$I$10,9,0)*D4082)),""),)</f>
        <v/>
      </c>
      <c r="I4082" s="8" t="str">
        <f t="shared" ref="I4082:I4336" si="33">IF(AND(C4082&gt;0,D4082&gt;0,H4082&gt;0),IF(C4082&gt;H4082,"Все верно","Установите цену больше ЕМЦ"),"")</f>
        <v/>
      </c>
    </row>
    <row r="4083" spans="5:9" x14ac:dyDescent="0.2">
      <c r="E4083" s="8"/>
      <c r="F4083" s="8" t="str">
        <f>IFERROR(IF(AND(D4083&gt;0),VLOOKUP(E4083,'Справочник цен (2024 год)'!$A$3:$E$10,5,0)*D4083,""),"")</f>
        <v/>
      </c>
      <c r="G4083" s="8" t="str">
        <f t="shared" si="32"/>
        <v/>
      </c>
      <c r="H4083" s="8" t="str">
        <f>IFERROR(IF(D4083&gt;0, IF(E4083="Одноразовые устройства (до 4 мл.)",'Справочник цен (2024 год)'!I4088,IF(E4083="Жидкость для ЭСД (картридж) до 1 мл.",'Справочник цен (2024 год)'!I4085,VLOOKUP(E4083,'Справочник цен (2024 год)'!$A$3:$I$10,9,0)*D4083)),""),)</f>
        <v/>
      </c>
      <c r="I4083" s="8" t="str">
        <f t="shared" si="33"/>
        <v/>
      </c>
    </row>
    <row r="4084" spans="5:9" x14ac:dyDescent="0.2">
      <c r="E4084" s="8"/>
      <c r="F4084" s="8" t="str">
        <f>IFERROR(IF(AND(D4084&gt;0),VLOOKUP(E4084,'Справочник цен (2024 год)'!$A$3:$E$10,5,0)*D4084,""),"")</f>
        <v/>
      </c>
      <c r="G4084" s="8" t="str">
        <f t="shared" si="32"/>
        <v/>
      </c>
      <c r="H4084" s="8" t="str">
        <f>IFERROR(IF(D4084&gt;0, IF(E4084="Одноразовые устройства (до 4 мл.)",'Справочник цен (2024 год)'!I4089,IF(E4084="Жидкость для ЭСД (картридж) до 1 мл.",'Справочник цен (2024 год)'!I4086,VLOOKUP(E4084,'Справочник цен (2024 год)'!$A$3:$I$10,9,0)*D4084)),""),)</f>
        <v/>
      </c>
      <c r="I4084" s="8" t="str">
        <f t="shared" si="33"/>
        <v/>
      </c>
    </row>
    <row r="4085" spans="5:9" x14ac:dyDescent="0.2">
      <c r="E4085" s="8"/>
      <c r="F4085" s="8" t="str">
        <f>IFERROR(IF(AND(D4085&gt;0),VLOOKUP(E4085,'Справочник цен (2024 год)'!$A$3:$E$10,5,0)*D4085,""),"")</f>
        <v/>
      </c>
      <c r="G4085" s="8" t="str">
        <f t="shared" si="32"/>
        <v/>
      </c>
      <c r="H4085" s="8" t="str">
        <f>IFERROR(IF(D4085&gt;0, IF(E4085="Одноразовые устройства (до 4 мл.)",'Справочник цен (2024 год)'!I4090,IF(E4085="Жидкость для ЭСД (картридж) до 1 мл.",'Справочник цен (2024 год)'!I4087,VLOOKUP(E4085,'Справочник цен (2024 год)'!$A$3:$I$10,9,0)*D4085)),""),)</f>
        <v/>
      </c>
      <c r="I4085" s="8" t="str">
        <f t="shared" si="33"/>
        <v/>
      </c>
    </row>
    <row r="4086" spans="5:9" x14ac:dyDescent="0.2">
      <c r="E4086" s="8"/>
      <c r="F4086" s="8" t="str">
        <f>IFERROR(IF(AND(D4086&gt;0),VLOOKUP(E4086,'Справочник цен (2024 год)'!$A$3:$E$10,5,0)*D4086,""),"")</f>
        <v/>
      </c>
      <c r="G4086" s="8" t="str">
        <f t="shared" si="32"/>
        <v/>
      </c>
      <c r="H4086" s="8" t="str">
        <f>IFERROR(IF(D4086&gt;0, IF(E4086="Одноразовые устройства (до 4 мл.)",'Справочник цен (2024 год)'!I4091,IF(E4086="Жидкость для ЭСД (картридж) до 1 мл.",'Справочник цен (2024 год)'!I4088,VLOOKUP(E4086,'Справочник цен (2024 год)'!$A$3:$I$10,9,0)*D4086)),""),)</f>
        <v/>
      </c>
      <c r="I4086" s="8" t="str">
        <f t="shared" si="33"/>
        <v/>
      </c>
    </row>
    <row r="4087" spans="5:9" x14ac:dyDescent="0.2">
      <c r="E4087" s="8"/>
      <c r="F4087" s="8" t="str">
        <f>IFERROR(IF(AND(D4087&gt;0),VLOOKUP(E4087,'Справочник цен (2024 год)'!$A$3:$E$10,5,0)*D4087,""),"")</f>
        <v/>
      </c>
      <c r="G4087" s="8" t="str">
        <f t="shared" si="32"/>
        <v/>
      </c>
      <c r="H4087" s="8" t="str">
        <f>IFERROR(IF(D4087&gt;0, IF(E4087="Одноразовые устройства (до 4 мл.)",'Справочник цен (2024 год)'!I4092,IF(E4087="Жидкость для ЭСД (картридж) до 1 мл.",'Справочник цен (2024 год)'!I4089,VLOOKUP(E4087,'Справочник цен (2024 год)'!$A$3:$I$10,9,0)*D4087)),""),)</f>
        <v/>
      </c>
      <c r="I4087" s="8" t="str">
        <f t="shared" si="33"/>
        <v/>
      </c>
    </row>
    <row r="4088" spans="5:9" x14ac:dyDescent="0.2">
      <c r="E4088" s="8"/>
      <c r="F4088" s="8" t="str">
        <f>IFERROR(IF(AND(D4088&gt;0),VLOOKUP(E4088,'Справочник цен (2024 год)'!$A$3:$E$10,5,0)*D4088,""),"")</f>
        <v/>
      </c>
      <c r="G4088" s="8" t="str">
        <f t="shared" si="32"/>
        <v/>
      </c>
      <c r="H4088" s="8" t="str">
        <f>IFERROR(IF(D4088&gt;0, IF(E4088="Одноразовые устройства (до 4 мл.)",'Справочник цен (2024 год)'!I4093,IF(E4088="Жидкость для ЭСД (картридж) до 1 мл.",'Справочник цен (2024 год)'!I4090,VLOOKUP(E4088,'Справочник цен (2024 год)'!$A$3:$I$10,9,0)*D4088)),""),)</f>
        <v/>
      </c>
      <c r="I4088" s="8" t="str">
        <f t="shared" si="33"/>
        <v/>
      </c>
    </row>
    <row r="4089" spans="5:9" x14ac:dyDescent="0.2">
      <c r="E4089" s="8"/>
      <c r="F4089" s="8" t="str">
        <f>IFERROR(IF(AND(D4089&gt;0),VLOOKUP(E4089,'Справочник цен (2024 год)'!$A$3:$E$10,5,0)*D4089,""),"")</f>
        <v/>
      </c>
      <c r="G4089" s="8" t="str">
        <f t="shared" si="32"/>
        <v/>
      </c>
      <c r="H4089" s="8" t="str">
        <f>IFERROR(IF(D4089&gt;0, IF(E4089="Одноразовые устройства (до 4 мл.)",'Справочник цен (2024 год)'!I4094,IF(E4089="Жидкость для ЭСД (картридж) до 1 мл.",'Справочник цен (2024 год)'!I4091,VLOOKUP(E4089,'Справочник цен (2024 год)'!$A$3:$I$10,9,0)*D4089)),""),)</f>
        <v/>
      </c>
      <c r="I4089" s="8" t="str">
        <f t="shared" si="33"/>
        <v/>
      </c>
    </row>
    <row r="4090" spans="5:9" x14ac:dyDescent="0.2">
      <c r="E4090" s="8"/>
      <c r="F4090" s="8" t="str">
        <f>IFERROR(IF(AND(D4090&gt;0),VLOOKUP(E4090,'Справочник цен (2024 год)'!$A$3:$E$10,5,0)*D4090,""),"")</f>
        <v/>
      </c>
      <c r="G4090" s="8" t="str">
        <f t="shared" si="32"/>
        <v/>
      </c>
      <c r="H4090" s="8" t="str">
        <f>IFERROR(IF(D4090&gt;0, IF(E4090="Одноразовые устройства (до 4 мл.)",'Справочник цен (2024 год)'!I4095,IF(E4090="Жидкость для ЭСД (картридж) до 1 мл.",'Справочник цен (2024 год)'!I4092,VLOOKUP(E4090,'Справочник цен (2024 год)'!$A$3:$I$10,9,0)*D4090)),""),)</f>
        <v/>
      </c>
      <c r="I4090" s="8" t="str">
        <f t="shared" si="33"/>
        <v/>
      </c>
    </row>
    <row r="4091" spans="5:9" x14ac:dyDescent="0.2">
      <c r="E4091" s="8"/>
      <c r="F4091" s="8" t="str">
        <f>IFERROR(IF(AND(D4091&gt;0),VLOOKUP(E4091,'Справочник цен (2024 год)'!$A$3:$E$10,5,0)*D4091,""),"")</f>
        <v/>
      </c>
      <c r="G4091" s="8" t="str">
        <f t="shared" si="32"/>
        <v/>
      </c>
      <c r="H4091" s="8" t="str">
        <f>IFERROR(IF(D4091&gt;0, IF(E4091="Одноразовые устройства (до 4 мл.)",'Справочник цен (2024 год)'!I4096,IF(E4091="Жидкость для ЭСД (картридж) до 1 мл.",'Справочник цен (2024 год)'!I4093,VLOOKUP(E4091,'Справочник цен (2024 год)'!$A$3:$I$10,9,0)*D4091)),""),)</f>
        <v/>
      </c>
      <c r="I4091" s="8" t="str">
        <f t="shared" si="33"/>
        <v/>
      </c>
    </row>
    <row r="4092" spans="5:9" x14ac:dyDescent="0.2">
      <c r="E4092" s="8"/>
      <c r="F4092" s="8" t="str">
        <f>IFERROR(IF(AND(D4092&gt;0),VLOOKUP(E4092,'Справочник цен (2024 год)'!$A$3:$E$10,5,0)*D4092,""),"")</f>
        <v/>
      </c>
      <c r="G4092" s="8" t="str">
        <f t="shared" si="32"/>
        <v/>
      </c>
      <c r="H4092" s="8" t="str">
        <f>IFERROR(IF(D4092&gt;0, IF(E4092="Одноразовые устройства (до 4 мл.)",'Справочник цен (2024 год)'!I4097,IF(E4092="Жидкость для ЭСД (картридж) до 1 мл.",'Справочник цен (2024 год)'!I4094,VLOOKUP(E4092,'Справочник цен (2024 год)'!$A$3:$I$10,9,0)*D4092)),""),)</f>
        <v/>
      </c>
      <c r="I4092" s="8" t="str">
        <f t="shared" si="33"/>
        <v/>
      </c>
    </row>
    <row r="4093" spans="5:9" x14ac:dyDescent="0.2">
      <c r="E4093" s="8"/>
      <c r="F4093" s="8" t="str">
        <f>IFERROR(IF(AND(D4093&gt;0),VLOOKUP(E4093,'Справочник цен (2024 год)'!$A$3:$E$10,5,0)*D4093,""),"")</f>
        <v/>
      </c>
      <c r="G4093" s="8" t="str">
        <f t="shared" si="32"/>
        <v/>
      </c>
      <c r="H4093" s="8" t="str">
        <f>IFERROR(IF(D4093&gt;0, IF(E4093="Одноразовые устройства (до 4 мл.)",'Справочник цен (2024 год)'!I4098,IF(E4093="Жидкость для ЭСД (картридж) до 1 мл.",'Справочник цен (2024 год)'!I4095,VLOOKUP(E4093,'Справочник цен (2024 год)'!$A$3:$I$10,9,0)*D4093)),""),)</f>
        <v/>
      </c>
      <c r="I4093" s="8" t="str">
        <f t="shared" si="33"/>
        <v/>
      </c>
    </row>
    <row r="4094" spans="5:9" x14ac:dyDescent="0.2">
      <c r="E4094" s="8"/>
      <c r="F4094" s="8" t="str">
        <f>IFERROR(IF(AND(D4094&gt;0),VLOOKUP(E4094,'Справочник цен (2024 год)'!$A$3:$E$10,5,0)*D4094,""),"")</f>
        <v/>
      </c>
      <c r="G4094" s="8" t="str">
        <f t="shared" si="32"/>
        <v/>
      </c>
      <c r="H4094" s="8" t="str">
        <f>IFERROR(IF(D4094&gt;0, IF(E4094="Одноразовые устройства (до 4 мл.)",'Справочник цен (2024 год)'!I4099,IF(E4094="Жидкость для ЭСД (картридж) до 1 мл.",'Справочник цен (2024 год)'!I4096,VLOOKUP(E4094,'Справочник цен (2024 год)'!$A$3:$I$10,9,0)*D4094)),""),)</f>
        <v/>
      </c>
      <c r="I4094" s="8" t="str">
        <f t="shared" si="33"/>
        <v/>
      </c>
    </row>
    <row r="4095" spans="5:9" x14ac:dyDescent="0.2">
      <c r="E4095" s="8"/>
      <c r="F4095" s="8" t="str">
        <f>IFERROR(IF(AND(D4095&gt;0),VLOOKUP(E4095,'Справочник цен (2024 год)'!$A$3:$E$10,5,0)*D4095,""),"")</f>
        <v/>
      </c>
      <c r="G4095" s="8" t="str">
        <f t="shared" si="32"/>
        <v/>
      </c>
      <c r="H4095" s="8" t="str">
        <f>IFERROR(IF(D4095&gt;0, IF(E4095="Одноразовые устройства (до 4 мл.)",'Справочник цен (2024 год)'!I4100,IF(E4095="Жидкость для ЭСД (картридж) до 1 мл.",'Справочник цен (2024 год)'!I4097,VLOOKUP(E4095,'Справочник цен (2024 год)'!$A$3:$I$10,9,0)*D4095)),""),)</f>
        <v/>
      </c>
      <c r="I4095" s="8" t="str">
        <f t="shared" si="33"/>
        <v/>
      </c>
    </row>
    <row r="4096" spans="5:9" x14ac:dyDescent="0.2">
      <c r="E4096" s="8"/>
      <c r="F4096" s="8" t="str">
        <f>IFERROR(IF(AND(D4096&gt;0),VLOOKUP(E4096,'Справочник цен (2024 год)'!$A$3:$E$10,5,0)*D4096,""),"")</f>
        <v/>
      </c>
      <c r="G4096" s="8" t="str">
        <f t="shared" si="32"/>
        <v/>
      </c>
      <c r="H4096" s="8" t="str">
        <f>IFERROR(IF(D4096&gt;0, IF(E4096="Одноразовые устройства (до 4 мл.)",'Справочник цен (2024 год)'!I4101,IF(E4096="Жидкость для ЭСД (картридж) до 1 мл.",'Справочник цен (2024 год)'!I4098,VLOOKUP(E4096,'Справочник цен (2024 год)'!$A$3:$I$10,9,0)*D4096)),""),)</f>
        <v/>
      </c>
      <c r="I4096" s="8" t="str">
        <f t="shared" si="33"/>
        <v/>
      </c>
    </row>
    <row r="4097" spans="5:9" x14ac:dyDescent="0.2">
      <c r="E4097" s="8"/>
      <c r="F4097" s="8" t="str">
        <f>IFERROR(IF(AND(D4097&gt;0),VLOOKUP(E4097,'Справочник цен (2024 год)'!$A$3:$E$10,5,0)*D4097,""),"")</f>
        <v/>
      </c>
      <c r="G4097" s="8" t="str">
        <f t="shared" si="32"/>
        <v/>
      </c>
      <c r="H4097" s="8" t="str">
        <f>IFERROR(IF(D4097&gt;0, IF(E4097="Одноразовые устройства (до 4 мл.)",'Справочник цен (2024 год)'!I4102,IF(E4097="Жидкость для ЭСД (картридж) до 1 мл.",'Справочник цен (2024 год)'!I4099,VLOOKUP(E4097,'Справочник цен (2024 год)'!$A$3:$I$10,9,0)*D4097)),""),)</f>
        <v/>
      </c>
      <c r="I4097" s="8" t="str">
        <f t="shared" si="33"/>
        <v/>
      </c>
    </row>
    <row r="4098" spans="5:9" x14ac:dyDescent="0.2">
      <c r="E4098" s="8"/>
      <c r="F4098" s="8" t="str">
        <f>IFERROR(IF(AND(D4098&gt;0),VLOOKUP(E4098,'Справочник цен (2024 год)'!$A$3:$E$10,5,0)*D4098,""),"")</f>
        <v/>
      </c>
      <c r="G4098" s="8" t="str">
        <f t="shared" si="32"/>
        <v/>
      </c>
      <c r="H4098" s="8" t="str">
        <f>IFERROR(IF(D4098&gt;0, IF(E4098="Одноразовые устройства (до 4 мл.)",'Справочник цен (2024 год)'!I4103,IF(E4098="Жидкость для ЭСД (картридж) до 1 мл.",'Справочник цен (2024 год)'!I4100,VLOOKUP(E4098,'Справочник цен (2024 год)'!$A$3:$I$10,9,0)*D4098)),""),)</f>
        <v/>
      </c>
      <c r="I4098" s="8" t="str">
        <f t="shared" si="33"/>
        <v/>
      </c>
    </row>
    <row r="4099" spans="5:9" x14ac:dyDescent="0.2">
      <c r="E4099" s="8"/>
      <c r="F4099" s="8" t="str">
        <f>IFERROR(IF(AND(D4099&gt;0),VLOOKUP(E4099,'Справочник цен (2024 год)'!$A$3:$E$10,5,0)*D4099,""),"")</f>
        <v/>
      </c>
      <c r="G4099" s="8" t="str">
        <f t="shared" si="32"/>
        <v/>
      </c>
      <c r="H4099" s="8" t="str">
        <f>IFERROR(IF(D4099&gt;0, IF(E4099="Одноразовые устройства (до 4 мл.)",'Справочник цен (2024 год)'!I4104,IF(E4099="Жидкость для ЭСД (картридж) до 1 мл.",'Справочник цен (2024 год)'!I4101,VLOOKUP(E4099,'Справочник цен (2024 год)'!$A$3:$I$10,9,0)*D4099)),""),)</f>
        <v/>
      </c>
      <c r="I4099" s="8" t="str">
        <f t="shared" si="33"/>
        <v/>
      </c>
    </row>
    <row r="4100" spans="5:9" x14ac:dyDescent="0.2">
      <c r="E4100" s="8"/>
      <c r="F4100" s="8" t="str">
        <f>IFERROR(IF(AND(D4100&gt;0),VLOOKUP(E4100,'Справочник цен (2024 год)'!$A$3:$E$10,5,0)*D4100,""),"")</f>
        <v/>
      </c>
      <c r="G4100" s="8" t="str">
        <f t="shared" si="32"/>
        <v/>
      </c>
      <c r="H4100" s="8" t="str">
        <f>IFERROR(IF(D4100&gt;0, IF(E4100="Одноразовые устройства (до 4 мл.)",'Справочник цен (2024 год)'!I4105,IF(E4100="Жидкость для ЭСД (картридж) до 1 мл.",'Справочник цен (2024 год)'!I4102,VLOOKUP(E4100,'Справочник цен (2024 год)'!$A$3:$I$10,9,0)*D4100)),""),)</f>
        <v/>
      </c>
      <c r="I4100" s="8" t="str">
        <f t="shared" si="33"/>
        <v/>
      </c>
    </row>
    <row r="4101" spans="5:9" x14ac:dyDescent="0.2">
      <c r="E4101" s="8"/>
      <c r="F4101" s="8" t="str">
        <f>IFERROR(IF(AND(D4101&gt;0),VLOOKUP(E4101,'Справочник цен (2024 год)'!$A$3:$E$10,5,0)*D4101,""),"")</f>
        <v/>
      </c>
      <c r="G4101" s="8" t="str">
        <f t="shared" si="32"/>
        <v/>
      </c>
      <c r="H4101" s="8" t="str">
        <f>IFERROR(IF(D4101&gt;0, IF(E4101="Одноразовые устройства (до 4 мл.)",'Справочник цен (2024 год)'!I4106,IF(E4101="Жидкость для ЭСД (картридж) до 1 мл.",'Справочник цен (2024 год)'!I4103,VLOOKUP(E4101,'Справочник цен (2024 год)'!$A$3:$I$10,9,0)*D4101)),""),)</f>
        <v/>
      </c>
      <c r="I4101" s="8" t="str">
        <f t="shared" si="33"/>
        <v/>
      </c>
    </row>
    <row r="4102" spans="5:9" x14ac:dyDescent="0.2">
      <c r="E4102" s="8"/>
      <c r="F4102" s="8" t="str">
        <f>IFERROR(IF(AND(D4102&gt;0),VLOOKUP(E4102,'Справочник цен (2024 год)'!$A$3:$E$10,5,0)*D4102,""),"")</f>
        <v/>
      </c>
      <c r="G4102" s="8" t="str">
        <f t="shared" si="32"/>
        <v/>
      </c>
      <c r="H4102" s="8" t="str">
        <f>IFERROR(IF(D4102&gt;0, IF(E4102="Одноразовые устройства (до 4 мл.)",'Справочник цен (2024 год)'!I4107,IF(E4102="Жидкость для ЭСД (картридж) до 1 мл.",'Справочник цен (2024 год)'!I4104,VLOOKUP(E4102,'Справочник цен (2024 год)'!$A$3:$I$10,9,0)*D4102)),""),)</f>
        <v/>
      </c>
      <c r="I4102" s="8" t="str">
        <f t="shared" si="33"/>
        <v/>
      </c>
    </row>
    <row r="4103" spans="5:9" x14ac:dyDescent="0.2">
      <c r="E4103" s="8"/>
      <c r="F4103" s="8" t="str">
        <f>IFERROR(IF(AND(D4103&gt;0),VLOOKUP(E4103,'Справочник цен (2024 год)'!$A$3:$E$10,5,0)*D4103,""),"")</f>
        <v/>
      </c>
      <c r="G4103" s="8" t="str">
        <f t="shared" si="32"/>
        <v/>
      </c>
      <c r="H4103" s="8" t="str">
        <f>IFERROR(IF(D4103&gt;0, IF(E4103="Одноразовые устройства (до 4 мл.)",'Справочник цен (2024 год)'!I4108,IF(E4103="Жидкость для ЭСД (картридж) до 1 мл.",'Справочник цен (2024 год)'!I4105,VLOOKUP(E4103,'Справочник цен (2024 год)'!$A$3:$I$10,9,0)*D4103)),""),)</f>
        <v/>
      </c>
      <c r="I4103" s="8" t="str">
        <f t="shared" si="33"/>
        <v/>
      </c>
    </row>
    <row r="4104" spans="5:9" x14ac:dyDescent="0.2">
      <c r="E4104" s="8"/>
      <c r="F4104" s="8" t="str">
        <f>IFERROR(IF(AND(D4104&gt;0),VLOOKUP(E4104,'Справочник цен (2024 год)'!$A$3:$E$10,5,0)*D4104,""),"")</f>
        <v/>
      </c>
      <c r="G4104" s="8" t="str">
        <f t="shared" si="32"/>
        <v/>
      </c>
      <c r="H4104" s="8" t="str">
        <f>IFERROR(IF(D4104&gt;0, IF(E4104="Одноразовые устройства (до 4 мл.)",'Справочник цен (2024 год)'!I4109,IF(E4104="Жидкость для ЭСД (картридж) до 1 мл.",'Справочник цен (2024 год)'!I4106,VLOOKUP(E4104,'Справочник цен (2024 год)'!$A$3:$I$10,9,0)*D4104)),""),)</f>
        <v/>
      </c>
      <c r="I4104" s="8" t="str">
        <f t="shared" si="33"/>
        <v/>
      </c>
    </row>
    <row r="4105" spans="5:9" x14ac:dyDescent="0.2">
      <c r="E4105" s="8"/>
      <c r="F4105" s="8" t="str">
        <f>IFERROR(IF(AND(D4105&gt;0),VLOOKUP(E4105,'Справочник цен (2024 год)'!$A$3:$E$10,5,0)*D4105,""),"")</f>
        <v/>
      </c>
      <c r="G4105" s="8" t="str">
        <f t="shared" si="32"/>
        <v/>
      </c>
      <c r="H4105" s="8" t="str">
        <f>IFERROR(IF(D4105&gt;0, IF(E4105="Одноразовые устройства (до 4 мл.)",'Справочник цен (2024 год)'!I4110,IF(E4105="Жидкость для ЭСД (картридж) до 1 мл.",'Справочник цен (2024 год)'!I4107,VLOOKUP(E4105,'Справочник цен (2024 год)'!$A$3:$I$10,9,0)*D4105)),""),)</f>
        <v/>
      </c>
      <c r="I4105" s="8" t="str">
        <f t="shared" si="33"/>
        <v/>
      </c>
    </row>
    <row r="4106" spans="5:9" x14ac:dyDescent="0.2">
      <c r="E4106" s="8"/>
      <c r="F4106" s="8" t="str">
        <f>IFERROR(IF(AND(D4106&gt;0),VLOOKUP(E4106,'Справочник цен (2024 год)'!$A$3:$E$10,5,0)*D4106,""),"")</f>
        <v/>
      </c>
      <c r="G4106" s="8" t="str">
        <f t="shared" si="32"/>
        <v/>
      </c>
      <c r="H4106" s="8" t="str">
        <f>IFERROR(IF(D4106&gt;0, IF(E4106="Одноразовые устройства (до 4 мл.)",'Справочник цен (2024 год)'!I4111,IF(E4106="Жидкость для ЭСД (картридж) до 1 мл.",'Справочник цен (2024 год)'!I4108,VLOOKUP(E4106,'Справочник цен (2024 год)'!$A$3:$I$10,9,0)*D4106)),""),)</f>
        <v/>
      </c>
      <c r="I4106" s="8" t="str">
        <f t="shared" si="33"/>
        <v/>
      </c>
    </row>
    <row r="4107" spans="5:9" x14ac:dyDescent="0.2">
      <c r="E4107" s="8"/>
      <c r="F4107" s="8" t="str">
        <f>IFERROR(IF(AND(D4107&gt;0),VLOOKUP(E4107,'Справочник цен (2024 год)'!$A$3:$E$10,5,0)*D4107,""),"")</f>
        <v/>
      </c>
      <c r="G4107" s="8" t="str">
        <f t="shared" si="32"/>
        <v/>
      </c>
      <c r="H4107" s="8" t="str">
        <f>IFERROR(IF(D4107&gt;0, IF(E4107="Одноразовые устройства (до 4 мл.)",'Справочник цен (2024 год)'!I4112,IF(E4107="Жидкость для ЭСД (картридж) до 1 мл.",'Справочник цен (2024 год)'!I4109,VLOOKUP(E4107,'Справочник цен (2024 год)'!$A$3:$I$10,9,0)*D4107)),""),)</f>
        <v/>
      </c>
      <c r="I4107" s="8" t="str">
        <f t="shared" si="33"/>
        <v/>
      </c>
    </row>
    <row r="4108" spans="5:9" x14ac:dyDescent="0.2">
      <c r="E4108" s="8"/>
      <c r="F4108" s="8" t="str">
        <f>IFERROR(IF(AND(D4108&gt;0),VLOOKUP(E4108,'Справочник цен (2024 год)'!$A$3:$E$10,5,0)*D4108,""),"")</f>
        <v/>
      </c>
      <c r="G4108" s="8" t="str">
        <f t="shared" si="32"/>
        <v/>
      </c>
      <c r="H4108" s="8" t="str">
        <f>IFERROR(IF(D4108&gt;0, IF(E4108="Одноразовые устройства (до 4 мл.)",'Справочник цен (2024 год)'!I4113,IF(E4108="Жидкость для ЭСД (картридж) до 1 мл.",'Справочник цен (2024 год)'!I4110,VLOOKUP(E4108,'Справочник цен (2024 год)'!$A$3:$I$10,9,0)*D4108)),""),)</f>
        <v/>
      </c>
      <c r="I4108" s="8" t="str">
        <f t="shared" si="33"/>
        <v/>
      </c>
    </row>
    <row r="4109" spans="5:9" x14ac:dyDescent="0.2">
      <c r="E4109" s="8"/>
      <c r="F4109" s="8" t="str">
        <f>IFERROR(IF(AND(D4109&gt;0),VLOOKUP(E4109,'Справочник цен (2024 год)'!$A$3:$E$10,5,0)*D4109,""),"")</f>
        <v/>
      </c>
      <c r="G4109" s="8" t="str">
        <f t="shared" si="32"/>
        <v/>
      </c>
      <c r="H4109" s="8" t="str">
        <f>IFERROR(IF(D4109&gt;0, IF(E4109="Одноразовые устройства (до 4 мл.)",'Справочник цен (2024 год)'!I4114,IF(E4109="Жидкость для ЭСД (картридж) до 1 мл.",'Справочник цен (2024 год)'!I4111,VLOOKUP(E4109,'Справочник цен (2024 год)'!$A$3:$I$10,9,0)*D4109)),""),)</f>
        <v/>
      </c>
      <c r="I4109" s="8" t="str">
        <f t="shared" si="33"/>
        <v/>
      </c>
    </row>
    <row r="4110" spans="5:9" x14ac:dyDescent="0.2">
      <c r="E4110" s="8"/>
      <c r="F4110" s="8" t="str">
        <f>IFERROR(IF(AND(D4110&gt;0),VLOOKUP(E4110,'Справочник цен (2024 год)'!$A$3:$E$10,5,0)*D4110,""),"")</f>
        <v/>
      </c>
      <c r="G4110" s="8" t="str">
        <f t="shared" si="32"/>
        <v/>
      </c>
      <c r="H4110" s="8" t="str">
        <f>IFERROR(IF(D4110&gt;0, IF(E4110="Одноразовые устройства (до 4 мл.)",'Справочник цен (2024 год)'!I4115,IF(E4110="Жидкость для ЭСД (картридж) до 1 мл.",'Справочник цен (2024 год)'!I4112,VLOOKUP(E4110,'Справочник цен (2024 год)'!$A$3:$I$10,9,0)*D4110)),""),)</f>
        <v/>
      </c>
      <c r="I4110" s="8" t="str">
        <f t="shared" si="33"/>
        <v/>
      </c>
    </row>
    <row r="4111" spans="5:9" x14ac:dyDescent="0.2">
      <c r="E4111" s="8"/>
      <c r="F4111" s="8" t="str">
        <f>IFERROR(IF(AND(D4111&gt;0),VLOOKUP(E4111,'Справочник цен (2024 год)'!$A$3:$E$10,5,0)*D4111,""),"")</f>
        <v/>
      </c>
      <c r="G4111" s="8" t="str">
        <f t="shared" si="32"/>
        <v/>
      </c>
      <c r="H4111" s="8" t="str">
        <f>IFERROR(IF(D4111&gt;0, IF(E4111="Одноразовые устройства (до 4 мл.)",'Справочник цен (2024 год)'!I4116,IF(E4111="Жидкость для ЭСД (картридж) до 1 мл.",'Справочник цен (2024 год)'!I4113,VLOOKUP(E4111,'Справочник цен (2024 год)'!$A$3:$I$10,9,0)*D4111)),""),)</f>
        <v/>
      </c>
      <c r="I4111" s="8" t="str">
        <f t="shared" si="33"/>
        <v/>
      </c>
    </row>
    <row r="4112" spans="5:9" x14ac:dyDescent="0.2">
      <c r="E4112" s="8"/>
      <c r="F4112" s="8" t="str">
        <f>IFERROR(IF(AND(D4112&gt;0),VLOOKUP(E4112,'Справочник цен (2024 год)'!$A$3:$E$10,5,0)*D4112,""),"")</f>
        <v/>
      </c>
      <c r="G4112" s="8" t="str">
        <f t="shared" si="32"/>
        <v/>
      </c>
      <c r="H4112" s="8" t="str">
        <f>IFERROR(IF(D4112&gt;0, IF(E4112="Одноразовые устройства (до 4 мл.)",'Справочник цен (2024 год)'!I4117,IF(E4112="Жидкость для ЭСД (картридж) до 1 мл.",'Справочник цен (2024 год)'!I4114,VLOOKUP(E4112,'Справочник цен (2024 год)'!$A$3:$I$10,9,0)*D4112)),""),)</f>
        <v/>
      </c>
      <c r="I4112" s="8" t="str">
        <f t="shared" si="33"/>
        <v/>
      </c>
    </row>
    <row r="4113" spans="5:9" x14ac:dyDescent="0.2">
      <c r="E4113" s="8"/>
      <c r="F4113" s="8" t="str">
        <f>IFERROR(IF(AND(D4113&gt;0),VLOOKUP(E4113,'Справочник цен (2024 год)'!$A$3:$E$10,5,0)*D4113,""),"")</f>
        <v/>
      </c>
      <c r="G4113" s="8" t="str">
        <f t="shared" si="32"/>
        <v/>
      </c>
      <c r="H4113" s="8" t="str">
        <f>IFERROR(IF(D4113&gt;0, IF(E4113="Одноразовые устройства (до 4 мл.)",'Справочник цен (2024 год)'!I4118,IF(E4113="Жидкость для ЭСД (картридж) до 1 мл.",'Справочник цен (2024 год)'!I4115,VLOOKUP(E4113,'Справочник цен (2024 год)'!$A$3:$I$10,9,0)*D4113)),""),)</f>
        <v/>
      </c>
      <c r="I4113" s="8" t="str">
        <f t="shared" si="33"/>
        <v/>
      </c>
    </row>
    <row r="4114" spans="5:9" x14ac:dyDescent="0.2">
      <c r="E4114" s="8"/>
      <c r="F4114" s="8" t="str">
        <f>IFERROR(IF(AND(D4114&gt;0),VLOOKUP(E4114,'Справочник цен (2024 год)'!$A$3:$E$10,5,0)*D4114,""),"")</f>
        <v/>
      </c>
      <c r="G4114" s="8" t="str">
        <f t="shared" si="32"/>
        <v/>
      </c>
      <c r="H4114" s="8" t="str">
        <f>IFERROR(IF(D4114&gt;0, IF(E4114="Одноразовые устройства (до 4 мл.)",'Справочник цен (2024 год)'!I4119,IF(E4114="Жидкость для ЭСД (картридж) до 1 мл.",'Справочник цен (2024 год)'!I4116,VLOOKUP(E4114,'Справочник цен (2024 год)'!$A$3:$I$10,9,0)*D4114)),""),)</f>
        <v/>
      </c>
      <c r="I4114" s="8" t="str">
        <f t="shared" si="33"/>
        <v/>
      </c>
    </row>
    <row r="4115" spans="5:9" x14ac:dyDescent="0.2">
      <c r="E4115" s="8"/>
      <c r="F4115" s="8" t="str">
        <f>IFERROR(IF(AND(D4115&gt;0),VLOOKUP(E4115,'Справочник цен (2024 год)'!$A$3:$E$10,5,0)*D4115,""),"")</f>
        <v/>
      </c>
      <c r="G4115" s="8" t="str">
        <f t="shared" si="32"/>
        <v/>
      </c>
      <c r="H4115" s="8" t="str">
        <f>IFERROR(IF(D4115&gt;0, IF(E4115="Одноразовые устройства (до 4 мл.)",'Справочник цен (2024 год)'!I4120,IF(E4115="Жидкость для ЭСД (картридж) до 1 мл.",'Справочник цен (2024 год)'!I4117,VLOOKUP(E4115,'Справочник цен (2024 год)'!$A$3:$I$10,9,0)*D4115)),""),)</f>
        <v/>
      </c>
      <c r="I4115" s="8" t="str">
        <f t="shared" si="33"/>
        <v/>
      </c>
    </row>
    <row r="4116" spans="5:9" x14ac:dyDescent="0.2">
      <c r="E4116" s="8"/>
      <c r="F4116" s="8" t="str">
        <f>IFERROR(IF(AND(D4116&gt;0),VLOOKUP(E4116,'Справочник цен (2024 год)'!$A$3:$E$10,5,0)*D4116,""),"")</f>
        <v/>
      </c>
      <c r="G4116" s="8" t="str">
        <f t="shared" si="32"/>
        <v/>
      </c>
      <c r="H4116" s="8" t="str">
        <f>IFERROR(IF(D4116&gt;0, IF(E4116="Одноразовые устройства (до 4 мл.)",'Справочник цен (2024 год)'!I4121,IF(E4116="Жидкость для ЭСД (картридж) до 1 мл.",'Справочник цен (2024 год)'!I4118,VLOOKUP(E4116,'Справочник цен (2024 год)'!$A$3:$I$10,9,0)*D4116)),""),)</f>
        <v/>
      </c>
      <c r="I4116" s="8" t="str">
        <f t="shared" si="33"/>
        <v/>
      </c>
    </row>
    <row r="4117" spans="5:9" x14ac:dyDescent="0.2">
      <c r="E4117" s="8"/>
      <c r="F4117" s="8" t="str">
        <f>IFERROR(IF(AND(D4117&gt;0),VLOOKUP(E4117,'Справочник цен (2024 год)'!$A$3:$E$10,5,0)*D4117,""),"")</f>
        <v/>
      </c>
      <c r="G4117" s="8" t="str">
        <f t="shared" si="32"/>
        <v/>
      </c>
      <c r="H4117" s="8" t="str">
        <f>IFERROR(IF(D4117&gt;0, IF(E4117="Одноразовые устройства (до 4 мл.)",'Справочник цен (2024 год)'!I4122,IF(E4117="Жидкость для ЭСД (картридж) до 1 мл.",'Справочник цен (2024 год)'!I4119,VLOOKUP(E4117,'Справочник цен (2024 год)'!$A$3:$I$10,9,0)*D4117)),""),)</f>
        <v/>
      </c>
      <c r="I4117" s="8" t="str">
        <f t="shared" si="33"/>
        <v/>
      </c>
    </row>
    <row r="4118" spans="5:9" x14ac:dyDescent="0.2">
      <c r="E4118" s="8"/>
      <c r="F4118" s="8" t="str">
        <f>IFERROR(IF(AND(D4118&gt;0),VLOOKUP(E4118,'Справочник цен (2024 год)'!$A$3:$E$10,5,0)*D4118,""),"")</f>
        <v/>
      </c>
      <c r="G4118" s="8" t="str">
        <f t="shared" si="32"/>
        <v/>
      </c>
      <c r="H4118" s="8" t="str">
        <f>IFERROR(IF(D4118&gt;0, IF(E4118="Одноразовые устройства (до 4 мл.)",'Справочник цен (2024 год)'!I4123,IF(E4118="Жидкость для ЭСД (картридж) до 1 мл.",'Справочник цен (2024 год)'!I4120,VLOOKUP(E4118,'Справочник цен (2024 год)'!$A$3:$I$10,9,0)*D4118)),""),)</f>
        <v/>
      </c>
      <c r="I4118" s="8" t="str">
        <f t="shared" si="33"/>
        <v/>
      </c>
    </row>
    <row r="4119" spans="5:9" x14ac:dyDescent="0.2">
      <c r="E4119" s="8"/>
      <c r="F4119" s="8" t="str">
        <f>IFERROR(IF(AND(D4119&gt;0),VLOOKUP(E4119,'Справочник цен (2024 год)'!$A$3:$E$10,5,0)*D4119,""),"")</f>
        <v/>
      </c>
      <c r="G4119" s="8" t="str">
        <f t="shared" si="32"/>
        <v/>
      </c>
      <c r="H4119" s="8" t="str">
        <f>IFERROR(IF(D4119&gt;0, IF(E4119="Одноразовые устройства (до 4 мл.)",'Справочник цен (2024 год)'!I4124,IF(E4119="Жидкость для ЭСД (картридж) до 1 мл.",'Справочник цен (2024 год)'!I4121,VLOOKUP(E4119,'Справочник цен (2024 год)'!$A$3:$I$10,9,0)*D4119)),""),)</f>
        <v/>
      </c>
      <c r="I4119" s="8" t="str">
        <f t="shared" si="33"/>
        <v/>
      </c>
    </row>
    <row r="4120" spans="5:9" x14ac:dyDescent="0.2">
      <c r="E4120" s="8"/>
      <c r="F4120" s="8" t="str">
        <f>IFERROR(IF(AND(D4120&gt;0),VLOOKUP(E4120,'Справочник цен (2024 год)'!$A$3:$E$10,5,0)*D4120,""),"")</f>
        <v/>
      </c>
      <c r="G4120" s="8" t="str">
        <f t="shared" si="32"/>
        <v/>
      </c>
      <c r="H4120" s="8" t="str">
        <f>IFERROR(IF(D4120&gt;0, IF(E4120="Одноразовые устройства (до 4 мл.)",'Справочник цен (2024 год)'!I4125,IF(E4120="Жидкость для ЭСД (картридж) до 1 мл.",'Справочник цен (2024 год)'!I4122,VLOOKUP(E4120,'Справочник цен (2024 год)'!$A$3:$I$10,9,0)*D4120)),""),)</f>
        <v/>
      </c>
      <c r="I4120" s="8" t="str">
        <f t="shared" si="33"/>
        <v/>
      </c>
    </row>
    <row r="4121" spans="5:9" x14ac:dyDescent="0.2">
      <c r="E4121" s="8"/>
      <c r="F4121" s="8" t="str">
        <f>IFERROR(IF(AND(D4121&gt;0),VLOOKUP(E4121,'Справочник цен (2024 год)'!$A$3:$E$10,5,0)*D4121,""),"")</f>
        <v/>
      </c>
      <c r="G4121" s="8" t="str">
        <f t="shared" si="32"/>
        <v/>
      </c>
      <c r="H4121" s="8" t="str">
        <f>IFERROR(IF(D4121&gt;0, IF(E4121="Одноразовые устройства (до 4 мл.)",'Справочник цен (2024 год)'!I4126,IF(E4121="Жидкость для ЭСД (картридж) до 1 мл.",'Справочник цен (2024 год)'!I4123,VLOOKUP(E4121,'Справочник цен (2024 год)'!$A$3:$I$10,9,0)*D4121)),""),)</f>
        <v/>
      </c>
      <c r="I4121" s="8" t="str">
        <f t="shared" si="33"/>
        <v/>
      </c>
    </row>
    <row r="4122" spans="5:9" x14ac:dyDescent="0.2">
      <c r="E4122" s="8"/>
      <c r="F4122" s="8" t="str">
        <f>IFERROR(IF(AND(D4122&gt;0),VLOOKUP(E4122,'Справочник цен (2024 год)'!$A$3:$E$10,5,0)*D4122,""),"")</f>
        <v/>
      </c>
      <c r="G4122" s="8" t="str">
        <f t="shared" si="32"/>
        <v/>
      </c>
      <c r="H4122" s="8" t="str">
        <f>IFERROR(IF(D4122&gt;0, IF(E4122="Одноразовые устройства (до 4 мл.)",'Справочник цен (2024 год)'!I4127,IF(E4122="Жидкость для ЭСД (картридж) до 1 мл.",'Справочник цен (2024 год)'!I4124,VLOOKUP(E4122,'Справочник цен (2024 год)'!$A$3:$I$10,9,0)*D4122)),""),)</f>
        <v/>
      </c>
      <c r="I4122" s="8" t="str">
        <f t="shared" si="33"/>
        <v/>
      </c>
    </row>
    <row r="4123" spans="5:9" x14ac:dyDescent="0.2">
      <c r="E4123" s="8"/>
      <c r="F4123" s="8" t="str">
        <f>IFERROR(IF(AND(D4123&gt;0),VLOOKUP(E4123,'Справочник цен (2024 год)'!$A$3:$E$10,5,0)*D4123,""),"")</f>
        <v/>
      </c>
      <c r="G4123" s="8" t="str">
        <f t="shared" si="32"/>
        <v/>
      </c>
      <c r="H4123" s="8" t="str">
        <f>IFERROR(IF(D4123&gt;0, IF(E4123="Одноразовые устройства (до 4 мл.)",'Справочник цен (2024 год)'!I4128,IF(E4123="Жидкость для ЭСД (картридж) до 1 мл.",'Справочник цен (2024 год)'!I4125,VLOOKUP(E4123,'Справочник цен (2024 год)'!$A$3:$I$10,9,0)*D4123)),""),)</f>
        <v/>
      </c>
      <c r="I4123" s="8" t="str">
        <f t="shared" si="33"/>
        <v/>
      </c>
    </row>
    <row r="4124" spans="5:9" x14ac:dyDescent="0.2">
      <c r="E4124" s="8"/>
      <c r="F4124" s="8" t="str">
        <f>IFERROR(IF(AND(D4124&gt;0),VLOOKUP(E4124,'Справочник цен (2024 год)'!$A$3:$E$10,5,0)*D4124,""),"")</f>
        <v/>
      </c>
      <c r="G4124" s="8" t="str">
        <f t="shared" si="32"/>
        <v/>
      </c>
      <c r="H4124" s="8" t="str">
        <f>IFERROR(IF(D4124&gt;0, IF(E4124="Одноразовые устройства (до 4 мл.)",'Справочник цен (2024 год)'!I4129,IF(E4124="Жидкость для ЭСД (картридж) до 1 мл.",'Справочник цен (2024 год)'!I4126,VLOOKUP(E4124,'Справочник цен (2024 год)'!$A$3:$I$10,9,0)*D4124)),""),)</f>
        <v/>
      </c>
      <c r="I4124" s="8" t="str">
        <f t="shared" si="33"/>
        <v/>
      </c>
    </row>
    <row r="4125" spans="5:9" x14ac:dyDescent="0.2">
      <c r="E4125" s="8"/>
      <c r="F4125" s="8" t="str">
        <f>IFERROR(IF(AND(D4125&gt;0),VLOOKUP(E4125,'Справочник цен (2024 год)'!$A$3:$E$10,5,0)*D4125,""),"")</f>
        <v/>
      </c>
      <c r="G4125" s="8" t="str">
        <f t="shared" si="32"/>
        <v/>
      </c>
      <c r="H4125" s="8" t="str">
        <f>IFERROR(IF(D4125&gt;0, IF(E4125="Одноразовые устройства (до 4 мл.)",'Справочник цен (2024 год)'!I4130,IF(E4125="Жидкость для ЭСД (картридж) до 1 мл.",'Справочник цен (2024 год)'!I4127,VLOOKUP(E4125,'Справочник цен (2024 год)'!$A$3:$I$10,9,0)*D4125)),""),)</f>
        <v/>
      </c>
      <c r="I4125" s="8" t="str">
        <f t="shared" si="33"/>
        <v/>
      </c>
    </row>
    <row r="4126" spans="5:9" x14ac:dyDescent="0.2">
      <c r="E4126" s="8"/>
      <c r="F4126" s="8" t="str">
        <f>IFERROR(IF(AND(D4126&gt;0),VLOOKUP(E4126,'Справочник цен (2024 год)'!$A$3:$E$10,5,0)*D4126,""),"")</f>
        <v/>
      </c>
      <c r="G4126" s="8" t="str">
        <f t="shared" si="32"/>
        <v/>
      </c>
      <c r="H4126" s="8" t="str">
        <f>IFERROR(IF(D4126&gt;0, IF(E4126="Одноразовые устройства (до 4 мл.)",'Справочник цен (2024 год)'!I4131,IF(E4126="Жидкость для ЭСД (картридж) до 1 мл.",'Справочник цен (2024 год)'!I4128,VLOOKUP(E4126,'Справочник цен (2024 год)'!$A$3:$I$10,9,0)*D4126)),""),)</f>
        <v/>
      </c>
      <c r="I4126" s="8" t="str">
        <f t="shared" si="33"/>
        <v/>
      </c>
    </row>
    <row r="4127" spans="5:9" x14ac:dyDescent="0.2">
      <c r="E4127" s="8"/>
      <c r="F4127" s="8" t="str">
        <f>IFERROR(IF(AND(D4127&gt;0),VLOOKUP(E4127,'Справочник цен (2024 год)'!$A$3:$E$10,5,0)*D4127,""),"")</f>
        <v/>
      </c>
      <c r="G4127" s="8" t="str">
        <f t="shared" si="32"/>
        <v/>
      </c>
      <c r="H4127" s="8" t="str">
        <f>IFERROR(IF(D4127&gt;0, IF(E4127="Одноразовые устройства (до 4 мл.)",'Справочник цен (2024 год)'!I4132,IF(E4127="Жидкость для ЭСД (картридж) до 1 мл.",'Справочник цен (2024 год)'!I4129,VLOOKUP(E4127,'Справочник цен (2024 год)'!$A$3:$I$10,9,0)*D4127)),""),)</f>
        <v/>
      </c>
      <c r="I4127" s="8" t="str">
        <f t="shared" si="33"/>
        <v/>
      </c>
    </row>
    <row r="4128" spans="5:9" x14ac:dyDescent="0.2">
      <c r="E4128" s="8"/>
      <c r="F4128" s="8" t="str">
        <f>IFERROR(IF(AND(D4128&gt;0),VLOOKUP(E4128,'Справочник цен (2024 год)'!$A$3:$E$10,5,0)*D4128,""),"")</f>
        <v/>
      </c>
      <c r="G4128" s="8" t="str">
        <f t="shared" si="32"/>
        <v/>
      </c>
      <c r="H4128" s="8" t="str">
        <f>IFERROR(IF(D4128&gt;0, IF(E4128="Одноразовые устройства (до 4 мл.)",'Справочник цен (2024 год)'!I4133,IF(E4128="Жидкость для ЭСД (картридж) до 1 мл.",'Справочник цен (2024 год)'!I4130,VLOOKUP(E4128,'Справочник цен (2024 год)'!$A$3:$I$10,9,0)*D4128)),""),)</f>
        <v/>
      </c>
      <c r="I4128" s="8" t="str">
        <f t="shared" si="33"/>
        <v/>
      </c>
    </row>
    <row r="4129" spans="5:9" x14ac:dyDescent="0.2">
      <c r="E4129" s="8"/>
      <c r="F4129" s="8" t="str">
        <f>IFERROR(IF(AND(D4129&gt;0),VLOOKUP(E4129,'Справочник цен (2024 год)'!$A$3:$E$10,5,0)*D4129,""),"")</f>
        <v/>
      </c>
      <c r="G4129" s="8" t="str">
        <f t="shared" si="32"/>
        <v/>
      </c>
      <c r="H4129" s="8" t="str">
        <f>IFERROR(IF(D4129&gt;0, IF(E4129="Одноразовые устройства (до 4 мл.)",'Справочник цен (2024 год)'!I4134,IF(E4129="Жидкость для ЭСД (картридж) до 1 мл.",'Справочник цен (2024 год)'!I4131,VLOOKUP(E4129,'Справочник цен (2024 год)'!$A$3:$I$10,9,0)*D4129)),""),)</f>
        <v/>
      </c>
      <c r="I4129" s="8" t="str">
        <f t="shared" si="33"/>
        <v/>
      </c>
    </row>
    <row r="4130" spans="5:9" x14ac:dyDescent="0.2">
      <c r="E4130" s="8"/>
      <c r="F4130" s="8" t="str">
        <f>IFERROR(IF(AND(D4130&gt;0),VLOOKUP(E4130,'Справочник цен (2024 год)'!$A$3:$E$10,5,0)*D4130,""),"")</f>
        <v/>
      </c>
      <c r="G4130" s="8" t="str">
        <f t="shared" si="32"/>
        <v/>
      </c>
      <c r="H4130" s="8" t="str">
        <f>IFERROR(IF(D4130&gt;0, IF(E4130="Одноразовые устройства (до 4 мл.)",'Справочник цен (2024 год)'!I4135,IF(E4130="Жидкость для ЭСД (картридж) до 1 мл.",'Справочник цен (2024 год)'!I4132,VLOOKUP(E4130,'Справочник цен (2024 год)'!$A$3:$I$10,9,0)*D4130)),""),)</f>
        <v/>
      </c>
      <c r="I4130" s="8" t="str">
        <f t="shared" si="33"/>
        <v/>
      </c>
    </row>
    <row r="4131" spans="5:9" x14ac:dyDescent="0.2">
      <c r="E4131" s="8"/>
      <c r="F4131" s="8" t="str">
        <f>IFERROR(IF(AND(D4131&gt;0),VLOOKUP(E4131,'Справочник цен (2024 год)'!$A$3:$E$10,5,0)*D4131,""),"")</f>
        <v/>
      </c>
      <c r="G4131" s="8" t="str">
        <f t="shared" si="32"/>
        <v/>
      </c>
      <c r="H4131" s="8" t="str">
        <f>IFERROR(IF(D4131&gt;0, IF(E4131="Одноразовые устройства (до 4 мл.)",'Справочник цен (2024 год)'!I4136,IF(E4131="Жидкость для ЭСД (картридж) до 1 мл.",'Справочник цен (2024 год)'!I4133,VLOOKUP(E4131,'Справочник цен (2024 год)'!$A$3:$I$10,9,0)*D4131)),""),)</f>
        <v/>
      </c>
      <c r="I4131" s="8" t="str">
        <f t="shared" si="33"/>
        <v/>
      </c>
    </row>
    <row r="4132" spans="5:9" x14ac:dyDescent="0.2">
      <c r="E4132" s="8"/>
      <c r="F4132" s="8" t="str">
        <f>IFERROR(IF(AND(D4132&gt;0),VLOOKUP(E4132,'Справочник цен (2024 год)'!$A$3:$E$10,5,0)*D4132,""),"")</f>
        <v/>
      </c>
      <c r="G4132" s="8" t="str">
        <f t="shared" si="32"/>
        <v/>
      </c>
      <c r="H4132" s="8" t="str">
        <f>IFERROR(IF(D4132&gt;0, IF(E4132="Одноразовые устройства (до 4 мл.)",'Справочник цен (2024 год)'!I4137,IF(E4132="Жидкость для ЭСД (картридж) до 1 мл.",'Справочник цен (2024 год)'!I4134,VLOOKUP(E4132,'Справочник цен (2024 год)'!$A$3:$I$10,9,0)*D4132)),""),)</f>
        <v/>
      </c>
      <c r="I4132" s="8" t="str">
        <f t="shared" si="33"/>
        <v/>
      </c>
    </row>
    <row r="4133" spans="5:9" x14ac:dyDescent="0.2">
      <c r="E4133" s="8"/>
      <c r="F4133" s="8" t="str">
        <f>IFERROR(IF(AND(D4133&gt;0),VLOOKUP(E4133,'Справочник цен (2024 год)'!$A$3:$E$10,5,0)*D4133,""),"")</f>
        <v/>
      </c>
      <c r="G4133" s="8" t="str">
        <f t="shared" si="32"/>
        <v/>
      </c>
      <c r="H4133" s="8" t="str">
        <f>IFERROR(IF(D4133&gt;0, IF(E4133="Одноразовые устройства (до 4 мл.)",'Справочник цен (2024 год)'!I4138,IF(E4133="Жидкость для ЭСД (картридж) до 1 мл.",'Справочник цен (2024 год)'!I4135,VLOOKUP(E4133,'Справочник цен (2024 год)'!$A$3:$I$10,9,0)*D4133)),""),)</f>
        <v/>
      </c>
      <c r="I4133" s="8" t="str">
        <f t="shared" si="33"/>
        <v/>
      </c>
    </row>
    <row r="4134" spans="5:9" x14ac:dyDescent="0.2">
      <c r="E4134" s="8"/>
      <c r="F4134" s="8" t="str">
        <f>IFERROR(IF(AND(D4134&gt;0),VLOOKUP(E4134,'Справочник цен (2024 год)'!$A$3:$E$10,5,0)*D4134,""),"")</f>
        <v/>
      </c>
      <c r="G4134" s="8" t="str">
        <f t="shared" si="32"/>
        <v/>
      </c>
      <c r="H4134" s="8" t="str">
        <f>IFERROR(IF(D4134&gt;0, IF(E4134="Одноразовые устройства (до 4 мл.)",'Справочник цен (2024 год)'!I4139,IF(E4134="Жидкость для ЭСД (картридж) до 1 мл.",'Справочник цен (2024 год)'!I4136,VLOOKUP(E4134,'Справочник цен (2024 год)'!$A$3:$I$10,9,0)*D4134)),""),)</f>
        <v/>
      </c>
      <c r="I4134" s="8" t="str">
        <f t="shared" si="33"/>
        <v/>
      </c>
    </row>
    <row r="4135" spans="5:9" x14ac:dyDescent="0.2">
      <c r="E4135" s="8"/>
      <c r="F4135" s="8" t="str">
        <f>IFERROR(IF(AND(D4135&gt;0),VLOOKUP(E4135,'Справочник цен (2024 год)'!$A$3:$E$10,5,0)*D4135,""),"")</f>
        <v/>
      </c>
      <c r="G4135" s="8" t="str">
        <f t="shared" si="32"/>
        <v/>
      </c>
      <c r="H4135" s="8" t="str">
        <f>IFERROR(IF(D4135&gt;0, IF(E4135="Одноразовые устройства (до 4 мл.)",'Справочник цен (2024 год)'!I4140,IF(E4135="Жидкость для ЭСД (картридж) до 1 мл.",'Справочник цен (2024 год)'!I4137,VLOOKUP(E4135,'Справочник цен (2024 год)'!$A$3:$I$10,9,0)*D4135)),""),)</f>
        <v/>
      </c>
      <c r="I4135" s="8" t="str">
        <f t="shared" si="33"/>
        <v/>
      </c>
    </row>
    <row r="4136" spans="5:9" x14ac:dyDescent="0.2">
      <c r="E4136" s="8"/>
      <c r="F4136" s="8" t="str">
        <f>IFERROR(IF(AND(D4136&gt;0),VLOOKUP(E4136,'Справочник цен (2024 год)'!$A$3:$E$10,5,0)*D4136,""),"")</f>
        <v/>
      </c>
      <c r="G4136" s="8" t="str">
        <f t="shared" si="32"/>
        <v/>
      </c>
      <c r="H4136" s="8" t="str">
        <f>IFERROR(IF(D4136&gt;0, IF(E4136="Одноразовые устройства (до 4 мл.)",'Справочник цен (2024 год)'!I4141,IF(E4136="Жидкость для ЭСД (картридж) до 1 мл.",'Справочник цен (2024 год)'!I4138,VLOOKUP(E4136,'Справочник цен (2024 год)'!$A$3:$I$10,9,0)*D4136)),""),)</f>
        <v/>
      </c>
      <c r="I4136" s="8" t="str">
        <f t="shared" si="33"/>
        <v/>
      </c>
    </row>
    <row r="4137" spans="5:9" x14ac:dyDescent="0.2">
      <c r="E4137" s="8"/>
      <c r="F4137" s="8" t="str">
        <f>IFERROR(IF(AND(D4137&gt;0),VLOOKUP(E4137,'Справочник цен (2024 год)'!$A$3:$E$10,5,0)*D4137,""),"")</f>
        <v/>
      </c>
      <c r="G4137" s="8" t="str">
        <f t="shared" si="32"/>
        <v/>
      </c>
      <c r="H4137" s="8" t="str">
        <f>IFERROR(IF(D4137&gt;0, IF(E4137="Одноразовые устройства (до 4 мл.)",'Справочник цен (2024 год)'!I4142,IF(E4137="Жидкость для ЭСД (картридж) до 1 мл.",'Справочник цен (2024 год)'!I4139,VLOOKUP(E4137,'Справочник цен (2024 год)'!$A$3:$I$10,9,0)*D4137)),""),)</f>
        <v/>
      </c>
      <c r="I4137" s="8" t="str">
        <f t="shared" si="33"/>
        <v/>
      </c>
    </row>
    <row r="4138" spans="5:9" x14ac:dyDescent="0.2">
      <c r="E4138" s="8"/>
      <c r="F4138" s="8" t="str">
        <f>IFERROR(IF(AND(D4138&gt;0),VLOOKUP(E4138,'Справочник цен (2024 год)'!$A$3:$E$10,5,0)*D4138,""),"")</f>
        <v/>
      </c>
      <c r="G4138" s="8" t="str">
        <f t="shared" si="32"/>
        <v/>
      </c>
      <c r="H4138" s="8" t="str">
        <f>IFERROR(IF(D4138&gt;0, IF(E4138="Одноразовые устройства (до 4 мл.)",'Справочник цен (2024 год)'!I4143,IF(E4138="Жидкость для ЭСД (картридж) до 1 мл.",'Справочник цен (2024 год)'!I4140,VLOOKUP(E4138,'Справочник цен (2024 год)'!$A$3:$I$10,9,0)*D4138)),""),)</f>
        <v/>
      </c>
      <c r="I4138" s="8" t="str">
        <f t="shared" si="33"/>
        <v/>
      </c>
    </row>
    <row r="4139" spans="5:9" x14ac:dyDescent="0.2">
      <c r="E4139" s="8"/>
      <c r="F4139" s="8" t="str">
        <f>IFERROR(IF(AND(D4139&gt;0),VLOOKUP(E4139,'Справочник цен (2024 год)'!$A$3:$E$10,5,0)*D4139,""),"")</f>
        <v/>
      </c>
      <c r="G4139" s="8" t="str">
        <f t="shared" si="32"/>
        <v/>
      </c>
      <c r="H4139" s="8" t="str">
        <f>IFERROR(IF(D4139&gt;0, IF(E4139="Одноразовые устройства (до 4 мл.)",'Справочник цен (2024 год)'!I4144,IF(E4139="Жидкость для ЭСД (картридж) до 1 мл.",'Справочник цен (2024 год)'!I4141,VLOOKUP(E4139,'Справочник цен (2024 год)'!$A$3:$I$10,9,0)*D4139)),""),)</f>
        <v/>
      </c>
      <c r="I4139" s="8" t="str">
        <f t="shared" si="33"/>
        <v/>
      </c>
    </row>
    <row r="4140" spans="5:9" x14ac:dyDescent="0.2">
      <c r="E4140" s="8"/>
      <c r="F4140" s="8" t="str">
        <f>IFERROR(IF(AND(D4140&gt;0),VLOOKUP(E4140,'Справочник цен (2024 год)'!$A$3:$E$10,5,0)*D4140,""),"")</f>
        <v/>
      </c>
      <c r="G4140" s="8" t="str">
        <f t="shared" si="32"/>
        <v/>
      </c>
      <c r="H4140" s="8" t="str">
        <f>IFERROR(IF(D4140&gt;0, IF(E4140="Одноразовые устройства (до 4 мл.)",'Справочник цен (2024 год)'!I4145,IF(E4140="Жидкость для ЭСД (картридж) до 1 мл.",'Справочник цен (2024 год)'!I4142,VLOOKUP(E4140,'Справочник цен (2024 год)'!$A$3:$I$10,9,0)*D4140)),""),)</f>
        <v/>
      </c>
      <c r="I4140" s="8" t="str">
        <f t="shared" si="33"/>
        <v/>
      </c>
    </row>
    <row r="4141" spans="5:9" x14ac:dyDescent="0.2">
      <c r="E4141" s="8"/>
      <c r="F4141" s="8" t="str">
        <f>IFERROR(IF(AND(D4141&gt;0),VLOOKUP(E4141,'Справочник цен (2024 год)'!$A$3:$E$10,5,0)*D4141,""),"")</f>
        <v/>
      </c>
      <c r="G4141" s="8" t="str">
        <f t="shared" si="32"/>
        <v/>
      </c>
      <c r="H4141" s="8" t="str">
        <f>IFERROR(IF(D4141&gt;0, IF(E4141="Одноразовые устройства (до 4 мл.)",'Справочник цен (2024 год)'!I4146,IF(E4141="Жидкость для ЭСД (картридж) до 1 мл.",'Справочник цен (2024 год)'!I4143,VLOOKUP(E4141,'Справочник цен (2024 год)'!$A$3:$I$10,9,0)*D4141)),""),)</f>
        <v/>
      </c>
      <c r="I4141" s="8" t="str">
        <f t="shared" si="33"/>
        <v/>
      </c>
    </row>
    <row r="4142" spans="5:9" x14ac:dyDescent="0.2">
      <c r="E4142" s="8"/>
      <c r="F4142" s="8" t="str">
        <f>IFERROR(IF(AND(D4142&gt;0),VLOOKUP(E4142,'Справочник цен (2024 год)'!$A$3:$E$10,5,0)*D4142,""),"")</f>
        <v/>
      </c>
      <c r="G4142" s="8" t="str">
        <f t="shared" si="32"/>
        <v/>
      </c>
      <c r="H4142" s="8" t="str">
        <f>IFERROR(IF(D4142&gt;0, IF(E4142="Одноразовые устройства (до 4 мл.)",'Справочник цен (2024 год)'!I4147,IF(E4142="Жидкость для ЭСД (картридж) до 1 мл.",'Справочник цен (2024 год)'!I4144,VLOOKUP(E4142,'Справочник цен (2024 год)'!$A$3:$I$10,9,0)*D4142)),""),)</f>
        <v/>
      </c>
      <c r="I4142" s="8" t="str">
        <f t="shared" si="33"/>
        <v/>
      </c>
    </row>
    <row r="4143" spans="5:9" x14ac:dyDescent="0.2">
      <c r="E4143" s="8"/>
      <c r="F4143" s="8" t="str">
        <f>IFERROR(IF(AND(D4143&gt;0),VLOOKUP(E4143,'Справочник цен (2024 год)'!$A$3:$E$10,5,0)*D4143,""),"")</f>
        <v/>
      </c>
      <c r="G4143" s="8" t="str">
        <f t="shared" si="32"/>
        <v/>
      </c>
      <c r="H4143" s="8" t="str">
        <f>IFERROR(IF(D4143&gt;0, IF(E4143="Одноразовые устройства (до 4 мл.)",'Справочник цен (2024 год)'!I4148,IF(E4143="Жидкость для ЭСД (картридж) до 1 мл.",'Справочник цен (2024 год)'!I4145,VLOOKUP(E4143,'Справочник цен (2024 год)'!$A$3:$I$10,9,0)*D4143)),""),)</f>
        <v/>
      </c>
      <c r="I4143" s="8" t="str">
        <f t="shared" si="33"/>
        <v/>
      </c>
    </row>
    <row r="4144" spans="5:9" x14ac:dyDescent="0.2">
      <c r="E4144" s="8"/>
      <c r="F4144" s="8" t="str">
        <f>IFERROR(IF(AND(D4144&gt;0),VLOOKUP(E4144,'Справочник цен (2024 год)'!$A$3:$E$10,5,0)*D4144,""),"")</f>
        <v/>
      </c>
      <c r="G4144" s="8" t="str">
        <f t="shared" si="32"/>
        <v/>
      </c>
      <c r="H4144" s="8" t="str">
        <f>IFERROR(IF(D4144&gt;0, IF(E4144="Одноразовые устройства (до 4 мл.)",'Справочник цен (2024 год)'!I4149,IF(E4144="Жидкость для ЭСД (картридж) до 1 мл.",'Справочник цен (2024 год)'!I4146,VLOOKUP(E4144,'Справочник цен (2024 год)'!$A$3:$I$10,9,0)*D4144)),""),)</f>
        <v/>
      </c>
      <c r="I4144" s="8" t="str">
        <f t="shared" si="33"/>
        <v/>
      </c>
    </row>
    <row r="4145" spans="5:9" x14ac:dyDescent="0.2">
      <c r="E4145" s="8"/>
      <c r="F4145" s="8" t="str">
        <f>IFERROR(IF(AND(D4145&gt;0),VLOOKUP(E4145,'Справочник цен (2024 год)'!$A$3:$E$10,5,0)*D4145,""),"")</f>
        <v/>
      </c>
      <c r="G4145" s="8" t="str">
        <f t="shared" si="32"/>
        <v/>
      </c>
      <c r="H4145" s="8" t="str">
        <f>IFERROR(IF(D4145&gt;0, IF(E4145="Одноразовые устройства (до 4 мл.)",'Справочник цен (2024 год)'!I4150,IF(E4145="Жидкость для ЭСД (картридж) до 1 мл.",'Справочник цен (2024 год)'!I4147,VLOOKUP(E4145,'Справочник цен (2024 год)'!$A$3:$I$10,9,0)*D4145)),""),)</f>
        <v/>
      </c>
      <c r="I4145" s="8" t="str">
        <f t="shared" si="33"/>
        <v/>
      </c>
    </row>
    <row r="4146" spans="5:9" x14ac:dyDescent="0.2">
      <c r="E4146" s="8"/>
      <c r="F4146" s="8" t="str">
        <f>IFERROR(IF(AND(D4146&gt;0),VLOOKUP(E4146,'Справочник цен (2024 год)'!$A$3:$E$10,5,0)*D4146,""),"")</f>
        <v/>
      </c>
      <c r="G4146" s="8" t="str">
        <f t="shared" si="32"/>
        <v/>
      </c>
      <c r="H4146" s="8" t="str">
        <f>IFERROR(IF(D4146&gt;0, IF(E4146="Одноразовые устройства (до 4 мл.)",'Справочник цен (2024 год)'!I4151,IF(E4146="Жидкость для ЭСД (картридж) до 1 мл.",'Справочник цен (2024 год)'!I4148,VLOOKUP(E4146,'Справочник цен (2024 год)'!$A$3:$I$10,9,0)*D4146)),""),)</f>
        <v/>
      </c>
      <c r="I4146" s="8" t="str">
        <f t="shared" si="33"/>
        <v/>
      </c>
    </row>
    <row r="4147" spans="5:9" x14ac:dyDescent="0.2">
      <c r="E4147" s="8"/>
      <c r="F4147" s="8" t="str">
        <f>IFERROR(IF(AND(D4147&gt;0),VLOOKUP(E4147,'Справочник цен (2024 год)'!$A$3:$E$10,5,0)*D4147,""),"")</f>
        <v/>
      </c>
      <c r="G4147" s="8" t="str">
        <f t="shared" si="32"/>
        <v/>
      </c>
      <c r="H4147" s="8" t="str">
        <f>IFERROR(IF(D4147&gt;0, IF(E4147="Одноразовые устройства (до 4 мл.)",'Справочник цен (2024 год)'!I4152,IF(E4147="Жидкость для ЭСД (картридж) до 1 мл.",'Справочник цен (2024 год)'!I4149,VLOOKUP(E4147,'Справочник цен (2024 год)'!$A$3:$I$10,9,0)*D4147)),""),)</f>
        <v/>
      </c>
      <c r="I4147" s="8" t="str">
        <f t="shared" si="33"/>
        <v/>
      </c>
    </row>
    <row r="4148" spans="5:9" x14ac:dyDescent="0.2">
      <c r="E4148" s="8"/>
      <c r="F4148" s="8" t="str">
        <f>IFERROR(IF(AND(D4148&gt;0),VLOOKUP(E4148,'Справочник цен (2024 год)'!$A$3:$E$10,5,0)*D4148,""),"")</f>
        <v/>
      </c>
      <c r="G4148" s="8" t="str">
        <f t="shared" si="32"/>
        <v/>
      </c>
      <c r="H4148" s="8" t="str">
        <f>IFERROR(IF(D4148&gt;0, IF(E4148="Одноразовые устройства (до 4 мл.)",'Справочник цен (2024 год)'!I4153,IF(E4148="Жидкость для ЭСД (картридж) до 1 мл.",'Справочник цен (2024 год)'!I4150,VLOOKUP(E4148,'Справочник цен (2024 год)'!$A$3:$I$10,9,0)*D4148)),""),)</f>
        <v/>
      </c>
      <c r="I4148" s="8" t="str">
        <f t="shared" si="33"/>
        <v/>
      </c>
    </row>
    <row r="4149" spans="5:9" x14ac:dyDescent="0.2">
      <c r="E4149" s="8"/>
      <c r="F4149" s="8" t="str">
        <f>IFERROR(IF(AND(D4149&gt;0),VLOOKUP(E4149,'Справочник цен (2024 год)'!$A$3:$E$10,5,0)*D4149,""),"")</f>
        <v/>
      </c>
      <c r="G4149" s="8" t="str">
        <f t="shared" si="32"/>
        <v/>
      </c>
      <c r="H4149" s="8" t="str">
        <f>IFERROR(IF(D4149&gt;0, IF(E4149="Одноразовые устройства (до 4 мл.)",'Справочник цен (2024 год)'!I4154,IF(E4149="Жидкость для ЭСД (картридж) до 1 мл.",'Справочник цен (2024 год)'!I4151,VLOOKUP(E4149,'Справочник цен (2024 год)'!$A$3:$I$10,9,0)*D4149)),""),)</f>
        <v/>
      </c>
      <c r="I4149" s="8" t="str">
        <f t="shared" si="33"/>
        <v/>
      </c>
    </row>
    <row r="4150" spans="5:9" x14ac:dyDescent="0.2">
      <c r="E4150" s="8"/>
      <c r="F4150" s="8" t="str">
        <f>IFERROR(IF(AND(D4150&gt;0),VLOOKUP(E4150,'Справочник цен (2024 год)'!$A$3:$E$10,5,0)*D4150,""),"")</f>
        <v/>
      </c>
      <c r="G4150" s="8" t="str">
        <f t="shared" si="32"/>
        <v/>
      </c>
      <c r="H4150" s="8" t="str">
        <f>IFERROR(IF(D4150&gt;0, IF(E4150="Одноразовые устройства (до 4 мл.)",'Справочник цен (2024 год)'!I4155,IF(E4150="Жидкость для ЭСД (картридж) до 1 мл.",'Справочник цен (2024 год)'!I4152,VLOOKUP(E4150,'Справочник цен (2024 год)'!$A$3:$I$10,9,0)*D4150)),""),)</f>
        <v/>
      </c>
      <c r="I4150" s="8" t="str">
        <f t="shared" si="33"/>
        <v/>
      </c>
    </row>
    <row r="4151" spans="5:9" x14ac:dyDescent="0.2">
      <c r="E4151" s="8"/>
      <c r="F4151" s="8" t="str">
        <f>IFERROR(IF(AND(D4151&gt;0),VLOOKUP(E4151,'Справочник цен (2024 год)'!$A$3:$E$10,5,0)*D4151,""),"")</f>
        <v/>
      </c>
      <c r="G4151" s="8" t="str">
        <f t="shared" si="32"/>
        <v/>
      </c>
      <c r="H4151" s="8" t="str">
        <f>IFERROR(IF(D4151&gt;0, IF(E4151="Одноразовые устройства (до 4 мл.)",'Справочник цен (2024 год)'!I4156,IF(E4151="Жидкость для ЭСД (картридж) до 1 мл.",'Справочник цен (2024 год)'!I4153,VLOOKUP(E4151,'Справочник цен (2024 год)'!$A$3:$I$10,9,0)*D4151)),""),)</f>
        <v/>
      </c>
      <c r="I4151" s="8" t="str">
        <f t="shared" si="33"/>
        <v/>
      </c>
    </row>
    <row r="4152" spans="5:9" x14ac:dyDescent="0.2">
      <c r="E4152" s="8"/>
      <c r="F4152" s="8" t="str">
        <f>IFERROR(IF(AND(D4152&gt;0),VLOOKUP(E4152,'Справочник цен (2024 год)'!$A$3:$E$10,5,0)*D4152,""),"")</f>
        <v/>
      </c>
      <c r="G4152" s="8" t="str">
        <f t="shared" si="32"/>
        <v/>
      </c>
      <c r="H4152" s="8" t="str">
        <f>IFERROR(IF(D4152&gt;0, IF(E4152="Одноразовые устройства (до 4 мл.)",'Справочник цен (2024 год)'!I4157,IF(E4152="Жидкость для ЭСД (картридж) до 1 мл.",'Справочник цен (2024 год)'!I4154,VLOOKUP(E4152,'Справочник цен (2024 год)'!$A$3:$I$10,9,0)*D4152)),""),)</f>
        <v/>
      </c>
      <c r="I4152" s="8" t="str">
        <f t="shared" si="33"/>
        <v/>
      </c>
    </row>
    <row r="4153" spans="5:9" x14ac:dyDescent="0.2">
      <c r="E4153" s="8"/>
      <c r="F4153" s="8" t="str">
        <f>IFERROR(IF(AND(D4153&gt;0),VLOOKUP(E4153,'Справочник цен (2024 год)'!$A$3:$E$10,5,0)*D4153,""),"")</f>
        <v/>
      </c>
      <c r="G4153" s="8" t="str">
        <f t="shared" si="32"/>
        <v/>
      </c>
      <c r="H4153" s="8" t="str">
        <f>IFERROR(IF(D4153&gt;0, IF(E4153="Одноразовые устройства (до 4 мл.)",'Справочник цен (2024 год)'!I4158,IF(E4153="Жидкость для ЭСД (картридж) до 1 мл.",'Справочник цен (2024 год)'!I4155,VLOOKUP(E4153,'Справочник цен (2024 год)'!$A$3:$I$10,9,0)*D4153)),""),)</f>
        <v/>
      </c>
      <c r="I4153" s="8" t="str">
        <f t="shared" si="33"/>
        <v/>
      </c>
    </row>
    <row r="4154" spans="5:9" x14ac:dyDescent="0.2">
      <c r="E4154" s="8"/>
      <c r="F4154" s="8" t="str">
        <f>IFERROR(IF(AND(D4154&gt;0),VLOOKUP(E4154,'Справочник цен (2024 год)'!$A$3:$E$10,5,0)*D4154,""),"")</f>
        <v/>
      </c>
      <c r="G4154" s="8" t="str">
        <f t="shared" si="32"/>
        <v/>
      </c>
      <c r="H4154" s="8" t="str">
        <f>IFERROR(IF(D4154&gt;0, IF(E4154="Одноразовые устройства (до 4 мл.)",'Справочник цен (2024 год)'!I4159,IF(E4154="Жидкость для ЭСД (картридж) до 1 мл.",'Справочник цен (2024 год)'!I4156,VLOOKUP(E4154,'Справочник цен (2024 год)'!$A$3:$I$10,9,0)*D4154)),""),)</f>
        <v/>
      </c>
      <c r="I4154" s="8" t="str">
        <f t="shared" si="33"/>
        <v/>
      </c>
    </row>
    <row r="4155" spans="5:9" x14ac:dyDescent="0.2">
      <c r="E4155" s="8"/>
      <c r="F4155" s="8" t="str">
        <f>IFERROR(IF(AND(D4155&gt;0),VLOOKUP(E4155,'Справочник цен (2024 год)'!$A$3:$E$10,5,0)*D4155,""),"")</f>
        <v/>
      </c>
      <c r="G4155" s="8" t="str">
        <f t="shared" si="32"/>
        <v/>
      </c>
      <c r="H4155" s="8" t="str">
        <f>IFERROR(IF(D4155&gt;0, IF(E4155="Одноразовые устройства (до 4 мл.)",'Справочник цен (2024 год)'!I4160,IF(E4155="Жидкость для ЭСД (картридж) до 1 мл.",'Справочник цен (2024 год)'!I4157,VLOOKUP(E4155,'Справочник цен (2024 год)'!$A$3:$I$10,9,0)*D4155)),""),)</f>
        <v/>
      </c>
      <c r="I4155" s="8" t="str">
        <f t="shared" si="33"/>
        <v/>
      </c>
    </row>
    <row r="4156" spans="5:9" x14ac:dyDescent="0.2">
      <c r="E4156" s="8"/>
      <c r="F4156" s="8" t="str">
        <f>IFERROR(IF(AND(D4156&gt;0),VLOOKUP(E4156,'Справочник цен (2024 год)'!$A$3:$E$10,5,0)*D4156,""),"")</f>
        <v/>
      </c>
      <c r="G4156" s="8" t="str">
        <f t="shared" si="32"/>
        <v/>
      </c>
      <c r="H4156" s="8" t="str">
        <f>IFERROR(IF(D4156&gt;0, IF(E4156="Одноразовые устройства (до 4 мл.)",'Справочник цен (2024 год)'!I4161,IF(E4156="Жидкость для ЭСД (картридж) до 1 мл.",'Справочник цен (2024 год)'!I4158,VLOOKUP(E4156,'Справочник цен (2024 год)'!$A$3:$I$10,9,0)*D4156)),""),)</f>
        <v/>
      </c>
      <c r="I4156" s="8" t="str">
        <f t="shared" si="33"/>
        <v/>
      </c>
    </row>
    <row r="4157" spans="5:9" x14ac:dyDescent="0.2">
      <c r="E4157" s="8"/>
      <c r="F4157" s="8" t="str">
        <f>IFERROR(IF(AND(D4157&gt;0),VLOOKUP(E4157,'Справочник цен (2024 год)'!$A$3:$E$10,5,0)*D4157,""),"")</f>
        <v/>
      </c>
      <c r="G4157" s="8" t="str">
        <f t="shared" si="32"/>
        <v/>
      </c>
      <c r="H4157" s="8" t="str">
        <f>IFERROR(IF(D4157&gt;0, IF(E4157="Одноразовые устройства (до 4 мл.)",'Справочник цен (2024 год)'!I4162,IF(E4157="Жидкость для ЭСД (картридж) до 1 мл.",'Справочник цен (2024 год)'!I4159,VLOOKUP(E4157,'Справочник цен (2024 год)'!$A$3:$I$10,9,0)*D4157)),""),)</f>
        <v/>
      </c>
      <c r="I4157" s="8" t="str">
        <f t="shared" si="33"/>
        <v/>
      </c>
    </row>
    <row r="4158" spans="5:9" x14ac:dyDescent="0.2">
      <c r="E4158" s="8"/>
      <c r="F4158" s="8" t="str">
        <f>IFERROR(IF(AND(D4158&gt;0),VLOOKUP(E4158,'Справочник цен (2024 год)'!$A$3:$E$10,5,0)*D4158,""),"")</f>
        <v/>
      </c>
      <c r="G4158" s="8" t="str">
        <f t="shared" si="32"/>
        <v/>
      </c>
      <c r="H4158" s="8" t="str">
        <f>IFERROR(IF(D4158&gt;0, IF(E4158="Одноразовые устройства (до 4 мл.)",'Справочник цен (2024 год)'!I4163,IF(E4158="Жидкость для ЭСД (картридж) до 1 мл.",'Справочник цен (2024 год)'!I4160,VLOOKUP(E4158,'Справочник цен (2024 год)'!$A$3:$I$10,9,0)*D4158)),""),)</f>
        <v/>
      </c>
      <c r="I4158" s="8" t="str">
        <f t="shared" si="33"/>
        <v/>
      </c>
    </row>
    <row r="4159" spans="5:9" x14ac:dyDescent="0.2">
      <c r="E4159" s="8"/>
      <c r="F4159" s="8" t="str">
        <f>IFERROR(IF(AND(D4159&gt;0),VLOOKUP(E4159,'Справочник цен (2024 год)'!$A$3:$E$10,5,0)*D4159,""),"")</f>
        <v/>
      </c>
      <c r="G4159" s="8" t="str">
        <f t="shared" si="32"/>
        <v/>
      </c>
      <c r="H4159" s="8" t="str">
        <f>IFERROR(IF(D4159&gt;0, IF(E4159="Одноразовые устройства (до 4 мл.)",'Справочник цен (2024 год)'!I4164,IF(E4159="Жидкость для ЭСД (картридж) до 1 мл.",'Справочник цен (2024 год)'!I4161,VLOOKUP(E4159,'Справочник цен (2024 год)'!$A$3:$I$10,9,0)*D4159)),""),)</f>
        <v/>
      </c>
      <c r="I4159" s="8" t="str">
        <f t="shared" si="33"/>
        <v/>
      </c>
    </row>
    <row r="4160" spans="5:9" x14ac:dyDescent="0.2">
      <c r="E4160" s="8"/>
      <c r="F4160" s="8" t="str">
        <f>IFERROR(IF(AND(D4160&gt;0),VLOOKUP(E4160,'Справочник цен (2024 год)'!$A$3:$E$10,5,0)*D4160,""),"")</f>
        <v/>
      </c>
      <c r="G4160" s="8" t="str">
        <f t="shared" si="32"/>
        <v/>
      </c>
      <c r="H4160" s="8" t="str">
        <f>IFERROR(IF(D4160&gt;0, IF(E4160="Одноразовые устройства (до 4 мл.)",'Справочник цен (2024 год)'!I4165,IF(E4160="Жидкость для ЭСД (картридж) до 1 мл.",'Справочник цен (2024 год)'!I4162,VLOOKUP(E4160,'Справочник цен (2024 год)'!$A$3:$I$10,9,0)*D4160)),""),)</f>
        <v/>
      </c>
      <c r="I4160" s="8" t="str">
        <f t="shared" si="33"/>
        <v/>
      </c>
    </row>
    <row r="4161" spans="5:9" x14ac:dyDescent="0.2">
      <c r="E4161" s="8"/>
      <c r="F4161" s="8" t="str">
        <f>IFERROR(IF(AND(D4161&gt;0),VLOOKUP(E4161,'Справочник цен (2024 год)'!$A$3:$E$10,5,0)*D4161,""),"")</f>
        <v/>
      </c>
      <c r="G4161" s="8" t="str">
        <f t="shared" si="32"/>
        <v/>
      </c>
      <c r="H4161" s="8" t="str">
        <f>IFERROR(IF(D4161&gt;0, IF(E4161="Одноразовые устройства (до 4 мл.)",'Справочник цен (2024 год)'!I4166,IF(E4161="Жидкость для ЭСД (картридж) до 1 мл.",'Справочник цен (2024 год)'!I4163,VLOOKUP(E4161,'Справочник цен (2024 год)'!$A$3:$I$10,9,0)*D4161)),""),)</f>
        <v/>
      </c>
      <c r="I4161" s="8" t="str">
        <f t="shared" si="33"/>
        <v/>
      </c>
    </row>
    <row r="4162" spans="5:9" x14ac:dyDescent="0.2">
      <c r="E4162" s="8"/>
      <c r="F4162" s="8" t="str">
        <f>IFERROR(IF(AND(D4162&gt;0),VLOOKUP(E4162,'Справочник цен (2024 год)'!$A$3:$E$10,5,0)*D4162,""),"")</f>
        <v/>
      </c>
      <c r="G4162" s="8" t="str">
        <f t="shared" si="32"/>
        <v/>
      </c>
      <c r="H4162" s="8" t="str">
        <f>IFERROR(IF(D4162&gt;0, IF(E4162="Одноразовые устройства (до 4 мл.)",'Справочник цен (2024 год)'!I4167,IF(E4162="Жидкость для ЭСД (картридж) до 1 мл.",'Справочник цен (2024 год)'!I4164,VLOOKUP(E4162,'Справочник цен (2024 год)'!$A$3:$I$10,9,0)*D4162)),""),)</f>
        <v/>
      </c>
      <c r="I4162" s="8" t="str">
        <f t="shared" si="33"/>
        <v/>
      </c>
    </row>
    <row r="4163" spans="5:9" x14ac:dyDescent="0.2">
      <c r="E4163" s="8"/>
      <c r="F4163" s="8" t="str">
        <f>IFERROR(IF(AND(D4163&gt;0),VLOOKUP(E4163,'Справочник цен (2024 год)'!$A$3:$E$10,5,0)*D4163,""),"")</f>
        <v/>
      </c>
      <c r="G4163" s="8" t="str">
        <f t="shared" si="32"/>
        <v/>
      </c>
      <c r="H4163" s="8" t="str">
        <f>IFERROR(IF(D4163&gt;0, IF(E4163="Одноразовые устройства (до 4 мл.)",'Справочник цен (2024 год)'!I4168,IF(E4163="Жидкость для ЭСД (картридж) до 1 мл.",'Справочник цен (2024 год)'!I4165,VLOOKUP(E4163,'Справочник цен (2024 год)'!$A$3:$I$10,9,0)*D4163)),""),)</f>
        <v/>
      </c>
      <c r="I4163" s="8" t="str">
        <f t="shared" si="33"/>
        <v/>
      </c>
    </row>
    <row r="4164" spans="5:9" x14ac:dyDescent="0.2">
      <c r="E4164" s="8"/>
      <c r="F4164" s="8" t="str">
        <f>IFERROR(IF(AND(D4164&gt;0),VLOOKUP(E4164,'Справочник цен (2024 год)'!$A$3:$E$10,5,0)*D4164,""),"")</f>
        <v/>
      </c>
      <c r="G4164" s="8" t="str">
        <f t="shared" si="32"/>
        <v/>
      </c>
      <c r="H4164" s="8" t="str">
        <f>IFERROR(IF(D4164&gt;0, IF(E4164="Одноразовые устройства (до 4 мл.)",'Справочник цен (2024 год)'!I4169,IF(E4164="Жидкость для ЭСД (картридж) до 1 мл.",'Справочник цен (2024 год)'!I4166,VLOOKUP(E4164,'Справочник цен (2024 год)'!$A$3:$I$10,9,0)*D4164)),""),)</f>
        <v/>
      </c>
      <c r="I4164" s="8" t="str">
        <f t="shared" si="33"/>
        <v/>
      </c>
    </row>
    <row r="4165" spans="5:9" x14ac:dyDescent="0.2">
      <c r="E4165" s="8"/>
      <c r="F4165" s="8" t="str">
        <f>IFERROR(IF(AND(D4165&gt;0),VLOOKUP(E4165,'Справочник цен (2024 год)'!$A$3:$E$10,5,0)*D4165,""),"")</f>
        <v/>
      </c>
      <c r="G4165" s="8" t="str">
        <f t="shared" si="32"/>
        <v/>
      </c>
      <c r="H4165" s="8" t="str">
        <f>IFERROR(IF(D4165&gt;0, IF(E4165="Одноразовые устройства (до 4 мл.)",'Справочник цен (2024 год)'!I4170,IF(E4165="Жидкость для ЭСД (картридж) до 1 мл.",'Справочник цен (2024 год)'!I4167,VLOOKUP(E4165,'Справочник цен (2024 год)'!$A$3:$I$10,9,0)*D4165)),""),)</f>
        <v/>
      </c>
      <c r="I4165" s="8" t="str">
        <f t="shared" si="33"/>
        <v/>
      </c>
    </row>
    <row r="4166" spans="5:9" x14ac:dyDescent="0.2">
      <c r="E4166" s="8"/>
      <c r="F4166" s="8" t="str">
        <f>IFERROR(IF(AND(D4166&gt;0),VLOOKUP(E4166,'Справочник цен (2024 год)'!$A$3:$E$10,5,0)*D4166,""),"")</f>
        <v/>
      </c>
      <c r="G4166" s="8" t="str">
        <f t="shared" si="32"/>
        <v/>
      </c>
      <c r="H4166" s="8" t="str">
        <f>IFERROR(IF(D4166&gt;0, IF(E4166="Одноразовые устройства (до 4 мл.)",'Справочник цен (2024 год)'!I4171,IF(E4166="Жидкость для ЭСД (картридж) до 1 мл.",'Справочник цен (2024 год)'!I4168,VLOOKUP(E4166,'Справочник цен (2024 год)'!$A$3:$I$10,9,0)*D4166)),""),)</f>
        <v/>
      </c>
      <c r="I4166" s="8" t="str">
        <f t="shared" si="33"/>
        <v/>
      </c>
    </row>
    <row r="4167" spans="5:9" x14ac:dyDescent="0.2">
      <c r="E4167" s="8"/>
      <c r="F4167" s="8" t="str">
        <f>IFERROR(IF(AND(D4167&gt;0),VLOOKUP(E4167,'Справочник цен (2024 год)'!$A$3:$E$10,5,0)*D4167,""),"")</f>
        <v/>
      </c>
      <c r="G4167" s="8" t="str">
        <f t="shared" si="32"/>
        <v/>
      </c>
      <c r="H4167" s="8" t="str">
        <f>IFERROR(IF(D4167&gt;0, IF(E4167="Одноразовые устройства (до 4 мл.)",'Справочник цен (2024 год)'!I4172,IF(E4167="Жидкость для ЭСД (картридж) до 1 мл.",'Справочник цен (2024 год)'!I4169,VLOOKUP(E4167,'Справочник цен (2024 год)'!$A$3:$I$10,9,0)*D4167)),""),)</f>
        <v/>
      </c>
      <c r="I4167" s="8" t="str">
        <f t="shared" si="33"/>
        <v/>
      </c>
    </row>
    <row r="4168" spans="5:9" x14ac:dyDescent="0.2">
      <c r="E4168" s="8"/>
      <c r="F4168" s="8" t="str">
        <f>IFERROR(IF(AND(D4168&gt;0),VLOOKUP(E4168,'Справочник цен (2024 год)'!$A$3:$E$10,5,0)*D4168,""),"")</f>
        <v/>
      </c>
      <c r="G4168" s="8" t="str">
        <f t="shared" si="32"/>
        <v/>
      </c>
      <c r="H4168" s="8" t="str">
        <f>IFERROR(IF(D4168&gt;0, IF(E4168="Одноразовые устройства (до 4 мл.)",'Справочник цен (2024 год)'!I4173,IF(E4168="Жидкость для ЭСД (картридж) до 1 мл.",'Справочник цен (2024 год)'!I4170,VLOOKUP(E4168,'Справочник цен (2024 год)'!$A$3:$I$10,9,0)*D4168)),""),)</f>
        <v/>
      </c>
      <c r="I4168" s="8" t="str">
        <f t="shared" si="33"/>
        <v/>
      </c>
    </row>
    <row r="4169" spans="5:9" x14ac:dyDescent="0.2">
      <c r="E4169" s="8"/>
      <c r="F4169" s="8" t="str">
        <f>IFERROR(IF(AND(D4169&gt;0),VLOOKUP(E4169,'Справочник цен (2024 год)'!$A$3:$E$10,5,0)*D4169,""),"")</f>
        <v/>
      </c>
      <c r="G4169" s="8" t="str">
        <f t="shared" si="32"/>
        <v/>
      </c>
      <c r="H4169" s="8" t="str">
        <f>IFERROR(IF(D4169&gt;0, IF(E4169="Одноразовые устройства (до 4 мл.)",'Справочник цен (2024 год)'!I4174,IF(E4169="Жидкость для ЭСД (картридж) до 1 мл.",'Справочник цен (2024 год)'!I4171,VLOOKUP(E4169,'Справочник цен (2024 год)'!$A$3:$I$10,9,0)*D4169)),""),)</f>
        <v/>
      </c>
      <c r="I4169" s="8" t="str">
        <f t="shared" si="33"/>
        <v/>
      </c>
    </row>
    <row r="4170" spans="5:9" x14ac:dyDescent="0.2">
      <c r="E4170" s="8"/>
      <c r="F4170" s="8" t="str">
        <f>IFERROR(IF(AND(D4170&gt;0),VLOOKUP(E4170,'Справочник цен (2024 год)'!$A$3:$E$10,5,0)*D4170,""),"")</f>
        <v/>
      </c>
      <c r="G4170" s="8" t="str">
        <f t="shared" si="32"/>
        <v/>
      </c>
      <c r="H4170" s="8" t="str">
        <f>IFERROR(IF(D4170&gt;0, IF(E4170="Одноразовые устройства (до 4 мл.)",'Справочник цен (2024 год)'!I4175,IF(E4170="Жидкость для ЭСД (картридж) до 1 мл.",'Справочник цен (2024 год)'!I4172,VLOOKUP(E4170,'Справочник цен (2024 год)'!$A$3:$I$10,9,0)*D4170)),""),)</f>
        <v/>
      </c>
      <c r="I4170" s="8" t="str">
        <f t="shared" si="33"/>
        <v/>
      </c>
    </row>
    <row r="4171" spans="5:9" x14ac:dyDescent="0.2">
      <c r="E4171" s="8"/>
      <c r="F4171" s="8" t="str">
        <f>IFERROR(IF(AND(D4171&gt;0),VLOOKUP(E4171,'Справочник цен (2024 год)'!$A$3:$E$10,5,0)*D4171,""),"")</f>
        <v/>
      </c>
      <c r="G4171" s="8" t="str">
        <f t="shared" si="32"/>
        <v/>
      </c>
      <c r="H4171" s="8" t="str">
        <f>IFERROR(IF(D4171&gt;0, IF(E4171="Одноразовые устройства (до 4 мл.)",'Справочник цен (2024 год)'!I4176,IF(E4171="Жидкость для ЭСД (картридж) до 1 мл.",'Справочник цен (2024 год)'!I4173,VLOOKUP(E4171,'Справочник цен (2024 год)'!$A$3:$I$10,9,0)*D4171)),""),)</f>
        <v/>
      </c>
      <c r="I4171" s="8" t="str">
        <f t="shared" si="33"/>
        <v/>
      </c>
    </row>
    <row r="4172" spans="5:9" x14ac:dyDescent="0.2">
      <c r="E4172" s="8"/>
      <c r="F4172" s="8" t="str">
        <f>IFERROR(IF(AND(D4172&gt;0),VLOOKUP(E4172,'Справочник цен (2024 год)'!$A$3:$E$10,5,0)*D4172,""),"")</f>
        <v/>
      </c>
      <c r="G4172" s="8" t="str">
        <f t="shared" si="32"/>
        <v/>
      </c>
      <c r="H4172" s="8" t="str">
        <f>IFERROR(IF(D4172&gt;0, IF(E4172="Одноразовые устройства (до 4 мл.)",'Справочник цен (2024 год)'!I4177,IF(E4172="Жидкость для ЭСД (картридж) до 1 мл.",'Справочник цен (2024 год)'!I4174,VLOOKUP(E4172,'Справочник цен (2024 год)'!$A$3:$I$10,9,0)*D4172)),""),)</f>
        <v/>
      </c>
      <c r="I4172" s="8" t="str">
        <f t="shared" si="33"/>
        <v/>
      </c>
    </row>
    <row r="4173" spans="5:9" x14ac:dyDescent="0.2">
      <c r="E4173" s="8"/>
      <c r="F4173" s="8" t="str">
        <f>IFERROR(IF(AND(D4173&gt;0),VLOOKUP(E4173,'Справочник цен (2024 год)'!$A$3:$E$10,5,0)*D4173,""),"")</f>
        <v/>
      </c>
      <c r="G4173" s="8" t="str">
        <f t="shared" si="32"/>
        <v/>
      </c>
      <c r="H4173" s="8" t="str">
        <f>IFERROR(IF(D4173&gt;0, IF(E4173="Одноразовые устройства (до 4 мл.)",'Справочник цен (2024 год)'!I4178,IF(E4173="Жидкость для ЭСД (картридж) до 1 мл.",'Справочник цен (2024 год)'!I4175,VLOOKUP(E4173,'Справочник цен (2024 год)'!$A$3:$I$10,9,0)*D4173)),""),)</f>
        <v/>
      </c>
      <c r="I4173" s="8" t="str">
        <f t="shared" si="33"/>
        <v/>
      </c>
    </row>
    <row r="4174" spans="5:9" x14ac:dyDescent="0.2">
      <c r="E4174" s="8"/>
      <c r="F4174" s="8" t="str">
        <f>IFERROR(IF(AND(D4174&gt;0),VLOOKUP(E4174,'Справочник цен (2024 год)'!$A$3:$E$10,5,0)*D4174,""),"")</f>
        <v/>
      </c>
      <c r="G4174" s="8" t="str">
        <f t="shared" si="32"/>
        <v/>
      </c>
      <c r="H4174" s="8" t="str">
        <f>IFERROR(IF(D4174&gt;0, IF(E4174="Одноразовые устройства (до 4 мл.)",'Справочник цен (2024 год)'!I4179,IF(E4174="Жидкость для ЭСД (картридж) до 1 мл.",'Справочник цен (2024 год)'!I4176,VLOOKUP(E4174,'Справочник цен (2024 год)'!$A$3:$I$10,9,0)*D4174)),""),)</f>
        <v/>
      </c>
      <c r="I4174" s="8" t="str">
        <f t="shared" si="33"/>
        <v/>
      </c>
    </row>
    <row r="4175" spans="5:9" x14ac:dyDescent="0.2">
      <c r="E4175" s="8"/>
      <c r="F4175" s="8" t="str">
        <f>IFERROR(IF(AND(D4175&gt;0),VLOOKUP(E4175,'Справочник цен (2024 год)'!$A$3:$E$10,5,0)*D4175,""),"")</f>
        <v/>
      </c>
      <c r="G4175" s="8" t="str">
        <f t="shared" si="32"/>
        <v/>
      </c>
      <c r="H4175" s="8" t="str">
        <f>IFERROR(IF(D4175&gt;0, IF(E4175="Одноразовые устройства (до 4 мл.)",'Справочник цен (2024 год)'!I4180,IF(E4175="Жидкость для ЭСД (картридж) до 1 мл.",'Справочник цен (2024 год)'!I4177,VLOOKUP(E4175,'Справочник цен (2024 год)'!$A$3:$I$10,9,0)*D4175)),""),)</f>
        <v/>
      </c>
      <c r="I4175" s="8" t="str">
        <f t="shared" si="33"/>
        <v/>
      </c>
    </row>
    <row r="4176" spans="5:9" x14ac:dyDescent="0.2">
      <c r="E4176" s="8"/>
      <c r="F4176" s="8" t="str">
        <f>IFERROR(IF(AND(D4176&gt;0),VLOOKUP(E4176,'Справочник цен (2024 год)'!$A$3:$E$10,5,0)*D4176,""),"")</f>
        <v/>
      </c>
      <c r="G4176" s="8" t="str">
        <f t="shared" si="32"/>
        <v/>
      </c>
      <c r="H4176" s="8" t="str">
        <f>IFERROR(IF(D4176&gt;0, IF(E4176="Одноразовые устройства (до 4 мл.)",'Справочник цен (2024 год)'!I4181,IF(E4176="Жидкость для ЭСД (картридж) до 1 мл.",'Справочник цен (2024 год)'!I4178,VLOOKUP(E4176,'Справочник цен (2024 год)'!$A$3:$I$10,9,0)*D4176)),""),)</f>
        <v/>
      </c>
      <c r="I4176" s="8" t="str">
        <f t="shared" si="33"/>
        <v/>
      </c>
    </row>
    <row r="4177" spans="5:9" x14ac:dyDescent="0.2">
      <c r="E4177" s="8"/>
      <c r="F4177" s="8" t="str">
        <f>IFERROR(IF(AND(D4177&gt;0),VLOOKUP(E4177,'Справочник цен (2024 год)'!$A$3:$E$10,5,0)*D4177,""),"")</f>
        <v/>
      </c>
      <c r="G4177" s="8" t="str">
        <f t="shared" si="32"/>
        <v/>
      </c>
      <c r="H4177" s="8" t="str">
        <f>IFERROR(IF(D4177&gt;0, IF(E4177="Одноразовые устройства (до 4 мл.)",'Справочник цен (2024 год)'!I4182,IF(E4177="Жидкость для ЭСД (картридж) до 1 мл.",'Справочник цен (2024 год)'!I4179,VLOOKUP(E4177,'Справочник цен (2024 год)'!$A$3:$I$10,9,0)*D4177)),""),)</f>
        <v/>
      </c>
      <c r="I4177" s="8" t="str">
        <f t="shared" si="33"/>
        <v/>
      </c>
    </row>
    <row r="4178" spans="5:9" x14ac:dyDescent="0.2">
      <c r="E4178" s="8"/>
      <c r="F4178" s="8" t="str">
        <f>IFERROR(IF(AND(D4178&gt;0),VLOOKUP(E4178,'Справочник цен (2024 год)'!$A$3:$E$10,5,0)*D4178,""),"")</f>
        <v/>
      </c>
      <c r="G4178" s="8" t="str">
        <f t="shared" si="32"/>
        <v/>
      </c>
      <c r="H4178" s="8" t="str">
        <f>IFERROR(IF(D4178&gt;0, IF(E4178="Одноразовые устройства (до 4 мл.)",'Справочник цен (2024 год)'!I4183,IF(E4178="Жидкость для ЭСД (картридж) до 1 мл.",'Справочник цен (2024 год)'!I4180,VLOOKUP(E4178,'Справочник цен (2024 год)'!$A$3:$I$10,9,0)*D4178)),""),)</f>
        <v/>
      </c>
      <c r="I4178" s="8" t="str">
        <f t="shared" si="33"/>
        <v/>
      </c>
    </row>
    <row r="4179" spans="5:9" x14ac:dyDescent="0.2">
      <c r="E4179" s="8"/>
      <c r="F4179" s="8" t="str">
        <f>IFERROR(IF(AND(D4179&gt;0),VLOOKUP(E4179,'Справочник цен (2024 год)'!$A$3:$E$10,5,0)*D4179,""),"")</f>
        <v/>
      </c>
      <c r="G4179" s="8" t="str">
        <f t="shared" si="32"/>
        <v/>
      </c>
      <c r="H4179" s="8" t="str">
        <f>IFERROR(IF(D4179&gt;0, IF(E4179="Одноразовые устройства (до 4 мл.)",'Справочник цен (2024 год)'!I4184,IF(E4179="Жидкость для ЭСД (картридж) до 1 мл.",'Справочник цен (2024 год)'!I4181,VLOOKUP(E4179,'Справочник цен (2024 год)'!$A$3:$I$10,9,0)*D4179)),""),)</f>
        <v/>
      </c>
      <c r="I4179" s="8" t="str">
        <f t="shared" si="33"/>
        <v/>
      </c>
    </row>
    <row r="4180" spans="5:9" x14ac:dyDescent="0.2">
      <c r="E4180" s="8"/>
      <c r="F4180" s="8" t="str">
        <f>IFERROR(IF(AND(D4180&gt;0),VLOOKUP(E4180,'Справочник цен (2024 год)'!$A$3:$E$10,5,0)*D4180,""),"")</f>
        <v/>
      </c>
      <c r="G4180" s="8" t="str">
        <f t="shared" si="32"/>
        <v/>
      </c>
      <c r="H4180" s="8" t="str">
        <f>IFERROR(IF(D4180&gt;0, IF(E4180="Одноразовые устройства (до 4 мл.)",'Справочник цен (2024 год)'!I4185,IF(E4180="Жидкость для ЭСД (картридж) до 1 мл.",'Справочник цен (2024 год)'!I4182,VLOOKUP(E4180,'Справочник цен (2024 год)'!$A$3:$I$10,9,0)*D4180)),""),)</f>
        <v/>
      </c>
      <c r="I4180" s="8" t="str">
        <f t="shared" si="33"/>
        <v/>
      </c>
    </row>
    <row r="4181" spans="5:9" x14ac:dyDescent="0.2">
      <c r="E4181" s="8"/>
      <c r="F4181" s="8" t="str">
        <f>IFERROR(IF(AND(D4181&gt;0),VLOOKUP(E4181,'Справочник цен (2024 год)'!$A$3:$E$10,5,0)*D4181,""),"")</f>
        <v/>
      </c>
      <c r="G4181" s="8" t="str">
        <f t="shared" si="32"/>
        <v/>
      </c>
      <c r="H4181" s="8" t="str">
        <f>IFERROR(IF(D4181&gt;0, IF(E4181="Одноразовые устройства (до 4 мл.)",'Справочник цен (2024 год)'!I4186,IF(E4181="Жидкость для ЭСД (картридж) до 1 мл.",'Справочник цен (2024 год)'!I4183,VLOOKUP(E4181,'Справочник цен (2024 год)'!$A$3:$I$10,9,0)*D4181)),""),)</f>
        <v/>
      </c>
      <c r="I4181" s="8" t="str">
        <f t="shared" si="33"/>
        <v/>
      </c>
    </row>
    <row r="4182" spans="5:9" x14ac:dyDescent="0.2">
      <c r="E4182" s="8"/>
      <c r="F4182" s="8" t="str">
        <f>IFERROR(IF(AND(D4182&gt;0),VLOOKUP(E4182,'Справочник цен (2024 год)'!$A$3:$E$10,5,0)*D4182,""),"")</f>
        <v/>
      </c>
      <c r="G4182" s="8" t="str">
        <f t="shared" si="32"/>
        <v/>
      </c>
      <c r="H4182" s="8" t="str">
        <f>IFERROR(IF(D4182&gt;0, IF(E4182="Одноразовые устройства (до 4 мл.)",'Справочник цен (2024 год)'!I4187,IF(E4182="Жидкость для ЭСД (картридж) до 1 мл.",'Справочник цен (2024 год)'!I4184,VLOOKUP(E4182,'Справочник цен (2024 год)'!$A$3:$I$10,9,0)*D4182)),""),)</f>
        <v/>
      </c>
      <c r="I4182" s="8" t="str">
        <f t="shared" si="33"/>
        <v/>
      </c>
    </row>
    <row r="4183" spans="5:9" x14ac:dyDescent="0.2">
      <c r="E4183" s="8"/>
      <c r="F4183" s="8" t="str">
        <f>IFERROR(IF(AND(D4183&gt;0),VLOOKUP(E4183,'Справочник цен (2024 год)'!$A$3:$E$10,5,0)*D4183,""),"")</f>
        <v/>
      </c>
      <c r="G4183" s="8" t="str">
        <f t="shared" si="32"/>
        <v/>
      </c>
      <c r="H4183" s="8" t="str">
        <f>IFERROR(IF(D4183&gt;0, IF(E4183="Одноразовые устройства (до 4 мл.)",'Справочник цен (2024 год)'!I4188,IF(E4183="Жидкость для ЭСД (картридж) до 1 мл.",'Справочник цен (2024 год)'!I4185,VLOOKUP(E4183,'Справочник цен (2024 год)'!$A$3:$I$10,9,0)*D4183)),""),)</f>
        <v/>
      </c>
      <c r="I4183" s="8" t="str">
        <f t="shared" si="33"/>
        <v/>
      </c>
    </row>
    <row r="4184" spans="5:9" x14ac:dyDescent="0.2">
      <c r="E4184" s="8"/>
      <c r="F4184" s="8" t="str">
        <f>IFERROR(IF(AND(D4184&gt;0),VLOOKUP(E4184,'Справочник цен (2024 год)'!$A$3:$E$10,5,0)*D4184,""),"")</f>
        <v/>
      </c>
      <c r="G4184" s="8" t="str">
        <f t="shared" si="32"/>
        <v/>
      </c>
      <c r="H4184" s="8" t="str">
        <f>IFERROR(IF(D4184&gt;0, IF(E4184="Одноразовые устройства (до 4 мл.)",'Справочник цен (2024 год)'!I4189,IF(E4184="Жидкость для ЭСД (картридж) до 1 мл.",'Справочник цен (2024 год)'!I4186,VLOOKUP(E4184,'Справочник цен (2024 год)'!$A$3:$I$10,9,0)*D4184)),""),)</f>
        <v/>
      </c>
      <c r="I4184" s="8" t="str">
        <f t="shared" si="33"/>
        <v/>
      </c>
    </row>
    <row r="4185" spans="5:9" x14ac:dyDescent="0.2">
      <c r="E4185" s="8"/>
      <c r="F4185" s="8" t="str">
        <f>IFERROR(IF(AND(D4185&gt;0),VLOOKUP(E4185,'Справочник цен (2024 год)'!$A$3:$E$10,5,0)*D4185,""),"")</f>
        <v/>
      </c>
      <c r="G4185" s="8" t="str">
        <f t="shared" si="32"/>
        <v/>
      </c>
      <c r="H4185" s="8" t="str">
        <f>IFERROR(IF(D4185&gt;0, IF(E4185="Одноразовые устройства (до 4 мл.)",'Справочник цен (2024 год)'!I4190,IF(E4185="Жидкость для ЭСД (картридж) до 1 мл.",'Справочник цен (2024 год)'!I4187,VLOOKUP(E4185,'Справочник цен (2024 год)'!$A$3:$I$10,9,0)*D4185)),""),)</f>
        <v/>
      </c>
      <c r="I4185" s="8" t="str">
        <f t="shared" si="33"/>
        <v/>
      </c>
    </row>
    <row r="4186" spans="5:9" x14ac:dyDescent="0.2">
      <c r="E4186" s="8"/>
      <c r="F4186" s="8" t="str">
        <f>IFERROR(IF(AND(D4186&gt;0),VLOOKUP(E4186,'Справочник цен (2024 год)'!$A$3:$E$10,5,0)*D4186,""),"")</f>
        <v/>
      </c>
      <c r="G4186" s="8" t="str">
        <f t="shared" si="32"/>
        <v/>
      </c>
      <c r="H4186" s="8" t="str">
        <f>IFERROR(IF(D4186&gt;0, IF(E4186="Одноразовые устройства (до 4 мл.)",'Справочник цен (2024 год)'!I4191,IF(E4186="Жидкость для ЭСД (картридж) до 1 мл.",'Справочник цен (2024 год)'!I4188,VLOOKUP(E4186,'Справочник цен (2024 год)'!$A$3:$I$10,9,0)*D4186)),""),)</f>
        <v/>
      </c>
      <c r="I4186" s="8" t="str">
        <f t="shared" si="33"/>
        <v/>
      </c>
    </row>
    <row r="4187" spans="5:9" x14ac:dyDescent="0.2">
      <c r="E4187" s="8"/>
      <c r="F4187" s="8" t="str">
        <f>IFERROR(IF(AND(D4187&gt;0),VLOOKUP(E4187,'Справочник цен (2024 год)'!$A$3:$E$10,5,0)*D4187,""),"")</f>
        <v/>
      </c>
      <c r="G4187" s="8" t="str">
        <f t="shared" si="32"/>
        <v/>
      </c>
      <c r="H4187" s="8" t="str">
        <f>IFERROR(IF(D4187&gt;0, IF(E4187="Одноразовые устройства (до 4 мл.)",'Справочник цен (2024 год)'!I4192,IF(E4187="Жидкость для ЭСД (картридж) до 1 мл.",'Справочник цен (2024 год)'!I4189,VLOOKUP(E4187,'Справочник цен (2024 год)'!$A$3:$I$10,9,0)*D4187)),""),)</f>
        <v/>
      </c>
      <c r="I4187" s="8" t="str">
        <f t="shared" si="33"/>
        <v/>
      </c>
    </row>
    <row r="4188" spans="5:9" x14ac:dyDescent="0.2">
      <c r="E4188" s="8"/>
      <c r="F4188" s="8" t="str">
        <f>IFERROR(IF(AND(D4188&gt;0),VLOOKUP(E4188,'Справочник цен (2024 год)'!$A$3:$E$10,5,0)*D4188,""),"")</f>
        <v/>
      </c>
      <c r="G4188" s="8" t="str">
        <f t="shared" si="32"/>
        <v/>
      </c>
      <c r="H4188" s="8" t="str">
        <f>IFERROR(IF(D4188&gt;0, IF(E4188="Одноразовые устройства (до 4 мл.)",'Справочник цен (2024 год)'!I4193,IF(E4188="Жидкость для ЭСД (картридж) до 1 мл.",'Справочник цен (2024 год)'!I4190,VLOOKUP(E4188,'Справочник цен (2024 год)'!$A$3:$I$10,9,0)*D4188)),""),)</f>
        <v/>
      </c>
      <c r="I4188" s="8" t="str">
        <f t="shared" si="33"/>
        <v/>
      </c>
    </row>
    <row r="4189" spans="5:9" x14ac:dyDescent="0.2">
      <c r="E4189" s="8"/>
      <c r="F4189" s="8" t="str">
        <f>IFERROR(IF(AND(D4189&gt;0),VLOOKUP(E4189,'Справочник цен (2024 год)'!$A$3:$E$10,5,0)*D4189,""),"")</f>
        <v/>
      </c>
      <c r="G4189" s="8" t="str">
        <f t="shared" si="32"/>
        <v/>
      </c>
      <c r="H4189" s="8" t="str">
        <f>IFERROR(IF(D4189&gt;0, IF(E4189="Одноразовые устройства (до 4 мл.)",'Справочник цен (2024 год)'!I4194,IF(E4189="Жидкость для ЭСД (картридж) до 1 мл.",'Справочник цен (2024 год)'!I4191,VLOOKUP(E4189,'Справочник цен (2024 год)'!$A$3:$I$10,9,0)*D4189)),""),)</f>
        <v/>
      </c>
      <c r="I4189" s="8" t="str">
        <f t="shared" si="33"/>
        <v/>
      </c>
    </row>
    <row r="4190" spans="5:9" x14ac:dyDescent="0.2">
      <c r="E4190" s="8"/>
      <c r="F4190" s="8" t="str">
        <f>IFERROR(IF(AND(D4190&gt;0),VLOOKUP(E4190,'Справочник цен (2024 год)'!$A$3:$E$10,5,0)*D4190,""),"")</f>
        <v/>
      </c>
      <c r="G4190" s="8" t="str">
        <f t="shared" si="32"/>
        <v/>
      </c>
      <c r="H4190" s="8" t="str">
        <f>IFERROR(IF(D4190&gt;0, IF(E4190="Одноразовые устройства (до 4 мл.)",'Справочник цен (2024 год)'!I4195,IF(E4190="Жидкость для ЭСД (картридж) до 1 мл.",'Справочник цен (2024 год)'!I4192,VLOOKUP(E4190,'Справочник цен (2024 год)'!$A$3:$I$10,9,0)*D4190)),""),)</f>
        <v/>
      </c>
      <c r="I4190" s="8" t="str">
        <f t="shared" si="33"/>
        <v/>
      </c>
    </row>
    <row r="4191" spans="5:9" x14ac:dyDescent="0.2">
      <c r="E4191" s="8"/>
      <c r="F4191" s="8" t="str">
        <f>IFERROR(IF(AND(D4191&gt;0),VLOOKUP(E4191,'Справочник цен (2024 год)'!$A$3:$E$10,5,0)*D4191,""),"")</f>
        <v/>
      </c>
      <c r="G4191" s="8" t="str">
        <f t="shared" si="32"/>
        <v/>
      </c>
      <c r="H4191" s="8" t="str">
        <f>IFERROR(IF(D4191&gt;0, IF(E4191="Одноразовые устройства (до 4 мл.)",'Справочник цен (2024 год)'!I4196,IF(E4191="Жидкость для ЭСД (картридж) до 1 мл.",'Справочник цен (2024 год)'!I4193,VLOOKUP(E4191,'Справочник цен (2024 год)'!$A$3:$I$10,9,0)*D4191)),""),)</f>
        <v/>
      </c>
      <c r="I4191" s="8" t="str">
        <f t="shared" si="33"/>
        <v/>
      </c>
    </row>
    <row r="4192" spans="5:9" x14ac:dyDescent="0.2">
      <c r="E4192" s="8"/>
      <c r="F4192" s="8" t="str">
        <f>IFERROR(IF(AND(D4192&gt;0),VLOOKUP(E4192,'Справочник цен (2024 год)'!$A$3:$E$10,5,0)*D4192,""),"")</f>
        <v/>
      </c>
      <c r="G4192" s="8" t="str">
        <f t="shared" si="32"/>
        <v/>
      </c>
      <c r="H4192" s="8" t="str">
        <f>IFERROR(IF(D4192&gt;0, IF(E4192="Одноразовые устройства (до 4 мл.)",'Справочник цен (2024 год)'!I4197,IF(E4192="Жидкость для ЭСД (картридж) до 1 мл.",'Справочник цен (2024 год)'!I4194,VLOOKUP(E4192,'Справочник цен (2024 год)'!$A$3:$I$10,9,0)*D4192)),""),)</f>
        <v/>
      </c>
      <c r="I4192" s="8" t="str">
        <f t="shared" si="33"/>
        <v/>
      </c>
    </row>
    <row r="4193" spans="5:9" x14ac:dyDescent="0.2">
      <c r="E4193" s="8"/>
      <c r="F4193" s="8" t="str">
        <f>IFERROR(IF(AND(D4193&gt;0),VLOOKUP(E4193,'Справочник цен (2024 год)'!$A$3:$E$10,5,0)*D4193,""),"")</f>
        <v/>
      </c>
      <c r="G4193" s="8" t="str">
        <f t="shared" si="32"/>
        <v/>
      </c>
      <c r="H4193" s="8" t="str">
        <f>IFERROR(IF(D4193&gt;0, IF(E4193="Одноразовые устройства (до 4 мл.)",'Справочник цен (2024 год)'!I4198,IF(E4193="Жидкость для ЭСД (картридж) до 1 мл.",'Справочник цен (2024 год)'!I4195,VLOOKUP(E4193,'Справочник цен (2024 год)'!$A$3:$I$10,9,0)*D4193)),""),)</f>
        <v/>
      </c>
      <c r="I4193" s="8" t="str">
        <f t="shared" si="33"/>
        <v/>
      </c>
    </row>
    <row r="4194" spans="5:9" x14ac:dyDescent="0.2">
      <c r="E4194" s="8"/>
      <c r="F4194" s="8" t="str">
        <f>IFERROR(IF(AND(D4194&gt;0),VLOOKUP(E4194,'Справочник цен (2024 год)'!$A$3:$E$10,5,0)*D4194,""),"")</f>
        <v/>
      </c>
      <c r="G4194" s="8" t="str">
        <f t="shared" si="32"/>
        <v/>
      </c>
      <c r="H4194" s="8" t="str">
        <f>IFERROR(IF(D4194&gt;0, IF(E4194="Одноразовые устройства (до 4 мл.)",'Справочник цен (2024 год)'!I4199,IF(E4194="Жидкость для ЭСД (картридж) до 1 мл.",'Справочник цен (2024 год)'!I4196,VLOOKUP(E4194,'Справочник цен (2024 год)'!$A$3:$I$10,9,0)*D4194)),""),)</f>
        <v/>
      </c>
      <c r="I4194" s="8" t="str">
        <f t="shared" si="33"/>
        <v/>
      </c>
    </row>
    <row r="4195" spans="5:9" x14ac:dyDescent="0.2">
      <c r="E4195" s="8"/>
      <c r="F4195" s="8" t="str">
        <f>IFERROR(IF(AND(D4195&gt;0),VLOOKUP(E4195,'Справочник цен (2024 год)'!$A$3:$E$10,5,0)*D4195,""),"")</f>
        <v/>
      </c>
      <c r="G4195" s="8" t="str">
        <f t="shared" si="32"/>
        <v/>
      </c>
      <c r="H4195" s="8" t="str">
        <f>IFERROR(IF(D4195&gt;0, IF(E4195="Одноразовые устройства (до 4 мл.)",'Справочник цен (2024 год)'!I4200,IF(E4195="Жидкость для ЭСД (картридж) до 1 мл.",'Справочник цен (2024 год)'!I4197,VLOOKUP(E4195,'Справочник цен (2024 год)'!$A$3:$I$10,9,0)*D4195)),""),)</f>
        <v/>
      </c>
      <c r="I4195" s="8" t="str">
        <f t="shared" si="33"/>
        <v/>
      </c>
    </row>
    <row r="4196" spans="5:9" x14ac:dyDescent="0.2">
      <c r="E4196" s="8"/>
      <c r="F4196" s="8" t="str">
        <f>IFERROR(IF(AND(D4196&gt;0),VLOOKUP(E4196,'Справочник цен (2024 год)'!$A$3:$E$10,5,0)*D4196,""),"")</f>
        <v/>
      </c>
      <c r="G4196" s="8" t="str">
        <f t="shared" si="32"/>
        <v/>
      </c>
      <c r="H4196" s="8" t="str">
        <f>IFERROR(IF(D4196&gt;0, IF(E4196="Одноразовые устройства (до 4 мл.)",'Справочник цен (2024 год)'!I4201,IF(E4196="Жидкость для ЭСД (картридж) до 1 мл.",'Справочник цен (2024 год)'!I4198,VLOOKUP(E4196,'Справочник цен (2024 год)'!$A$3:$I$10,9,0)*D4196)),""),)</f>
        <v/>
      </c>
      <c r="I4196" s="8" t="str">
        <f t="shared" si="33"/>
        <v/>
      </c>
    </row>
    <row r="4197" spans="5:9" x14ac:dyDescent="0.2">
      <c r="E4197" s="8"/>
      <c r="F4197" s="8" t="str">
        <f>IFERROR(IF(AND(D4197&gt;0),VLOOKUP(E4197,'Справочник цен (2024 год)'!$A$3:$E$10,5,0)*D4197,""),"")</f>
        <v/>
      </c>
      <c r="G4197" s="8" t="str">
        <f t="shared" si="32"/>
        <v/>
      </c>
      <c r="H4197" s="8" t="str">
        <f>IFERROR(IF(D4197&gt;0, IF(E4197="Одноразовые устройства (до 4 мл.)",'Справочник цен (2024 год)'!I4202,IF(E4197="Жидкость для ЭСД (картридж) до 1 мл.",'Справочник цен (2024 год)'!I4199,VLOOKUP(E4197,'Справочник цен (2024 год)'!$A$3:$I$10,9,0)*D4197)),""),)</f>
        <v/>
      </c>
      <c r="I4197" s="8" t="str">
        <f t="shared" si="33"/>
        <v/>
      </c>
    </row>
    <row r="4198" spans="5:9" x14ac:dyDescent="0.2">
      <c r="E4198" s="8"/>
      <c r="F4198" s="8" t="str">
        <f>IFERROR(IF(AND(D4198&gt;0),VLOOKUP(E4198,'Справочник цен (2024 год)'!$A$3:$E$10,5,0)*D4198,""),"")</f>
        <v/>
      </c>
      <c r="G4198" s="8" t="str">
        <f t="shared" si="32"/>
        <v/>
      </c>
      <c r="H4198" s="8" t="str">
        <f>IFERROR(IF(D4198&gt;0, IF(E4198="Одноразовые устройства (до 4 мл.)",'Справочник цен (2024 год)'!I4203,IF(E4198="Жидкость для ЭСД (картридж) до 1 мл.",'Справочник цен (2024 год)'!I4200,VLOOKUP(E4198,'Справочник цен (2024 год)'!$A$3:$I$10,9,0)*D4198)),""),)</f>
        <v/>
      </c>
      <c r="I4198" s="8" t="str">
        <f t="shared" si="33"/>
        <v/>
      </c>
    </row>
    <row r="4199" spans="5:9" x14ac:dyDescent="0.2">
      <c r="E4199" s="8"/>
      <c r="F4199" s="8" t="str">
        <f>IFERROR(IF(AND(D4199&gt;0),VLOOKUP(E4199,'Справочник цен (2024 год)'!$A$3:$E$10,5,0)*D4199,""),"")</f>
        <v/>
      </c>
      <c r="G4199" s="8" t="str">
        <f t="shared" si="32"/>
        <v/>
      </c>
      <c r="H4199" s="8" t="str">
        <f>IFERROR(IF(D4199&gt;0, IF(E4199="Одноразовые устройства (до 4 мл.)",'Справочник цен (2024 год)'!I4204,IF(E4199="Жидкость для ЭСД (картридж) до 1 мл.",'Справочник цен (2024 год)'!I4201,VLOOKUP(E4199,'Справочник цен (2024 год)'!$A$3:$I$10,9,0)*D4199)),""),)</f>
        <v/>
      </c>
      <c r="I4199" s="8" t="str">
        <f t="shared" si="33"/>
        <v/>
      </c>
    </row>
    <row r="4200" spans="5:9" x14ac:dyDescent="0.2">
      <c r="E4200" s="8"/>
      <c r="F4200" s="8" t="str">
        <f>IFERROR(IF(AND(D4200&gt;0),VLOOKUP(E4200,'Справочник цен (2024 год)'!$A$3:$E$10,5,0)*D4200,""),"")</f>
        <v/>
      </c>
      <c r="G4200" s="8" t="str">
        <f t="shared" si="32"/>
        <v/>
      </c>
      <c r="H4200" s="8" t="str">
        <f>IFERROR(IF(D4200&gt;0, IF(E4200="Одноразовые устройства (до 4 мл.)",'Справочник цен (2024 год)'!I4205,IF(E4200="Жидкость для ЭСД (картридж) до 1 мл.",'Справочник цен (2024 год)'!I4202,VLOOKUP(E4200,'Справочник цен (2024 год)'!$A$3:$I$10,9,0)*D4200)),""),)</f>
        <v/>
      </c>
      <c r="I4200" s="8" t="str">
        <f t="shared" si="33"/>
        <v/>
      </c>
    </row>
    <row r="4201" spans="5:9" x14ac:dyDescent="0.2">
      <c r="E4201" s="8"/>
      <c r="F4201" s="8" t="str">
        <f>IFERROR(IF(AND(D4201&gt;0),VLOOKUP(E4201,'Справочник цен (2024 год)'!$A$3:$E$10,5,0)*D4201,""),"")</f>
        <v/>
      </c>
      <c r="G4201" s="8" t="str">
        <f t="shared" si="32"/>
        <v/>
      </c>
      <c r="H4201" s="8" t="str">
        <f>IFERROR(IF(D4201&gt;0, IF(E4201="Одноразовые устройства (до 4 мл.)",'Справочник цен (2024 год)'!I4206,IF(E4201="Жидкость для ЭСД (картридж) до 1 мл.",'Справочник цен (2024 год)'!I4203,VLOOKUP(E4201,'Справочник цен (2024 год)'!$A$3:$I$10,9,0)*D4201)),""),)</f>
        <v/>
      </c>
      <c r="I4201" s="8" t="str">
        <f t="shared" si="33"/>
        <v/>
      </c>
    </row>
    <row r="4202" spans="5:9" x14ac:dyDescent="0.2">
      <c r="E4202" s="8"/>
      <c r="F4202" s="8" t="str">
        <f>IFERROR(IF(AND(D4202&gt;0),VLOOKUP(E4202,'Справочник цен (2024 год)'!$A$3:$E$10,5,0)*D4202,""),"")</f>
        <v/>
      </c>
      <c r="G4202" s="8" t="str">
        <f t="shared" si="32"/>
        <v/>
      </c>
      <c r="H4202" s="8" t="str">
        <f>IFERROR(IF(D4202&gt;0, IF(E4202="Одноразовые устройства (до 4 мл.)",'Справочник цен (2024 год)'!I4207,IF(E4202="Жидкость для ЭСД (картридж) до 1 мл.",'Справочник цен (2024 год)'!I4204,VLOOKUP(E4202,'Справочник цен (2024 год)'!$A$3:$I$10,9,0)*D4202)),""),)</f>
        <v/>
      </c>
      <c r="I4202" s="8" t="str">
        <f t="shared" si="33"/>
        <v/>
      </c>
    </row>
    <row r="4203" spans="5:9" x14ac:dyDescent="0.2">
      <c r="E4203" s="8"/>
      <c r="F4203" s="8" t="str">
        <f>IFERROR(IF(AND(D4203&gt;0),VLOOKUP(E4203,'Справочник цен (2024 год)'!$A$3:$E$10,5,0)*D4203,""),"")</f>
        <v/>
      </c>
      <c r="G4203" s="8" t="str">
        <f t="shared" si="32"/>
        <v/>
      </c>
      <c r="H4203" s="8" t="str">
        <f>IFERROR(IF(D4203&gt;0, IF(E4203="Одноразовые устройства (до 4 мл.)",'Справочник цен (2024 год)'!I4208,IF(E4203="Жидкость для ЭСД (картридж) до 1 мл.",'Справочник цен (2024 год)'!I4205,VLOOKUP(E4203,'Справочник цен (2024 год)'!$A$3:$I$10,9,0)*D4203)),""),)</f>
        <v/>
      </c>
      <c r="I4203" s="8" t="str">
        <f t="shared" si="33"/>
        <v/>
      </c>
    </row>
    <row r="4204" spans="5:9" x14ac:dyDescent="0.2">
      <c r="E4204" s="8"/>
      <c r="F4204" s="8" t="str">
        <f>IFERROR(IF(AND(D4204&gt;0),VLOOKUP(E4204,'Справочник цен (2024 год)'!$A$3:$E$10,5,0)*D4204,""),"")</f>
        <v/>
      </c>
      <c r="G4204" s="8" t="str">
        <f t="shared" si="32"/>
        <v/>
      </c>
      <c r="H4204" s="8" t="str">
        <f>IFERROR(IF(D4204&gt;0, IF(E4204="Одноразовые устройства (до 4 мл.)",'Справочник цен (2024 год)'!I4209,IF(E4204="Жидкость для ЭСД (картридж) до 1 мл.",'Справочник цен (2024 год)'!I4206,VLOOKUP(E4204,'Справочник цен (2024 год)'!$A$3:$I$10,9,0)*D4204)),""),)</f>
        <v/>
      </c>
      <c r="I4204" s="8" t="str">
        <f t="shared" si="33"/>
        <v/>
      </c>
    </row>
    <row r="4205" spans="5:9" x14ac:dyDescent="0.2">
      <c r="E4205" s="8"/>
      <c r="F4205" s="8" t="str">
        <f>IFERROR(IF(AND(D4205&gt;0),VLOOKUP(E4205,'Справочник цен (2024 год)'!$A$3:$E$10,5,0)*D4205,""),"")</f>
        <v/>
      </c>
      <c r="G4205" s="8" t="str">
        <f t="shared" si="32"/>
        <v/>
      </c>
      <c r="H4205" s="8" t="str">
        <f>IFERROR(IF(D4205&gt;0, IF(E4205="Одноразовые устройства (до 4 мл.)",'Справочник цен (2024 год)'!I4210,IF(E4205="Жидкость для ЭСД (картридж) до 1 мл.",'Справочник цен (2024 год)'!I4207,VLOOKUP(E4205,'Справочник цен (2024 год)'!$A$3:$I$10,9,0)*D4205)),""),)</f>
        <v/>
      </c>
      <c r="I4205" s="8" t="str">
        <f t="shared" si="33"/>
        <v/>
      </c>
    </row>
    <row r="4206" spans="5:9" x14ac:dyDescent="0.2">
      <c r="E4206" s="8"/>
      <c r="F4206" s="8" t="str">
        <f>IFERROR(IF(AND(D4206&gt;0),VLOOKUP(E4206,'Справочник цен (2024 год)'!$A$3:$E$10,5,0)*D4206,""),"")</f>
        <v/>
      </c>
      <c r="G4206" s="8" t="str">
        <f t="shared" si="32"/>
        <v/>
      </c>
      <c r="H4206" s="8" t="str">
        <f>IFERROR(IF(D4206&gt;0, IF(E4206="Одноразовые устройства (до 4 мл.)",'Справочник цен (2024 год)'!I4211,IF(E4206="Жидкость для ЭСД (картридж) до 1 мл.",'Справочник цен (2024 год)'!I4208,VLOOKUP(E4206,'Справочник цен (2024 год)'!$A$3:$I$10,9,0)*D4206)),""),)</f>
        <v/>
      </c>
      <c r="I4206" s="8" t="str">
        <f t="shared" si="33"/>
        <v/>
      </c>
    </row>
    <row r="4207" spans="5:9" x14ac:dyDescent="0.2">
      <c r="E4207" s="8"/>
      <c r="F4207" s="8" t="str">
        <f>IFERROR(IF(AND(D4207&gt;0),VLOOKUP(E4207,'Справочник цен (2024 год)'!$A$3:$E$10,5,0)*D4207,""),"")</f>
        <v/>
      </c>
      <c r="G4207" s="8" t="str">
        <f t="shared" si="32"/>
        <v/>
      </c>
      <c r="H4207" s="8" t="str">
        <f>IFERROR(IF(D4207&gt;0, IF(E4207="Одноразовые устройства (до 4 мл.)",'Справочник цен (2024 год)'!I4212,IF(E4207="Жидкость для ЭСД (картридж) до 1 мл.",'Справочник цен (2024 год)'!I4209,VLOOKUP(E4207,'Справочник цен (2024 год)'!$A$3:$I$10,9,0)*D4207)),""),)</f>
        <v/>
      </c>
      <c r="I4207" s="8" t="str">
        <f t="shared" si="33"/>
        <v/>
      </c>
    </row>
    <row r="4208" spans="5:9" x14ac:dyDescent="0.2">
      <c r="E4208" s="8"/>
      <c r="F4208" s="8" t="str">
        <f>IFERROR(IF(AND(D4208&gt;0),VLOOKUP(E4208,'Справочник цен (2024 год)'!$A$3:$E$10,5,0)*D4208,""),"")</f>
        <v/>
      </c>
      <c r="G4208" s="8" t="str">
        <f t="shared" si="32"/>
        <v/>
      </c>
      <c r="H4208" s="8" t="str">
        <f>IFERROR(IF(D4208&gt;0, IF(E4208="Одноразовые устройства (до 4 мл.)",'Справочник цен (2024 год)'!I4213,IF(E4208="Жидкость для ЭСД (картридж) до 1 мл.",'Справочник цен (2024 год)'!I4210,VLOOKUP(E4208,'Справочник цен (2024 год)'!$A$3:$I$10,9,0)*D4208)),""),)</f>
        <v/>
      </c>
      <c r="I4208" s="8" t="str">
        <f t="shared" si="33"/>
        <v/>
      </c>
    </row>
    <row r="4209" spans="5:9" x14ac:dyDescent="0.2">
      <c r="E4209" s="8"/>
      <c r="F4209" s="8" t="str">
        <f>IFERROR(IF(AND(D4209&gt;0),VLOOKUP(E4209,'Справочник цен (2024 год)'!$A$3:$E$10,5,0)*D4209,""),"")</f>
        <v/>
      </c>
      <c r="G4209" s="8" t="str">
        <f t="shared" si="32"/>
        <v/>
      </c>
      <c r="H4209" s="8" t="str">
        <f>IFERROR(IF(D4209&gt;0, IF(E4209="Одноразовые устройства (до 4 мл.)",'Справочник цен (2024 год)'!I4214,IF(E4209="Жидкость для ЭСД (картридж) до 1 мл.",'Справочник цен (2024 год)'!I4211,VLOOKUP(E4209,'Справочник цен (2024 год)'!$A$3:$I$10,9,0)*D4209)),""),)</f>
        <v/>
      </c>
      <c r="I4209" s="8" t="str">
        <f t="shared" si="33"/>
        <v/>
      </c>
    </row>
    <row r="4210" spans="5:9" x14ac:dyDescent="0.2">
      <c r="E4210" s="8"/>
      <c r="F4210" s="8" t="str">
        <f>IFERROR(IF(AND(D4210&gt;0),VLOOKUP(E4210,'Справочник цен (2024 год)'!$A$3:$E$10,5,0)*D4210,""),"")</f>
        <v/>
      </c>
      <c r="G4210" s="8" t="str">
        <f t="shared" si="32"/>
        <v/>
      </c>
      <c r="H4210" s="8" t="str">
        <f>IFERROR(IF(D4210&gt;0, IF(E4210="Одноразовые устройства (до 4 мл.)",'Справочник цен (2024 год)'!I4215,IF(E4210="Жидкость для ЭСД (картридж) до 1 мл.",'Справочник цен (2024 год)'!I4212,VLOOKUP(E4210,'Справочник цен (2024 год)'!$A$3:$I$10,9,0)*D4210)),""),)</f>
        <v/>
      </c>
      <c r="I4210" s="8" t="str">
        <f t="shared" si="33"/>
        <v/>
      </c>
    </row>
    <row r="4211" spans="5:9" x14ac:dyDescent="0.2">
      <c r="E4211" s="8"/>
      <c r="F4211" s="8" t="str">
        <f>IFERROR(IF(AND(D4211&gt;0),VLOOKUP(E4211,'Справочник цен (2024 год)'!$A$3:$E$10,5,0)*D4211,""),"")</f>
        <v/>
      </c>
      <c r="G4211" s="8" t="str">
        <f t="shared" si="32"/>
        <v/>
      </c>
      <c r="H4211" s="8" t="str">
        <f>IFERROR(IF(D4211&gt;0, IF(E4211="Одноразовые устройства (до 4 мл.)",'Справочник цен (2024 год)'!I4216,IF(E4211="Жидкость для ЭСД (картридж) до 1 мл.",'Справочник цен (2024 год)'!I4213,VLOOKUP(E4211,'Справочник цен (2024 год)'!$A$3:$I$10,9,0)*D4211)),""),)</f>
        <v/>
      </c>
      <c r="I4211" s="8" t="str">
        <f t="shared" si="33"/>
        <v/>
      </c>
    </row>
    <row r="4212" spans="5:9" x14ac:dyDescent="0.2">
      <c r="E4212" s="8"/>
      <c r="F4212" s="8" t="str">
        <f>IFERROR(IF(AND(D4212&gt;0),VLOOKUP(E4212,'Справочник цен (2024 год)'!$A$3:$E$10,5,0)*D4212,""),"")</f>
        <v/>
      </c>
      <c r="G4212" s="8" t="str">
        <f t="shared" si="32"/>
        <v/>
      </c>
      <c r="H4212" s="8" t="str">
        <f>IFERROR(IF(D4212&gt;0, IF(E4212="Одноразовые устройства (до 4 мл.)",'Справочник цен (2024 год)'!I4217,IF(E4212="Жидкость для ЭСД (картридж) до 1 мл.",'Справочник цен (2024 год)'!I4214,VLOOKUP(E4212,'Справочник цен (2024 год)'!$A$3:$I$10,9,0)*D4212)),""),)</f>
        <v/>
      </c>
      <c r="I4212" s="8" t="str">
        <f t="shared" si="33"/>
        <v/>
      </c>
    </row>
    <row r="4213" spans="5:9" x14ac:dyDescent="0.2">
      <c r="E4213" s="8"/>
      <c r="F4213" s="8" t="str">
        <f>IFERROR(IF(AND(D4213&gt;0),VLOOKUP(E4213,'Справочник цен (2024 год)'!$A$3:$E$10,5,0)*D4213,""),"")</f>
        <v/>
      </c>
      <c r="G4213" s="8" t="str">
        <f t="shared" si="32"/>
        <v/>
      </c>
      <c r="H4213" s="8" t="str">
        <f>IFERROR(IF(D4213&gt;0, IF(E4213="Одноразовые устройства (до 4 мл.)",'Справочник цен (2024 год)'!I4218,IF(E4213="Жидкость для ЭСД (картридж) до 1 мл.",'Справочник цен (2024 год)'!I4215,VLOOKUP(E4213,'Справочник цен (2024 год)'!$A$3:$I$10,9,0)*D4213)),""),)</f>
        <v/>
      </c>
      <c r="I4213" s="8" t="str">
        <f t="shared" si="33"/>
        <v/>
      </c>
    </row>
    <row r="4214" spans="5:9" x14ac:dyDescent="0.2">
      <c r="E4214" s="8"/>
      <c r="F4214" s="8" t="str">
        <f>IFERROR(IF(AND(D4214&gt;0),VLOOKUP(E4214,'Справочник цен (2024 год)'!$A$3:$E$10,5,0)*D4214,""),"")</f>
        <v/>
      </c>
      <c r="G4214" s="8" t="str">
        <f t="shared" si="32"/>
        <v/>
      </c>
      <c r="H4214" s="8" t="str">
        <f>IFERROR(IF(D4214&gt;0, IF(E4214="Одноразовые устройства (до 4 мл.)",'Справочник цен (2024 год)'!I4219,IF(E4214="Жидкость для ЭСД (картридж) до 1 мл.",'Справочник цен (2024 год)'!I4216,VLOOKUP(E4214,'Справочник цен (2024 год)'!$A$3:$I$10,9,0)*D4214)),""),)</f>
        <v/>
      </c>
      <c r="I4214" s="8" t="str">
        <f t="shared" si="33"/>
        <v/>
      </c>
    </row>
    <row r="4215" spans="5:9" x14ac:dyDescent="0.2">
      <c r="E4215" s="8"/>
      <c r="F4215" s="8" t="str">
        <f>IFERROR(IF(AND(D4215&gt;0),VLOOKUP(E4215,'Справочник цен (2024 год)'!$A$3:$E$10,5,0)*D4215,""),"")</f>
        <v/>
      </c>
      <c r="G4215" s="8" t="str">
        <f t="shared" si="32"/>
        <v/>
      </c>
      <c r="H4215" s="8" t="str">
        <f>IFERROR(IF(D4215&gt;0, IF(E4215="Одноразовые устройства (до 4 мл.)",'Справочник цен (2024 год)'!I4220,IF(E4215="Жидкость для ЭСД (картридж) до 1 мл.",'Справочник цен (2024 год)'!I4217,VLOOKUP(E4215,'Справочник цен (2024 год)'!$A$3:$I$10,9,0)*D4215)),""),)</f>
        <v/>
      </c>
      <c r="I4215" s="8" t="str">
        <f t="shared" si="33"/>
        <v/>
      </c>
    </row>
    <row r="4216" spans="5:9" x14ac:dyDescent="0.2">
      <c r="E4216" s="8"/>
      <c r="F4216" s="8" t="str">
        <f>IFERROR(IF(AND(D4216&gt;0),VLOOKUP(E4216,'Справочник цен (2024 год)'!$A$3:$E$10,5,0)*D4216,""),"")</f>
        <v/>
      </c>
      <c r="G4216" s="8" t="str">
        <f t="shared" si="32"/>
        <v/>
      </c>
      <c r="H4216" s="8" t="str">
        <f>IFERROR(IF(D4216&gt;0, IF(E4216="Одноразовые устройства (до 4 мл.)",'Справочник цен (2024 год)'!I4221,IF(E4216="Жидкость для ЭСД (картридж) до 1 мл.",'Справочник цен (2024 год)'!I4218,VLOOKUP(E4216,'Справочник цен (2024 год)'!$A$3:$I$10,9,0)*D4216)),""),)</f>
        <v/>
      </c>
      <c r="I4216" s="8" t="str">
        <f t="shared" si="33"/>
        <v/>
      </c>
    </row>
    <row r="4217" spans="5:9" x14ac:dyDescent="0.2">
      <c r="E4217" s="8"/>
      <c r="F4217" s="8" t="str">
        <f>IFERROR(IF(AND(D4217&gt;0),VLOOKUP(E4217,'Справочник цен (2024 год)'!$A$3:$E$10,5,0)*D4217,""),"")</f>
        <v/>
      </c>
      <c r="G4217" s="8" t="str">
        <f t="shared" si="32"/>
        <v/>
      </c>
      <c r="H4217" s="8" t="str">
        <f>IFERROR(IF(D4217&gt;0, IF(E4217="Одноразовые устройства (до 4 мл.)",'Справочник цен (2024 год)'!I4222,IF(E4217="Жидкость для ЭСД (картридж) до 1 мл.",'Справочник цен (2024 год)'!I4219,VLOOKUP(E4217,'Справочник цен (2024 год)'!$A$3:$I$10,9,0)*D4217)),""),)</f>
        <v/>
      </c>
      <c r="I4217" s="8" t="str">
        <f t="shared" si="33"/>
        <v/>
      </c>
    </row>
    <row r="4218" spans="5:9" x14ac:dyDescent="0.2">
      <c r="E4218" s="8"/>
      <c r="F4218" s="8" t="str">
        <f>IFERROR(IF(AND(D4218&gt;0),VLOOKUP(E4218,'Справочник цен (2024 год)'!$A$3:$E$10,5,0)*D4218,""),"")</f>
        <v/>
      </c>
      <c r="G4218" s="8" t="str">
        <f t="shared" si="32"/>
        <v/>
      </c>
      <c r="H4218" s="8" t="str">
        <f>IFERROR(IF(D4218&gt;0, IF(E4218="Одноразовые устройства (до 4 мл.)",'Справочник цен (2024 год)'!I4223,IF(E4218="Жидкость для ЭСД (картридж) до 1 мл.",'Справочник цен (2024 год)'!I4220,VLOOKUP(E4218,'Справочник цен (2024 год)'!$A$3:$I$10,9,0)*D4218)),""),)</f>
        <v/>
      </c>
      <c r="I4218" s="8" t="str">
        <f t="shared" si="33"/>
        <v/>
      </c>
    </row>
    <row r="4219" spans="5:9" x14ac:dyDescent="0.2">
      <c r="E4219" s="8"/>
      <c r="F4219" s="8" t="str">
        <f>IFERROR(IF(AND(D4219&gt;0),VLOOKUP(E4219,'Справочник цен (2024 год)'!$A$3:$E$10,5,0)*D4219,""),"")</f>
        <v/>
      </c>
      <c r="G4219" s="8" t="str">
        <f t="shared" si="32"/>
        <v/>
      </c>
      <c r="H4219" s="8" t="str">
        <f>IFERROR(IF(D4219&gt;0, IF(E4219="Одноразовые устройства (до 4 мл.)",'Справочник цен (2024 год)'!I4224,IF(E4219="Жидкость для ЭСД (картридж) до 1 мл.",'Справочник цен (2024 год)'!I4221,VLOOKUP(E4219,'Справочник цен (2024 год)'!$A$3:$I$10,9,0)*D4219)),""),)</f>
        <v/>
      </c>
      <c r="I4219" s="8" t="str">
        <f t="shared" si="33"/>
        <v/>
      </c>
    </row>
    <row r="4220" spans="5:9" x14ac:dyDescent="0.2">
      <c r="E4220" s="8"/>
      <c r="F4220" s="8" t="str">
        <f>IFERROR(IF(AND(D4220&gt;0),VLOOKUP(E4220,'Справочник цен (2024 год)'!$A$3:$E$10,5,0)*D4220,""),"")</f>
        <v/>
      </c>
      <c r="G4220" s="8" t="str">
        <f t="shared" si="32"/>
        <v/>
      </c>
      <c r="H4220" s="8" t="str">
        <f>IFERROR(IF(D4220&gt;0, IF(E4220="Одноразовые устройства (до 4 мл.)",'Справочник цен (2024 год)'!I4225,IF(E4220="Жидкость для ЭСД (картридж) до 1 мл.",'Справочник цен (2024 год)'!I4222,VLOOKUP(E4220,'Справочник цен (2024 год)'!$A$3:$I$10,9,0)*D4220)),""),)</f>
        <v/>
      </c>
      <c r="I4220" s="8" t="str">
        <f t="shared" si="33"/>
        <v/>
      </c>
    </row>
    <row r="4221" spans="5:9" x14ac:dyDescent="0.2">
      <c r="E4221" s="8"/>
      <c r="F4221" s="8" t="str">
        <f>IFERROR(IF(AND(D4221&gt;0),VLOOKUP(E4221,'Справочник цен (2024 год)'!$A$3:$E$10,5,0)*D4221,""),"")</f>
        <v/>
      </c>
      <c r="G4221" s="8" t="str">
        <f t="shared" si="32"/>
        <v/>
      </c>
      <c r="H4221" s="8" t="str">
        <f>IFERROR(IF(D4221&gt;0, IF(E4221="Одноразовые устройства (до 4 мл.)",'Справочник цен (2024 год)'!I4226,IF(E4221="Жидкость для ЭСД (картридж) до 1 мл.",'Справочник цен (2024 год)'!I4223,VLOOKUP(E4221,'Справочник цен (2024 год)'!$A$3:$I$10,9,0)*D4221)),""),)</f>
        <v/>
      </c>
      <c r="I4221" s="8" t="str">
        <f t="shared" si="33"/>
        <v/>
      </c>
    </row>
    <row r="4222" spans="5:9" x14ac:dyDescent="0.2">
      <c r="E4222" s="8"/>
      <c r="F4222" s="8" t="str">
        <f>IFERROR(IF(AND(D4222&gt;0),VLOOKUP(E4222,'Справочник цен (2024 год)'!$A$3:$E$10,5,0)*D4222,""),"")</f>
        <v/>
      </c>
      <c r="G4222" s="8" t="str">
        <f t="shared" si="32"/>
        <v/>
      </c>
      <c r="H4222" s="8" t="str">
        <f>IFERROR(IF(D4222&gt;0, IF(E4222="Одноразовые устройства (до 4 мл.)",'Справочник цен (2024 год)'!I4227,IF(E4222="Жидкость для ЭСД (картридж) до 1 мл.",'Справочник цен (2024 год)'!I4224,VLOOKUP(E4222,'Справочник цен (2024 год)'!$A$3:$I$10,9,0)*D4222)),""),)</f>
        <v/>
      </c>
      <c r="I4222" s="8" t="str">
        <f t="shared" si="33"/>
        <v/>
      </c>
    </row>
    <row r="4223" spans="5:9" x14ac:dyDescent="0.2">
      <c r="E4223" s="8"/>
      <c r="F4223" s="8" t="str">
        <f>IFERROR(IF(AND(D4223&gt;0),VLOOKUP(E4223,'Справочник цен (2024 год)'!$A$3:$E$10,5,0)*D4223,""),"")</f>
        <v/>
      </c>
      <c r="G4223" s="8" t="str">
        <f t="shared" si="32"/>
        <v/>
      </c>
      <c r="H4223" s="8" t="str">
        <f>IFERROR(IF(D4223&gt;0, IF(E4223="Одноразовые устройства (до 4 мл.)",'Справочник цен (2024 год)'!I4228,IF(E4223="Жидкость для ЭСД (картридж) до 1 мл.",'Справочник цен (2024 год)'!I4225,VLOOKUP(E4223,'Справочник цен (2024 год)'!$A$3:$I$10,9,0)*D4223)),""),)</f>
        <v/>
      </c>
      <c r="I4223" s="8" t="str">
        <f t="shared" si="33"/>
        <v/>
      </c>
    </row>
    <row r="4224" spans="5:9" x14ac:dyDescent="0.2">
      <c r="E4224" s="8"/>
      <c r="F4224" s="8" t="str">
        <f>IFERROR(IF(AND(D4224&gt;0),VLOOKUP(E4224,'Справочник цен (2024 год)'!$A$3:$E$10,5,0)*D4224,""),"")</f>
        <v/>
      </c>
      <c r="G4224" s="8" t="str">
        <f t="shared" si="32"/>
        <v/>
      </c>
      <c r="H4224" s="8" t="str">
        <f>IFERROR(IF(D4224&gt;0, IF(E4224="Одноразовые устройства (до 4 мл.)",'Справочник цен (2024 год)'!I4229,IF(E4224="Жидкость для ЭСД (картридж) до 1 мл.",'Справочник цен (2024 год)'!I4226,VLOOKUP(E4224,'Справочник цен (2024 год)'!$A$3:$I$10,9,0)*D4224)),""),)</f>
        <v/>
      </c>
      <c r="I4224" s="8" t="str">
        <f t="shared" si="33"/>
        <v/>
      </c>
    </row>
    <row r="4225" spans="5:9" x14ac:dyDescent="0.2">
      <c r="E4225" s="8"/>
      <c r="F4225" s="8" t="str">
        <f>IFERROR(IF(AND(D4225&gt;0),VLOOKUP(E4225,'Справочник цен (2024 год)'!$A$3:$E$10,5,0)*D4225,""),"")</f>
        <v/>
      </c>
      <c r="G4225" s="8" t="str">
        <f t="shared" si="32"/>
        <v/>
      </c>
      <c r="H4225" s="8" t="str">
        <f>IFERROR(IF(D4225&gt;0, IF(E4225="Одноразовые устройства (до 4 мл.)",'Справочник цен (2024 год)'!I4230,IF(E4225="Жидкость для ЭСД (картридж) до 1 мл.",'Справочник цен (2024 год)'!I4227,VLOOKUP(E4225,'Справочник цен (2024 год)'!$A$3:$I$10,9,0)*D4225)),""),)</f>
        <v/>
      </c>
      <c r="I4225" s="8" t="str">
        <f t="shared" si="33"/>
        <v/>
      </c>
    </row>
    <row r="4226" spans="5:9" x14ac:dyDescent="0.2">
      <c r="E4226" s="8"/>
      <c r="F4226" s="8" t="str">
        <f>IFERROR(IF(AND(D4226&gt;0),VLOOKUP(E4226,'Справочник цен (2024 год)'!$A$3:$E$10,5,0)*D4226,""),"")</f>
        <v/>
      </c>
      <c r="G4226" s="8" t="str">
        <f t="shared" si="32"/>
        <v/>
      </c>
      <c r="H4226" s="8" t="str">
        <f>IFERROR(IF(D4226&gt;0, IF(E4226="Одноразовые устройства (до 4 мл.)",'Справочник цен (2024 год)'!I4231,IF(E4226="Жидкость для ЭСД (картридж) до 1 мл.",'Справочник цен (2024 год)'!I4228,VLOOKUP(E4226,'Справочник цен (2024 год)'!$A$3:$I$10,9,0)*D4226)),""),)</f>
        <v/>
      </c>
      <c r="I4226" s="8" t="str">
        <f t="shared" si="33"/>
        <v/>
      </c>
    </row>
    <row r="4227" spans="5:9" x14ac:dyDescent="0.2">
      <c r="E4227" s="8"/>
      <c r="F4227" s="8" t="str">
        <f>IFERROR(IF(AND(D4227&gt;0),VLOOKUP(E4227,'Справочник цен (2024 год)'!$A$3:$E$10,5,0)*D4227,""),"")</f>
        <v/>
      </c>
      <c r="G4227" s="8" t="str">
        <f t="shared" si="32"/>
        <v/>
      </c>
      <c r="H4227" s="8" t="str">
        <f>IFERROR(IF(D4227&gt;0, IF(E4227="Одноразовые устройства (до 4 мл.)",'Справочник цен (2024 год)'!I4232,IF(E4227="Жидкость для ЭСД (картридж) до 1 мл.",'Справочник цен (2024 год)'!I4229,VLOOKUP(E4227,'Справочник цен (2024 год)'!$A$3:$I$10,9,0)*D4227)),""),)</f>
        <v/>
      </c>
      <c r="I4227" s="8" t="str">
        <f t="shared" si="33"/>
        <v/>
      </c>
    </row>
    <row r="4228" spans="5:9" x14ac:dyDescent="0.2">
      <c r="E4228" s="8"/>
      <c r="F4228" s="8" t="str">
        <f>IFERROR(IF(AND(D4228&gt;0),VLOOKUP(E4228,'Справочник цен (2024 год)'!$A$3:$E$10,5,0)*D4228,""),"")</f>
        <v/>
      </c>
      <c r="G4228" s="8" t="str">
        <f t="shared" si="32"/>
        <v/>
      </c>
      <c r="H4228" s="8" t="str">
        <f>IFERROR(IF(D4228&gt;0, IF(E4228="Одноразовые устройства (до 4 мл.)",'Справочник цен (2024 год)'!I4233,IF(E4228="Жидкость для ЭСД (картридж) до 1 мл.",'Справочник цен (2024 год)'!I4230,VLOOKUP(E4228,'Справочник цен (2024 год)'!$A$3:$I$10,9,0)*D4228)),""),)</f>
        <v/>
      </c>
      <c r="I4228" s="8" t="str">
        <f t="shared" si="33"/>
        <v/>
      </c>
    </row>
    <row r="4229" spans="5:9" x14ac:dyDescent="0.2">
      <c r="E4229" s="8"/>
      <c r="F4229" s="8" t="str">
        <f>IFERROR(IF(AND(D4229&gt;0),VLOOKUP(E4229,'Справочник цен (2024 год)'!$A$3:$E$10,5,0)*D4229,""),"")</f>
        <v/>
      </c>
      <c r="G4229" s="8" t="str">
        <f t="shared" si="32"/>
        <v/>
      </c>
      <c r="H4229" s="8" t="str">
        <f>IFERROR(IF(D4229&gt;0, IF(E4229="Одноразовые устройства (до 4 мл.)",'Справочник цен (2024 год)'!I4234,IF(E4229="Жидкость для ЭСД (картридж) до 1 мл.",'Справочник цен (2024 год)'!I4231,VLOOKUP(E4229,'Справочник цен (2024 год)'!$A$3:$I$10,9,0)*D4229)),""),)</f>
        <v/>
      </c>
      <c r="I4229" s="8" t="str">
        <f t="shared" si="33"/>
        <v/>
      </c>
    </row>
    <row r="4230" spans="5:9" x14ac:dyDescent="0.2">
      <c r="E4230" s="8"/>
      <c r="F4230" s="8" t="str">
        <f>IFERROR(IF(AND(D4230&gt;0),VLOOKUP(E4230,'Справочник цен (2024 год)'!$A$3:$E$10,5,0)*D4230,""),"")</f>
        <v/>
      </c>
      <c r="G4230" s="8" t="str">
        <f t="shared" si="32"/>
        <v/>
      </c>
      <c r="H4230" s="8" t="str">
        <f>IFERROR(IF(D4230&gt;0, IF(E4230="Одноразовые устройства (до 4 мл.)",'Справочник цен (2024 год)'!I4235,IF(E4230="Жидкость для ЭСД (картридж) до 1 мл.",'Справочник цен (2024 год)'!I4232,VLOOKUP(E4230,'Справочник цен (2024 год)'!$A$3:$I$10,9,0)*D4230)),""),)</f>
        <v/>
      </c>
      <c r="I4230" s="8" t="str">
        <f t="shared" si="33"/>
        <v/>
      </c>
    </row>
    <row r="4231" spans="5:9" x14ac:dyDescent="0.2">
      <c r="E4231" s="8"/>
      <c r="F4231" s="8" t="str">
        <f>IFERROR(IF(AND(D4231&gt;0),VLOOKUP(E4231,'Справочник цен (2024 год)'!$A$3:$E$10,5,0)*D4231,""),"")</f>
        <v/>
      </c>
      <c r="G4231" s="8" t="str">
        <f t="shared" si="32"/>
        <v/>
      </c>
      <c r="H4231" s="8" t="str">
        <f>IFERROR(IF(D4231&gt;0, IF(E4231="Одноразовые устройства (до 4 мл.)",'Справочник цен (2024 год)'!I4236,IF(E4231="Жидкость для ЭСД (картридж) до 1 мл.",'Справочник цен (2024 год)'!I4233,VLOOKUP(E4231,'Справочник цен (2024 год)'!$A$3:$I$10,9,0)*D4231)),""),)</f>
        <v/>
      </c>
      <c r="I4231" s="8" t="str">
        <f t="shared" si="33"/>
        <v/>
      </c>
    </row>
    <row r="4232" spans="5:9" x14ac:dyDescent="0.2">
      <c r="E4232" s="8"/>
      <c r="F4232" s="8" t="str">
        <f>IFERROR(IF(AND(D4232&gt;0),VLOOKUP(E4232,'Справочник цен (2024 год)'!$A$3:$E$10,5,0)*D4232,""),"")</f>
        <v/>
      </c>
      <c r="G4232" s="8" t="str">
        <f t="shared" si="32"/>
        <v/>
      </c>
      <c r="H4232" s="8" t="str">
        <f>IFERROR(IF(D4232&gt;0, IF(E4232="Одноразовые устройства (до 4 мл.)",'Справочник цен (2024 год)'!I4237,IF(E4232="Жидкость для ЭСД (картридж) до 1 мл.",'Справочник цен (2024 год)'!I4234,VLOOKUP(E4232,'Справочник цен (2024 год)'!$A$3:$I$10,9,0)*D4232)),""),)</f>
        <v/>
      </c>
      <c r="I4232" s="8" t="str">
        <f t="shared" si="33"/>
        <v/>
      </c>
    </row>
    <row r="4233" spans="5:9" x14ac:dyDescent="0.2">
      <c r="E4233" s="8"/>
      <c r="F4233" s="8" t="str">
        <f>IFERROR(IF(AND(D4233&gt;0),VLOOKUP(E4233,'Справочник цен (2024 год)'!$A$3:$E$10,5,0)*D4233,""),"")</f>
        <v/>
      </c>
      <c r="G4233" s="8" t="str">
        <f t="shared" si="32"/>
        <v/>
      </c>
      <c r="H4233" s="8" t="str">
        <f>IFERROR(IF(D4233&gt;0, IF(E4233="Одноразовые устройства (до 4 мл.)",'Справочник цен (2024 год)'!I4238,IF(E4233="Жидкость для ЭСД (картридж) до 1 мл.",'Справочник цен (2024 год)'!I4235,VLOOKUP(E4233,'Справочник цен (2024 год)'!$A$3:$I$10,9,0)*D4233)),""),)</f>
        <v/>
      </c>
      <c r="I4233" s="8" t="str">
        <f t="shared" si="33"/>
        <v/>
      </c>
    </row>
    <row r="4234" spans="5:9" x14ac:dyDescent="0.2">
      <c r="E4234" s="8"/>
      <c r="F4234" s="8" t="str">
        <f>IFERROR(IF(AND(D4234&gt;0),VLOOKUP(E4234,'Справочник цен (2024 год)'!$A$3:$E$10,5,0)*D4234,""),"")</f>
        <v/>
      </c>
      <c r="G4234" s="8" t="str">
        <f t="shared" si="32"/>
        <v/>
      </c>
      <c r="H4234" s="8" t="str">
        <f>IFERROR(IF(D4234&gt;0, IF(E4234="Одноразовые устройства (до 4 мл.)",'Справочник цен (2024 год)'!I4239,IF(E4234="Жидкость для ЭСД (картридж) до 1 мл.",'Справочник цен (2024 год)'!I4236,VLOOKUP(E4234,'Справочник цен (2024 год)'!$A$3:$I$10,9,0)*D4234)),""),)</f>
        <v/>
      </c>
      <c r="I4234" s="8" t="str">
        <f t="shared" si="33"/>
        <v/>
      </c>
    </row>
    <row r="4235" spans="5:9" x14ac:dyDescent="0.2">
      <c r="E4235" s="8"/>
      <c r="F4235" s="8" t="str">
        <f>IFERROR(IF(AND(D4235&gt;0),VLOOKUP(E4235,'Справочник цен (2024 год)'!$A$3:$E$10,5,0)*D4235,""),"")</f>
        <v/>
      </c>
      <c r="G4235" s="8" t="str">
        <f t="shared" si="32"/>
        <v/>
      </c>
      <c r="H4235" s="8" t="str">
        <f>IFERROR(IF(D4235&gt;0, IF(E4235="Одноразовые устройства (до 4 мл.)",'Справочник цен (2024 год)'!I4240,IF(E4235="Жидкость для ЭСД (картридж) до 1 мл.",'Справочник цен (2024 год)'!I4237,VLOOKUP(E4235,'Справочник цен (2024 год)'!$A$3:$I$10,9,0)*D4235)),""),)</f>
        <v/>
      </c>
      <c r="I4235" s="8" t="str">
        <f t="shared" si="33"/>
        <v/>
      </c>
    </row>
    <row r="4236" spans="5:9" x14ac:dyDescent="0.2">
      <c r="E4236" s="8"/>
      <c r="F4236" s="8" t="str">
        <f>IFERROR(IF(AND(D4236&gt;0),VLOOKUP(E4236,'Справочник цен (2024 год)'!$A$3:$E$10,5,0)*D4236,""),"")</f>
        <v/>
      </c>
      <c r="G4236" s="8" t="str">
        <f t="shared" si="32"/>
        <v/>
      </c>
      <c r="H4236" s="8" t="str">
        <f>IFERROR(IF(D4236&gt;0, IF(E4236="Одноразовые устройства (до 4 мл.)",'Справочник цен (2024 год)'!I4241,IF(E4236="Жидкость для ЭСД (картридж) до 1 мл.",'Справочник цен (2024 год)'!I4238,VLOOKUP(E4236,'Справочник цен (2024 год)'!$A$3:$I$10,9,0)*D4236)),""),)</f>
        <v/>
      </c>
      <c r="I4236" s="8" t="str">
        <f t="shared" si="33"/>
        <v/>
      </c>
    </row>
    <row r="4237" spans="5:9" x14ac:dyDescent="0.2">
      <c r="E4237" s="8"/>
      <c r="F4237" s="8" t="str">
        <f>IFERROR(IF(AND(D4237&gt;0),VLOOKUP(E4237,'Справочник цен (2024 год)'!$A$3:$E$10,5,0)*D4237,""),"")</f>
        <v/>
      </c>
      <c r="G4237" s="8" t="str">
        <f t="shared" si="32"/>
        <v/>
      </c>
      <c r="H4237" s="8" t="str">
        <f>IFERROR(IF(D4237&gt;0, IF(E4237="Одноразовые устройства (до 4 мл.)",'Справочник цен (2024 год)'!I4242,IF(E4237="Жидкость для ЭСД (картридж) до 1 мл.",'Справочник цен (2024 год)'!I4239,VLOOKUP(E4237,'Справочник цен (2024 год)'!$A$3:$I$10,9,0)*D4237)),""),)</f>
        <v/>
      </c>
      <c r="I4237" s="8" t="str">
        <f t="shared" si="33"/>
        <v/>
      </c>
    </row>
    <row r="4238" spans="5:9" x14ac:dyDescent="0.2">
      <c r="E4238" s="8"/>
      <c r="F4238" s="8" t="str">
        <f>IFERROR(IF(AND(D4238&gt;0),VLOOKUP(E4238,'Справочник цен (2024 год)'!$A$3:$E$10,5,0)*D4238,""),"")</f>
        <v/>
      </c>
      <c r="G4238" s="8" t="str">
        <f t="shared" si="32"/>
        <v/>
      </c>
      <c r="H4238" s="8" t="str">
        <f>IFERROR(IF(D4238&gt;0, IF(E4238="Одноразовые устройства (до 4 мл.)",'Справочник цен (2024 год)'!I4243,IF(E4238="Жидкость для ЭСД (картридж) до 1 мл.",'Справочник цен (2024 год)'!I4240,VLOOKUP(E4238,'Справочник цен (2024 год)'!$A$3:$I$10,9,0)*D4238)),""),)</f>
        <v/>
      </c>
      <c r="I4238" s="8" t="str">
        <f t="shared" si="33"/>
        <v/>
      </c>
    </row>
    <row r="4239" spans="5:9" x14ac:dyDescent="0.2">
      <c r="E4239" s="8"/>
      <c r="F4239" s="8" t="str">
        <f>IFERROR(IF(AND(D4239&gt;0),VLOOKUP(E4239,'Справочник цен (2024 год)'!$A$3:$E$10,5,0)*D4239,""),"")</f>
        <v/>
      </c>
      <c r="G4239" s="8" t="str">
        <f t="shared" si="32"/>
        <v/>
      </c>
      <c r="H4239" s="8" t="str">
        <f>IFERROR(IF(D4239&gt;0, IF(E4239="Одноразовые устройства (до 4 мл.)",'Справочник цен (2024 год)'!I4244,IF(E4239="Жидкость для ЭСД (картридж) до 1 мл.",'Справочник цен (2024 год)'!I4241,VLOOKUP(E4239,'Справочник цен (2024 год)'!$A$3:$I$10,9,0)*D4239)),""),)</f>
        <v/>
      </c>
      <c r="I4239" s="8" t="str">
        <f t="shared" si="33"/>
        <v/>
      </c>
    </row>
    <row r="4240" spans="5:9" x14ac:dyDescent="0.2">
      <c r="E4240" s="8"/>
      <c r="F4240" s="8" t="str">
        <f>IFERROR(IF(AND(D4240&gt;0),VLOOKUP(E4240,'Справочник цен (2024 год)'!$A$3:$E$10,5,0)*D4240,""),"")</f>
        <v/>
      </c>
      <c r="G4240" s="8" t="str">
        <f t="shared" si="32"/>
        <v/>
      </c>
      <c r="H4240" s="8" t="str">
        <f>IFERROR(IF(D4240&gt;0, IF(E4240="Одноразовые устройства (до 4 мл.)",'Справочник цен (2024 год)'!I4245,IF(E4240="Жидкость для ЭСД (картридж) до 1 мл.",'Справочник цен (2024 год)'!I4242,VLOOKUP(E4240,'Справочник цен (2024 год)'!$A$3:$I$10,9,0)*D4240)),""),)</f>
        <v/>
      </c>
      <c r="I4240" s="8" t="str">
        <f t="shared" si="33"/>
        <v/>
      </c>
    </row>
    <row r="4241" spans="5:9" x14ac:dyDescent="0.2">
      <c r="E4241" s="8"/>
      <c r="F4241" s="8" t="str">
        <f>IFERROR(IF(AND(D4241&gt;0),VLOOKUP(E4241,'Справочник цен (2024 год)'!$A$3:$E$10,5,0)*D4241,""),"")</f>
        <v/>
      </c>
      <c r="G4241" s="8" t="str">
        <f t="shared" si="32"/>
        <v/>
      </c>
      <c r="H4241" s="8" t="str">
        <f>IFERROR(IF(D4241&gt;0, IF(E4241="Одноразовые устройства (до 4 мл.)",'Справочник цен (2024 год)'!I4246,IF(E4241="Жидкость для ЭСД (картридж) до 1 мл.",'Справочник цен (2024 год)'!I4243,VLOOKUP(E4241,'Справочник цен (2024 год)'!$A$3:$I$10,9,0)*D4241)),""),)</f>
        <v/>
      </c>
      <c r="I4241" s="8" t="str">
        <f t="shared" si="33"/>
        <v/>
      </c>
    </row>
    <row r="4242" spans="5:9" x14ac:dyDescent="0.2">
      <c r="E4242" s="8"/>
      <c r="F4242" s="8" t="str">
        <f>IFERROR(IF(AND(D4242&gt;0),VLOOKUP(E4242,'Справочник цен (2024 год)'!$A$3:$E$10,5,0)*D4242,""),"")</f>
        <v/>
      </c>
      <c r="G4242" s="8" t="str">
        <f t="shared" si="32"/>
        <v/>
      </c>
      <c r="H4242" s="8" t="str">
        <f>IFERROR(IF(D4242&gt;0, IF(E4242="Одноразовые устройства (до 4 мл.)",'Справочник цен (2024 год)'!I4247,IF(E4242="Жидкость для ЭСД (картридж) до 1 мл.",'Справочник цен (2024 год)'!I4244,VLOOKUP(E4242,'Справочник цен (2024 год)'!$A$3:$I$10,9,0)*D4242)),""),)</f>
        <v/>
      </c>
      <c r="I4242" s="8" t="str">
        <f t="shared" si="33"/>
        <v/>
      </c>
    </row>
    <row r="4243" spans="5:9" x14ac:dyDescent="0.2">
      <c r="E4243" s="8"/>
      <c r="F4243" s="8" t="str">
        <f>IFERROR(IF(AND(D4243&gt;0),VLOOKUP(E4243,'Справочник цен (2024 год)'!$A$3:$E$10,5,0)*D4243,""),"")</f>
        <v/>
      </c>
      <c r="G4243" s="8" t="str">
        <f t="shared" si="32"/>
        <v/>
      </c>
      <c r="H4243" s="8" t="str">
        <f>IFERROR(IF(D4243&gt;0, IF(E4243="Одноразовые устройства (до 4 мл.)",'Справочник цен (2024 год)'!I4248,IF(E4243="Жидкость для ЭСД (картридж) до 1 мл.",'Справочник цен (2024 год)'!I4245,VLOOKUP(E4243,'Справочник цен (2024 год)'!$A$3:$I$10,9,0)*D4243)),""),)</f>
        <v/>
      </c>
      <c r="I4243" s="8" t="str">
        <f t="shared" si="33"/>
        <v/>
      </c>
    </row>
    <row r="4244" spans="5:9" x14ac:dyDescent="0.2">
      <c r="E4244" s="8"/>
      <c r="F4244" s="8" t="str">
        <f>IFERROR(IF(AND(D4244&gt;0),VLOOKUP(E4244,'Справочник цен (2024 год)'!$A$3:$E$10,5,0)*D4244,""),"")</f>
        <v/>
      </c>
      <c r="G4244" s="8" t="str">
        <f t="shared" si="32"/>
        <v/>
      </c>
      <c r="H4244" s="8" t="str">
        <f>IFERROR(IF(D4244&gt;0, IF(E4244="Одноразовые устройства (до 4 мл.)",'Справочник цен (2024 год)'!I4249,IF(E4244="Жидкость для ЭСД (картридж) до 1 мл.",'Справочник цен (2024 год)'!I4246,VLOOKUP(E4244,'Справочник цен (2024 год)'!$A$3:$I$10,9,0)*D4244)),""),)</f>
        <v/>
      </c>
      <c r="I4244" s="8" t="str">
        <f t="shared" si="33"/>
        <v/>
      </c>
    </row>
    <row r="4245" spans="5:9" x14ac:dyDescent="0.2">
      <c r="E4245" s="8"/>
      <c r="F4245" s="8" t="str">
        <f>IFERROR(IF(AND(D4245&gt;0),VLOOKUP(E4245,'Справочник цен (2024 год)'!$A$3:$E$10,5,0)*D4245,""),"")</f>
        <v/>
      </c>
      <c r="G4245" s="8" t="str">
        <f t="shared" si="32"/>
        <v/>
      </c>
      <c r="H4245" s="8" t="str">
        <f>IFERROR(IF(D4245&gt;0, IF(E4245="Одноразовые устройства (до 4 мл.)",'Справочник цен (2024 год)'!I4250,IF(E4245="Жидкость для ЭСД (картридж) до 1 мл.",'Справочник цен (2024 год)'!I4247,VLOOKUP(E4245,'Справочник цен (2024 год)'!$A$3:$I$10,9,0)*D4245)),""),)</f>
        <v/>
      </c>
      <c r="I4245" s="8" t="str">
        <f t="shared" si="33"/>
        <v/>
      </c>
    </row>
    <row r="4246" spans="5:9" x14ac:dyDescent="0.2">
      <c r="E4246" s="8"/>
      <c r="F4246" s="8" t="str">
        <f>IFERROR(IF(AND(D4246&gt;0),VLOOKUP(E4246,'Справочник цен (2024 год)'!$A$3:$E$10,5,0)*D4246,""),"")</f>
        <v/>
      </c>
      <c r="G4246" s="8" t="str">
        <f t="shared" si="32"/>
        <v/>
      </c>
      <c r="H4246" s="8" t="str">
        <f>IFERROR(IF(D4246&gt;0, IF(E4246="Одноразовые устройства (до 4 мл.)",'Справочник цен (2024 год)'!I4251,IF(E4246="Жидкость для ЭСД (картридж) до 1 мл.",'Справочник цен (2024 год)'!I4248,VLOOKUP(E4246,'Справочник цен (2024 год)'!$A$3:$I$10,9,0)*D4246)),""),)</f>
        <v/>
      </c>
      <c r="I4246" s="8" t="str">
        <f t="shared" si="33"/>
        <v/>
      </c>
    </row>
    <row r="4247" spans="5:9" x14ac:dyDescent="0.2">
      <c r="E4247" s="8"/>
      <c r="F4247" s="8" t="str">
        <f>IFERROR(IF(AND(D4247&gt;0),VLOOKUP(E4247,'Справочник цен (2024 год)'!$A$3:$E$10,5,0)*D4247,""),"")</f>
        <v/>
      </c>
      <c r="G4247" s="8" t="str">
        <f t="shared" si="32"/>
        <v/>
      </c>
      <c r="H4247" s="8" t="str">
        <f>IFERROR(IF(D4247&gt;0, IF(E4247="Одноразовые устройства (до 4 мл.)",'Справочник цен (2024 год)'!I4252,IF(E4247="Жидкость для ЭСД (картридж) до 1 мл.",'Справочник цен (2024 год)'!I4249,VLOOKUP(E4247,'Справочник цен (2024 год)'!$A$3:$I$10,9,0)*D4247)),""),)</f>
        <v/>
      </c>
      <c r="I4247" s="8" t="str">
        <f t="shared" si="33"/>
        <v/>
      </c>
    </row>
    <row r="4248" spans="5:9" x14ac:dyDescent="0.2">
      <c r="E4248" s="8"/>
      <c r="F4248" s="8" t="str">
        <f>IFERROR(IF(AND(D4248&gt;0),VLOOKUP(E4248,'Справочник цен (2024 год)'!$A$3:$E$10,5,0)*D4248,""),"")</f>
        <v/>
      </c>
      <c r="G4248" s="8" t="str">
        <f t="shared" si="32"/>
        <v/>
      </c>
      <c r="H4248" s="8" t="str">
        <f>IFERROR(IF(D4248&gt;0, IF(E4248="Одноразовые устройства (до 4 мл.)",'Справочник цен (2024 год)'!I4253,IF(E4248="Жидкость для ЭСД (картридж) до 1 мл.",'Справочник цен (2024 год)'!I4250,VLOOKUP(E4248,'Справочник цен (2024 год)'!$A$3:$I$10,9,0)*D4248)),""),)</f>
        <v/>
      </c>
      <c r="I4248" s="8" t="str">
        <f t="shared" si="33"/>
        <v/>
      </c>
    </row>
    <row r="4249" spans="5:9" x14ac:dyDescent="0.2">
      <c r="E4249" s="8"/>
      <c r="F4249" s="8" t="str">
        <f>IFERROR(IF(AND(D4249&gt;0),VLOOKUP(E4249,'Справочник цен (2024 год)'!$A$3:$E$10,5,0)*D4249,""),"")</f>
        <v/>
      </c>
      <c r="G4249" s="8" t="str">
        <f t="shared" si="32"/>
        <v/>
      </c>
      <c r="H4249" s="8" t="str">
        <f>IFERROR(IF(D4249&gt;0, IF(E4249="Одноразовые устройства (до 4 мл.)",'Справочник цен (2024 год)'!I4254,IF(E4249="Жидкость для ЭСД (картридж) до 1 мл.",'Справочник цен (2024 год)'!I4251,VLOOKUP(E4249,'Справочник цен (2024 год)'!$A$3:$I$10,9,0)*D4249)),""),)</f>
        <v/>
      </c>
      <c r="I4249" s="8" t="str">
        <f t="shared" si="33"/>
        <v/>
      </c>
    </row>
    <row r="4250" spans="5:9" x14ac:dyDescent="0.2">
      <c r="E4250" s="8"/>
      <c r="F4250" s="8" t="str">
        <f>IFERROR(IF(AND(D4250&gt;0),VLOOKUP(E4250,'Справочник цен (2024 год)'!$A$3:$E$10,5,0)*D4250,""),"")</f>
        <v/>
      </c>
      <c r="G4250" s="8" t="str">
        <f t="shared" si="32"/>
        <v/>
      </c>
      <c r="H4250" s="8" t="str">
        <f>IFERROR(IF(D4250&gt;0, IF(E4250="Одноразовые устройства (до 4 мл.)",'Справочник цен (2024 год)'!I4255,IF(E4250="Жидкость для ЭСД (картридж) до 1 мл.",'Справочник цен (2024 год)'!I4252,VLOOKUP(E4250,'Справочник цен (2024 год)'!$A$3:$I$10,9,0)*D4250)),""),)</f>
        <v/>
      </c>
      <c r="I4250" s="8" t="str">
        <f t="shared" si="33"/>
        <v/>
      </c>
    </row>
    <row r="4251" spans="5:9" x14ac:dyDescent="0.2">
      <c r="E4251" s="8"/>
      <c r="F4251" s="8" t="str">
        <f>IFERROR(IF(AND(D4251&gt;0),VLOOKUP(E4251,'Справочник цен (2024 год)'!$A$3:$E$10,5,0)*D4251,""),"")</f>
        <v/>
      </c>
      <c r="G4251" s="8" t="str">
        <f t="shared" si="32"/>
        <v/>
      </c>
      <c r="H4251" s="8" t="str">
        <f>IFERROR(IF(D4251&gt;0, IF(E4251="Одноразовые устройства (до 4 мл.)",'Справочник цен (2024 год)'!I4256,IF(E4251="Жидкость для ЭСД (картридж) до 1 мл.",'Справочник цен (2024 год)'!I4253,VLOOKUP(E4251,'Справочник цен (2024 год)'!$A$3:$I$10,9,0)*D4251)),""),)</f>
        <v/>
      </c>
      <c r="I4251" s="8" t="str">
        <f t="shared" si="33"/>
        <v/>
      </c>
    </row>
    <row r="4252" spans="5:9" x14ac:dyDescent="0.2">
      <c r="E4252" s="8"/>
      <c r="F4252" s="8" t="str">
        <f>IFERROR(IF(AND(D4252&gt;0),VLOOKUP(E4252,'Справочник цен (2024 год)'!$A$3:$E$10,5,0)*D4252,""),"")</f>
        <v/>
      </c>
      <c r="G4252" s="8" t="str">
        <f t="shared" si="32"/>
        <v/>
      </c>
      <c r="H4252" s="8" t="str">
        <f>IFERROR(IF(D4252&gt;0, IF(E4252="Одноразовые устройства (до 4 мл.)",'Справочник цен (2024 год)'!I4257,IF(E4252="Жидкость для ЭСД (картридж) до 1 мл.",'Справочник цен (2024 год)'!I4254,VLOOKUP(E4252,'Справочник цен (2024 год)'!$A$3:$I$10,9,0)*D4252)),""),)</f>
        <v/>
      </c>
      <c r="I4252" s="8" t="str">
        <f t="shared" si="33"/>
        <v/>
      </c>
    </row>
    <row r="4253" spans="5:9" x14ac:dyDescent="0.2">
      <c r="E4253" s="8"/>
      <c r="F4253" s="8" t="str">
        <f>IFERROR(IF(AND(D4253&gt;0),VLOOKUP(E4253,'Справочник цен (2024 год)'!$A$3:$E$10,5,0)*D4253,""),"")</f>
        <v/>
      </c>
      <c r="G4253" s="8" t="str">
        <f t="shared" si="32"/>
        <v/>
      </c>
      <c r="H4253" s="8" t="str">
        <f>IFERROR(IF(D4253&gt;0, IF(E4253="Одноразовые устройства (до 4 мл.)",'Справочник цен (2024 год)'!I4258,IF(E4253="Жидкость для ЭСД (картридж) до 1 мл.",'Справочник цен (2024 год)'!I4255,VLOOKUP(E4253,'Справочник цен (2024 год)'!$A$3:$I$10,9,0)*D4253)),""),)</f>
        <v/>
      </c>
      <c r="I4253" s="8" t="str">
        <f t="shared" si="33"/>
        <v/>
      </c>
    </row>
    <row r="4254" spans="5:9" x14ac:dyDescent="0.2">
      <c r="E4254" s="8"/>
      <c r="F4254" s="8" t="str">
        <f>IFERROR(IF(AND(D4254&gt;0),VLOOKUP(E4254,'Справочник цен (2024 год)'!$A$3:$E$10,5,0)*D4254,""),"")</f>
        <v/>
      </c>
      <c r="G4254" s="8" t="str">
        <f t="shared" si="32"/>
        <v/>
      </c>
      <c r="H4254" s="8" t="str">
        <f>IFERROR(IF(D4254&gt;0, IF(E4254="Одноразовые устройства (до 4 мл.)",'Справочник цен (2024 год)'!I4259,IF(E4254="Жидкость для ЭСД (картридж) до 1 мл.",'Справочник цен (2024 год)'!I4256,VLOOKUP(E4254,'Справочник цен (2024 год)'!$A$3:$I$10,9,0)*D4254)),""),)</f>
        <v/>
      </c>
      <c r="I4254" s="8" t="str">
        <f t="shared" si="33"/>
        <v/>
      </c>
    </row>
    <row r="4255" spans="5:9" x14ac:dyDescent="0.2">
      <c r="E4255" s="8"/>
      <c r="F4255" s="8" t="str">
        <f>IFERROR(IF(AND(D4255&gt;0),VLOOKUP(E4255,'Справочник цен (2024 год)'!$A$3:$E$10,5,0)*D4255,""),"")</f>
        <v/>
      </c>
      <c r="G4255" s="8" t="str">
        <f t="shared" si="32"/>
        <v/>
      </c>
      <c r="H4255" s="8" t="str">
        <f>IFERROR(IF(D4255&gt;0, IF(E4255="Одноразовые устройства (до 4 мл.)",'Справочник цен (2024 год)'!I4260,IF(E4255="Жидкость для ЭСД (картридж) до 1 мл.",'Справочник цен (2024 год)'!I4257,VLOOKUP(E4255,'Справочник цен (2024 год)'!$A$3:$I$10,9,0)*D4255)),""),)</f>
        <v/>
      </c>
      <c r="I4255" s="8" t="str">
        <f t="shared" si="33"/>
        <v/>
      </c>
    </row>
    <row r="4256" spans="5:9" x14ac:dyDescent="0.2">
      <c r="E4256" s="8"/>
      <c r="F4256" s="8" t="str">
        <f>IFERROR(IF(AND(D4256&gt;0),VLOOKUP(E4256,'Справочник цен (2024 год)'!$A$3:$E$10,5,0)*D4256,""),"")</f>
        <v/>
      </c>
      <c r="G4256" s="8" t="str">
        <f t="shared" si="32"/>
        <v/>
      </c>
      <c r="H4256" s="8" t="str">
        <f>IFERROR(IF(D4256&gt;0, IF(E4256="Одноразовые устройства (до 4 мл.)",'Справочник цен (2024 год)'!I4261,IF(E4256="Жидкость для ЭСД (картридж) до 1 мл.",'Справочник цен (2024 год)'!I4258,VLOOKUP(E4256,'Справочник цен (2024 год)'!$A$3:$I$10,9,0)*D4256)),""),)</f>
        <v/>
      </c>
      <c r="I4256" s="8" t="str">
        <f t="shared" si="33"/>
        <v/>
      </c>
    </row>
    <row r="4257" spans="5:9" x14ac:dyDescent="0.2">
      <c r="E4257" s="8"/>
      <c r="F4257" s="8" t="str">
        <f>IFERROR(IF(AND(D4257&gt;0),VLOOKUP(E4257,'Справочник цен (2024 год)'!$A$3:$E$10,5,0)*D4257,""),"")</f>
        <v/>
      </c>
      <c r="G4257" s="8" t="str">
        <f t="shared" si="32"/>
        <v/>
      </c>
      <c r="H4257" s="8" t="str">
        <f>IFERROR(IF(D4257&gt;0, IF(E4257="Одноразовые устройства (до 4 мл.)",'Справочник цен (2024 год)'!I4262,IF(E4257="Жидкость для ЭСД (картридж) до 1 мл.",'Справочник цен (2024 год)'!I4259,VLOOKUP(E4257,'Справочник цен (2024 год)'!$A$3:$I$10,9,0)*D4257)),""),)</f>
        <v/>
      </c>
      <c r="I4257" s="8" t="str">
        <f t="shared" si="33"/>
        <v/>
      </c>
    </row>
    <row r="4258" spans="5:9" x14ac:dyDescent="0.2">
      <c r="E4258" s="8"/>
      <c r="F4258" s="8" t="str">
        <f>IFERROR(IF(AND(D4258&gt;0),VLOOKUP(E4258,'Справочник цен (2024 год)'!$A$3:$E$10,5,0)*D4258,""),"")</f>
        <v/>
      </c>
      <c r="G4258" s="8" t="str">
        <f t="shared" si="32"/>
        <v/>
      </c>
      <c r="H4258" s="8" t="str">
        <f>IFERROR(IF(D4258&gt;0, IF(E4258="Одноразовые устройства (до 4 мл.)",'Справочник цен (2024 год)'!I4263,IF(E4258="Жидкость для ЭСД (картридж) до 1 мл.",'Справочник цен (2024 год)'!I4260,VLOOKUP(E4258,'Справочник цен (2024 год)'!$A$3:$I$10,9,0)*D4258)),""),)</f>
        <v/>
      </c>
      <c r="I4258" s="8" t="str">
        <f t="shared" si="33"/>
        <v/>
      </c>
    </row>
    <row r="4259" spans="5:9" x14ac:dyDescent="0.2">
      <c r="E4259" s="8"/>
      <c r="F4259" s="8" t="str">
        <f>IFERROR(IF(AND(D4259&gt;0),VLOOKUP(E4259,'Справочник цен (2024 год)'!$A$3:$E$10,5,0)*D4259,""),"")</f>
        <v/>
      </c>
      <c r="G4259" s="8" t="str">
        <f t="shared" si="32"/>
        <v/>
      </c>
      <c r="H4259" s="8" t="str">
        <f>IFERROR(IF(D4259&gt;0, IF(E4259="Одноразовые устройства (до 4 мл.)",'Справочник цен (2024 год)'!I4264,IF(E4259="Жидкость для ЭСД (картридж) до 1 мл.",'Справочник цен (2024 год)'!I4261,VLOOKUP(E4259,'Справочник цен (2024 год)'!$A$3:$I$10,9,0)*D4259)),""),)</f>
        <v/>
      </c>
      <c r="I4259" s="8" t="str">
        <f t="shared" si="33"/>
        <v/>
      </c>
    </row>
    <row r="4260" spans="5:9" x14ac:dyDescent="0.2">
      <c r="E4260" s="8"/>
      <c r="F4260" s="8" t="str">
        <f>IFERROR(IF(AND(D4260&gt;0),VLOOKUP(E4260,'Справочник цен (2024 год)'!$A$3:$E$10,5,0)*D4260,""),"")</f>
        <v/>
      </c>
      <c r="G4260" s="8" t="str">
        <f t="shared" si="32"/>
        <v/>
      </c>
      <c r="H4260" s="8" t="str">
        <f>IFERROR(IF(D4260&gt;0, IF(E4260="Одноразовые устройства (до 4 мл.)",'Справочник цен (2024 год)'!I4265,IF(E4260="Жидкость для ЭСД (картридж) до 1 мл.",'Справочник цен (2024 год)'!I4262,VLOOKUP(E4260,'Справочник цен (2024 год)'!$A$3:$I$10,9,0)*D4260)),""),)</f>
        <v/>
      </c>
      <c r="I4260" s="8" t="str">
        <f t="shared" si="33"/>
        <v/>
      </c>
    </row>
    <row r="4261" spans="5:9" x14ac:dyDescent="0.2">
      <c r="E4261" s="8"/>
      <c r="F4261" s="8" t="str">
        <f>IFERROR(IF(AND(D4261&gt;0),VLOOKUP(E4261,'Справочник цен (2024 год)'!$A$3:$E$10,5,0)*D4261,""),"")</f>
        <v/>
      </c>
      <c r="G4261" s="8" t="str">
        <f t="shared" si="32"/>
        <v/>
      </c>
      <c r="H4261" s="8" t="str">
        <f>IFERROR(IF(D4261&gt;0, IF(E4261="Одноразовые устройства (до 4 мл.)",'Справочник цен (2024 год)'!I4266,IF(E4261="Жидкость для ЭСД (картридж) до 1 мл.",'Справочник цен (2024 год)'!I4263,VLOOKUP(E4261,'Справочник цен (2024 год)'!$A$3:$I$10,9,0)*D4261)),""),)</f>
        <v/>
      </c>
      <c r="I4261" s="8" t="str">
        <f t="shared" si="33"/>
        <v/>
      </c>
    </row>
    <row r="4262" spans="5:9" x14ac:dyDescent="0.2">
      <c r="E4262" s="8"/>
      <c r="F4262" s="8" t="str">
        <f>IFERROR(IF(AND(D4262&gt;0),VLOOKUP(E4262,'Справочник цен (2024 год)'!$A$3:$E$10,5,0)*D4262,""),"")</f>
        <v/>
      </c>
      <c r="G4262" s="8" t="str">
        <f t="shared" si="32"/>
        <v/>
      </c>
      <c r="H4262" s="8" t="str">
        <f>IFERROR(IF(D4262&gt;0, IF(E4262="Одноразовые устройства (до 4 мл.)",'Справочник цен (2024 год)'!I4267,IF(E4262="Жидкость для ЭСД (картридж) до 1 мл.",'Справочник цен (2024 год)'!I4264,VLOOKUP(E4262,'Справочник цен (2024 год)'!$A$3:$I$10,9,0)*D4262)),""),)</f>
        <v/>
      </c>
      <c r="I4262" s="8" t="str">
        <f t="shared" si="33"/>
        <v/>
      </c>
    </row>
    <row r="4263" spans="5:9" x14ac:dyDescent="0.2">
      <c r="E4263" s="8"/>
      <c r="F4263" s="8" t="str">
        <f>IFERROR(IF(AND(D4263&gt;0),VLOOKUP(E4263,'Справочник цен (2024 год)'!$A$3:$E$10,5,0)*D4263,""),"")</f>
        <v/>
      </c>
      <c r="G4263" s="8" t="str">
        <f t="shared" si="32"/>
        <v/>
      </c>
      <c r="H4263" s="8" t="str">
        <f>IFERROR(IF(D4263&gt;0, IF(E4263="Одноразовые устройства (до 4 мл.)",'Справочник цен (2024 год)'!I4268,IF(E4263="Жидкость для ЭСД (картридж) до 1 мл.",'Справочник цен (2024 год)'!I4265,VLOOKUP(E4263,'Справочник цен (2024 год)'!$A$3:$I$10,9,0)*D4263)),""),)</f>
        <v/>
      </c>
      <c r="I4263" s="8" t="str">
        <f t="shared" si="33"/>
        <v/>
      </c>
    </row>
    <row r="4264" spans="5:9" x14ac:dyDescent="0.2">
      <c r="E4264" s="8"/>
      <c r="F4264" s="8" t="str">
        <f>IFERROR(IF(AND(D4264&gt;0),VLOOKUP(E4264,'Справочник цен (2024 год)'!$A$3:$E$10,5,0)*D4264,""),"")</f>
        <v/>
      </c>
      <c r="G4264" s="8" t="str">
        <f t="shared" si="32"/>
        <v/>
      </c>
      <c r="H4264" s="8" t="str">
        <f>IFERROR(IF(D4264&gt;0, IF(E4264="Одноразовые устройства (до 4 мл.)",'Справочник цен (2024 год)'!I4269,IF(E4264="Жидкость для ЭСД (картридж) до 1 мл.",'Справочник цен (2024 год)'!I4266,VLOOKUP(E4264,'Справочник цен (2024 год)'!$A$3:$I$10,9,0)*D4264)),""),)</f>
        <v/>
      </c>
      <c r="I4264" s="8" t="str">
        <f t="shared" si="33"/>
        <v/>
      </c>
    </row>
    <row r="4265" spans="5:9" x14ac:dyDescent="0.2">
      <c r="E4265" s="8"/>
      <c r="F4265" s="8" t="str">
        <f>IFERROR(IF(AND(D4265&gt;0),VLOOKUP(E4265,'Справочник цен (2024 год)'!$A$3:$E$10,5,0)*D4265,""),"")</f>
        <v/>
      </c>
      <c r="G4265" s="8" t="str">
        <f t="shared" si="32"/>
        <v/>
      </c>
      <c r="H4265" s="8" t="str">
        <f>IFERROR(IF(D4265&gt;0, IF(E4265="Одноразовые устройства (до 4 мл.)",'Справочник цен (2024 год)'!I4270,IF(E4265="Жидкость для ЭСД (картридж) до 1 мл.",'Справочник цен (2024 год)'!I4267,VLOOKUP(E4265,'Справочник цен (2024 год)'!$A$3:$I$10,9,0)*D4265)),""),)</f>
        <v/>
      </c>
      <c r="I4265" s="8" t="str">
        <f t="shared" si="33"/>
        <v/>
      </c>
    </row>
    <row r="4266" spans="5:9" x14ac:dyDescent="0.2">
      <c r="E4266" s="8"/>
      <c r="F4266" s="8" t="str">
        <f>IFERROR(IF(AND(D4266&gt;0),VLOOKUP(E4266,'Справочник цен (2024 год)'!$A$3:$E$10,5,0)*D4266,""),"")</f>
        <v/>
      </c>
      <c r="G4266" s="8" t="str">
        <f t="shared" si="32"/>
        <v/>
      </c>
      <c r="H4266" s="8" t="str">
        <f>IFERROR(IF(D4266&gt;0, IF(E4266="Одноразовые устройства (до 4 мл.)",'Справочник цен (2024 год)'!I4271,IF(E4266="Жидкость для ЭСД (картридж) до 1 мл.",'Справочник цен (2024 год)'!I4268,VLOOKUP(E4266,'Справочник цен (2024 год)'!$A$3:$I$10,9,0)*D4266)),""),)</f>
        <v/>
      </c>
      <c r="I4266" s="8" t="str">
        <f t="shared" si="33"/>
        <v/>
      </c>
    </row>
    <row r="4267" spans="5:9" x14ac:dyDescent="0.2">
      <c r="E4267" s="8"/>
      <c r="F4267" s="8" t="str">
        <f>IFERROR(IF(AND(D4267&gt;0),VLOOKUP(E4267,'Справочник цен (2024 год)'!$A$3:$E$10,5,0)*D4267,""),"")</f>
        <v/>
      </c>
      <c r="G4267" s="8" t="str">
        <f t="shared" si="32"/>
        <v/>
      </c>
      <c r="H4267" s="8" t="str">
        <f>IFERROR(IF(D4267&gt;0, IF(E4267="Одноразовые устройства (до 4 мл.)",'Справочник цен (2024 год)'!I4272,IF(E4267="Жидкость для ЭСД (картридж) до 1 мл.",'Справочник цен (2024 год)'!I4269,VLOOKUP(E4267,'Справочник цен (2024 год)'!$A$3:$I$10,9,0)*D4267)),""),)</f>
        <v/>
      </c>
      <c r="I4267" s="8" t="str">
        <f t="shared" si="33"/>
        <v/>
      </c>
    </row>
    <row r="4268" spans="5:9" x14ac:dyDescent="0.2">
      <c r="E4268" s="8"/>
      <c r="F4268" s="8" t="str">
        <f>IFERROR(IF(AND(D4268&gt;0),VLOOKUP(E4268,'Справочник цен (2024 год)'!$A$3:$E$10,5,0)*D4268,""),"")</f>
        <v/>
      </c>
      <c r="G4268" s="8" t="str">
        <f t="shared" si="32"/>
        <v/>
      </c>
      <c r="H4268" s="8" t="str">
        <f>IFERROR(IF(D4268&gt;0, IF(E4268="Одноразовые устройства (до 4 мл.)",'Справочник цен (2024 год)'!I4273,IF(E4268="Жидкость для ЭСД (картридж) до 1 мл.",'Справочник цен (2024 год)'!I4270,VLOOKUP(E4268,'Справочник цен (2024 год)'!$A$3:$I$10,9,0)*D4268)),""),)</f>
        <v/>
      </c>
      <c r="I4268" s="8" t="str">
        <f t="shared" si="33"/>
        <v/>
      </c>
    </row>
    <row r="4269" spans="5:9" x14ac:dyDescent="0.2">
      <c r="E4269" s="8"/>
      <c r="F4269" s="8" t="str">
        <f>IFERROR(IF(AND(D4269&gt;0),VLOOKUP(E4269,'Справочник цен (2024 год)'!$A$3:$E$10,5,0)*D4269,""),"")</f>
        <v/>
      </c>
      <c r="G4269" s="8" t="str">
        <f t="shared" si="32"/>
        <v/>
      </c>
      <c r="H4269" s="8" t="str">
        <f>IFERROR(IF(D4269&gt;0, IF(E4269="Одноразовые устройства (до 4 мл.)",'Справочник цен (2024 год)'!I4274,IF(E4269="Жидкость для ЭСД (картридж) до 1 мл.",'Справочник цен (2024 год)'!I4271,VLOOKUP(E4269,'Справочник цен (2024 год)'!$A$3:$I$10,9,0)*D4269)),""),)</f>
        <v/>
      </c>
      <c r="I4269" s="8" t="str">
        <f t="shared" si="33"/>
        <v/>
      </c>
    </row>
    <row r="4270" spans="5:9" x14ac:dyDescent="0.2">
      <c r="E4270" s="8"/>
      <c r="F4270" s="8" t="str">
        <f>IFERROR(IF(AND(D4270&gt;0),VLOOKUP(E4270,'Справочник цен (2024 год)'!$A$3:$E$10,5,0)*D4270,""),"")</f>
        <v/>
      </c>
      <c r="G4270" s="8" t="str">
        <f t="shared" si="32"/>
        <v/>
      </c>
      <c r="H4270" s="8" t="str">
        <f>IFERROR(IF(D4270&gt;0, IF(E4270="Одноразовые устройства (до 4 мл.)",'Справочник цен (2024 год)'!I4275,IF(E4270="Жидкость для ЭСД (картридж) до 1 мл.",'Справочник цен (2024 год)'!I4272,VLOOKUP(E4270,'Справочник цен (2024 год)'!$A$3:$I$10,9,0)*D4270)),""),)</f>
        <v/>
      </c>
      <c r="I4270" s="8" t="str">
        <f t="shared" si="33"/>
        <v/>
      </c>
    </row>
    <row r="4271" spans="5:9" x14ac:dyDescent="0.2">
      <c r="E4271" s="8"/>
      <c r="F4271" s="8" t="str">
        <f>IFERROR(IF(AND(D4271&gt;0),VLOOKUP(E4271,'Справочник цен (2024 год)'!$A$3:$E$10,5,0)*D4271,""),"")</f>
        <v/>
      </c>
      <c r="G4271" s="8" t="str">
        <f t="shared" si="32"/>
        <v/>
      </c>
      <c r="H4271" s="8" t="str">
        <f>IFERROR(IF(D4271&gt;0, IF(E4271="Одноразовые устройства (до 4 мл.)",'Справочник цен (2024 год)'!I4276,IF(E4271="Жидкость для ЭСД (картридж) до 1 мл.",'Справочник цен (2024 год)'!I4273,VLOOKUP(E4271,'Справочник цен (2024 год)'!$A$3:$I$10,9,0)*D4271)),""),)</f>
        <v/>
      </c>
      <c r="I4271" s="8" t="str">
        <f t="shared" si="33"/>
        <v/>
      </c>
    </row>
    <row r="4272" spans="5:9" x14ac:dyDescent="0.2">
      <c r="E4272" s="8"/>
      <c r="F4272" s="8" t="str">
        <f>IFERROR(IF(AND(D4272&gt;0),VLOOKUP(E4272,'Справочник цен (2024 год)'!$A$3:$E$10,5,0)*D4272,""),"")</f>
        <v/>
      </c>
      <c r="G4272" s="8" t="str">
        <f t="shared" si="32"/>
        <v/>
      </c>
      <c r="H4272" s="8" t="str">
        <f>IFERROR(IF(D4272&gt;0, IF(E4272="Одноразовые устройства (до 4 мл.)",'Справочник цен (2024 год)'!I4277,IF(E4272="Жидкость для ЭСД (картридж) до 1 мл.",'Справочник цен (2024 год)'!I4274,VLOOKUP(E4272,'Справочник цен (2024 год)'!$A$3:$I$10,9,0)*D4272)),""),)</f>
        <v/>
      </c>
      <c r="I4272" s="8" t="str">
        <f t="shared" si="33"/>
        <v/>
      </c>
    </row>
    <row r="4273" spans="5:9" x14ac:dyDescent="0.2">
      <c r="E4273" s="8"/>
      <c r="F4273" s="8" t="str">
        <f>IFERROR(IF(AND(D4273&gt;0),VLOOKUP(E4273,'Справочник цен (2024 год)'!$A$3:$E$10,5,0)*D4273,""),"")</f>
        <v/>
      </c>
      <c r="G4273" s="8" t="str">
        <f t="shared" si="32"/>
        <v/>
      </c>
      <c r="H4273" s="8" t="str">
        <f>IFERROR(IF(D4273&gt;0, IF(E4273="Одноразовые устройства (до 4 мл.)",'Справочник цен (2024 год)'!I4278,IF(E4273="Жидкость для ЭСД (картридж) до 1 мл.",'Справочник цен (2024 год)'!I4275,VLOOKUP(E4273,'Справочник цен (2024 год)'!$A$3:$I$10,9,0)*D4273)),""),)</f>
        <v/>
      </c>
      <c r="I4273" s="8" t="str">
        <f t="shared" si="33"/>
        <v/>
      </c>
    </row>
    <row r="4274" spans="5:9" x14ac:dyDescent="0.2">
      <c r="E4274" s="8"/>
      <c r="F4274" s="8" t="str">
        <f>IFERROR(IF(AND(D4274&gt;0),VLOOKUP(E4274,'Справочник цен (2024 год)'!$A$3:$E$10,5,0)*D4274,""),"")</f>
        <v/>
      </c>
      <c r="G4274" s="8" t="str">
        <f t="shared" si="32"/>
        <v/>
      </c>
      <c r="H4274" s="8" t="str">
        <f>IFERROR(IF(D4274&gt;0, IF(E4274="Одноразовые устройства (до 4 мл.)",'Справочник цен (2024 год)'!I4279,IF(E4274="Жидкость для ЭСД (картридж) до 1 мл.",'Справочник цен (2024 год)'!I4276,VLOOKUP(E4274,'Справочник цен (2024 год)'!$A$3:$I$10,9,0)*D4274)),""),)</f>
        <v/>
      </c>
      <c r="I4274" s="8" t="str">
        <f t="shared" si="33"/>
        <v/>
      </c>
    </row>
    <row r="4275" spans="5:9" x14ac:dyDescent="0.2">
      <c r="E4275" s="8"/>
      <c r="F4275" s="8" t="str">
        <f>IFERROR(IF(AND(D4275&gt;0),VLOOKUP(E4275,'Справочник цен (2024 год)'!$A$3:$E$10,5,0)*D4275,""),"")</f>
        <v/>
      </c>
      <c r="G4275" s="8" t="str">
        <f t="shared" si="32"/>
        <v/>
      </c>
      <c r="H4275" s="8" t="str">
        <f>IFERROR(IF(D4275&gt;0, IF(E4275="Одноразовые устройства (до 4 мл.)",'Справочник цен (2024 год)'!I4280,IF(E4275="Жидкость для ЭСД (картридж) до 1 мл.",'Справочник цен (2024 год)'!I4277,VLOOKUP(E4275,'Справочник цен (2024 год)'!$A$3:$I$10,9,0)*D4275)),""),)</f>
        <v/>
      </c>
      <c r="I4275" s="8" t="str">
        <f t="shared" si="33"/>
        <v/>
      </c>
    </row>
    <row r="4276" spans="5:9" x14ac:dyDescent="0.2">
      <c r="E4276" s="8"/>
      <c r="F4276" s="8" t="str">
        <f>IFERROR(IF(AND(D4276&gt;0),VLOOKUP(E4276,'Справочник цен (2024 год)'!$A$3:$E$10,5,0)*D4276,""),"")</f>
        <v/>
      </c>
      <c r="G4276" s="8" t="str">
        <f t="shared" si="32"/>
        <v/>
      </c>
      <c r="H4276" s="8" t="str">
        <f>IFERROR(IF(D4276&gt;0, IF(E4276="Одноразовые устройства (до 4 мл.)",'Справочник цен (2024 год)'!I4281,IF(E4276="Жидкость для ЭСД (картридж) до 1 мл.",'Справочник цен (2024 год)'!I4278,VLOOKUP(E4276,'Справочник цен (2024 год)'!$A$3:$I$10,9,0)*D4276)),""),)</f>
        <v/>
      </c>
      <c r="I4276" s="8" t="str">
        <f t="shared" si="33"/>
        <v/>
      </c>
    </row>
    <row r="4277" spans="5:9" x14ac:dyDescent="0.2">
      <c r="E4277" s="8"/>
      <c r="F4277" s="8" t="str">
        <f>IFERROR(IF(AND(D4277&gt;0),VLOOKUP(E4277,'Справочник цен (2024 год)'!$A$3:$E$10,5,0)*D4277,""),"")</f>
        <v/>
      </c>
      <c r="G4277" s="8" t="str">
        <f t="shared" si="32"/>
        <v/>
      </c>
      <c r="H4277" s="8" t="str">
        <f>IFERROR(IF(D4277&gt;0, IF(E4277="Одноразовые устройства (до 4 мл.)",'Справочник цен (2024 год)'!I4282,IF(E4277="Жидкость для ЭСД (картридж) до 1 мл.",'Справочник цен (2024 год)'!I4279,VLOOKUP(E4277,'Справочник цен (2024 год)'!$A$3:$I$10,9,0)*D4277)),""),)</f>
        <v/>
      </c>
      <c r="I4277" s="8" t="str">
        <f t="shared" si="33"/>
        <v/>
      </c>
    </row>
    <row r="4278" spans="5:9" x14ac:dyDescent="0.2">
      <c r="E4278" s="8"/>
      <c r="F4278" s="8" t="str">
        <f>IFERROR(IF(AND(D4278&gt;0),VLOOKUP(E4278,'Справочник цен (2024 год)'!$A$3:$E$10,5,0)*D4278,""),"")</f>
        <v/>
      </c>
      <c r="G4278" s="8" t="str">
        <f t="shared" si="32"/>
        <v/>
      </c>
      <c r="H4278" s="8" t="str">
        <f>IFERROR(IF(D4278&gt;0, IF(E4278="Одноразовые устройства (до 4 мл.)",'Справочник цен (2024 год)'!I4283,IF(E4278="Жидкость для ЭСД (картридж) до 1 мл.",'Справочник цен (2024 год)'!I4280,VLOOKUP(E4278,'Справочник цен (2024 год)'!$A$3:$I$10,9,0)*D4278)),""),)</f>
        <v/>
      </c>
      <c r="I4278" s="8" t="str">
        <f t="shared" si="33"/>
        <v/>
      </c>
    </row>
    <row r="4279" spans="5:9" x14ac:dyDescent="0.2">
      <c r="E4279" s="8"/>
      <c r="F4279" s="8" t="str">
        <f>IFERROR(IF(AND(D4279&gt;0),VLOOKUP(E4279,'Справочник цен (2024 год)'!$A$3:$E$10,5,0)*D4279,""),"")</f>
        <v/>
      </c>
      <c r="G4279" s="8" t="str">
        <f t="shared" si="32"/>
        <v/>
      </c>
      <c r="H4279" s="8" t="str">
        <f>IFERROR(IF(D4279&gt;0, IF(E4279="Одноразовые устройства (до 4 мл.)",'Справочник цен (2024 год)'!I4284,IF(E4279="Жидкость для ЭСД (картридж) до 1 мл.",'Справочник цен (2024 год)'!I4281,VLOOKUP(E4279,'Справочник цен (2024 год)'!$A$3:$I$10,9,0)*D4279)),""),)</f>
        <v/>
      </c>
      <c r="I4279" s="8" t="str">
        <f t="shared" si="33"/>
        <v/>
      </c>
    </row>
    <row r="4280" spans="5:9" x14ac:dyDescent="0.2">
      <c r="E4280" s="8"/>
      <c r="F4280" s="8" t="str">
        <f>IFERROR(IF(AND(D4280&gt;0),VLOOKUP(E4280,'Справочник цен (2024 год)'!$A$3:$E$10,5,0)*D4280,""),"")</f>
        <v/>
      </c>
      <c r="G4280" s="8" t="str">
        <f t="shared" si="32"/>
        <v/>
      </c>
      <c r="H4280" s="8" t="str">
        <f>IFERROR(IF(D4280&gt;0, IF(E4280="Одноразовые устройства (до 4 мл.)",'Справочник цен (2024 год)'!I4285,IF(E4280="Жидкость для ЭСД (картридж) до 1 мл.",'Справочник цен (2024 год)'!I4282,VLOOKUP(E4280,'Справочник цен (2024 год)'!$A$3:$I$10,9,0)*D4280)),""),)</f>
        <v/>
      </c>
      <c r="I4280" s="8" t="str">
        <f t="shared" si="33"/>
        <v/>
      </c>
    </row>
    <row r="4281" spans="5:9" x14ac:dyDescent="0.2">
      <c r="E4281" s="8"/>
      <c r="F4281" s="8" t="str">
        <f>IFERROR(IF(AND(D4281&gt;0),VLOOKUP(E4281,'Справочник цен (2024 год)'!$A$3:$E$10,5,0)*D4281,""),"")</f>
        <v/>
      </c>
      <c r="G4281" s="8" t="str">
        <f t="shared" si="32"/>
        <v/>
      </c>
      <c r="H4281" s="8" t="str">
        <f>IFERROR(IF(D4281&gt;0, IF(E4281="Одноразовые устройства (до 4 мл.)",'Справочник цен (2024 год)'!I4286,IF(E4281="Жидкость для ЭСД (картридж) до 1 мл.",'Справочник цен (2024 год)'!I4283,VLOOKUP(E4281,'Справочник цен (2024 год)'!$A$3:$I$10,9,0)*D4281)),""),)</f>
        <v/>
      </c>
      <c r="I4281" s="8" t="str">
        <f t="shared" si="33"/>
        <v/>
      </c>
    </row>
    <row r="4282" spans="5:9" x14ac:dyDescent="0.2">
      <c r="E4282" s="8"/>
      <c r="F4282" s="8" t="str">
        <f>IFERROR(IF(AND(D4282&gt;0),VLOOKUP(E4282,'Справочник цен (2024 год)'!$A$3:$E$10,5,0)*D4282,""),"")</f>
        <v/>
      </c>
      <c r="G4282" s="8" t="str">
        <f t="shared" si="32"/>
        <v/>
      </c>
      <c r="H4282" s="8" t="str">
        <f>IFERROR(IF(D4282&gt;0, IF(E4282="Одноразовые устройства (до 4 мл.)",'Справочник цен (2024 год)'!I4287,IF(E4282="Жидкость для ЭСД (картридж) до 1 мл.",'Справочник цен (2024 год)'!I4284,VLOOKUP(E4282,'Справочник цен (2024 год)'!$A$3:$I$10,9,0)*D4282)),""),)</f>
        <v/>
      </c>
      <c r="I4282" s="8" t="str">
        <f t="shared" si="33"/>
        <v/>
      </c>
    </row>
    <row r="4283" spans="5:9" x14ac:dyDescent="0.2">
      <c r="E4283" s="8"/>
      <c r="F4283" s="8" t="str">
        <f>IFERROR(IF(AND(D4283&gt;0),VLOOKUP(E4283,'Справочник цен (2024 год)'!$A$3:$E$10,5,0)*D4283,""),"")</f>
        <v/>
      </c>
      <c r="G4283" s="8" t="str">
        <f t="shared" si="32"/>
        <v/>
      </c>
      <c r="H4283" s="8" t="str">
        <f>IFERROR(IF(D4283&gt;0, IF(E4283="Одноразовые устройства (до 4 мл.)",'Справочник цен (2024 год)'!I4288,IF(E4283="Жидкость для ЭСД (картридж) до 1 мл.",'Справочник цен (2024 год)'!I4285,VLOOKUP(E4283,'Справочник цен (2024 год)'!$A$3:$I$10,9,0)*D4283)),""),)</f>
        <v/>
      </c>
      <c r="I4283" s="8" t="str">
        <f t="shared" si="33"/>
        <v/>
      </c>
    </row>
    <row r="4284" spans="5:9" x14ac:dyDescent="0.2">
      <c r="E4284" s="8"/>
      <c r="F4284" s="8" t="str">
        <f>IFERROR(IF(AND(D4284&gt;0),VLOOKUP(E4284,'Справочник цен (2024 год)'!$A$3:$E$10,5,0)*D4284,""),"")</f>
        <v/>
      </c>
      <c r="G4284" s="8" t="str">
        <f t="shared" si="32"/>
        <v/>
      </c>
      <c r="H4284" s="8" t="str">
        <f>IFERROR(IF(D4284&gt;0, IF(E4284="Одноразовые устройства (до 4 мл.)",'Справочник цен (2024 год)'!I4289,IF(E4284="Жидкость для ЭСД (картридж) до 1 мл.",'Справочник цен (2024 год)'!I4286,VLOOKUP(E4284,'Справочник цен (2024 год)'!$A$3:$I$10,9,0)*D4284)),""),)</f>
        <v/>
      </c>
      <c r="I4284" s="8" t="str">
        <f t="shared" si="33"/>
        <v/>
      </c>
    </row>
    <row r="4285" spans="5:9" x14ac:dyDescent="0.2">
      <c r="E4285" s="8"/>
      <c r="F4285" s="8" t="str">
        <f>IFERROR(IF(AND(D4285&gt;0),VLOOKUP(E4285,'Справочник цен (2024 год)'!$A$3:$E$10,5,0)*D4285,""),"")</f>
        <v/>
      </c>
      <c r="G4285" s="8" t="str">
        <f t="shared" si="32"/>
        <v/>
      </c>
      <c r="H4285" s="8" t="str">
        <f>IFERROR(IF(D4285&gt;0, IF(E4285="Одноразовые устройства (до 4 мл.)",'Справочник цен (2024 год)'!I4290,IF(E4285="Жидкость для ЭСД (картридж) до 1 мл.",'Справочник цен (2024 год)'!I4287,VLOOKUP(E4285,'Справочник цен (2024 год)'!$A$3:$I$10,9,0)*D4285)),""),)</f>
        <v/>
      </c>
      <c r="I4285" s="8" t="str">
        <f t="shared" si="33"/>
        <v/>
      </c>
    </row>
    <row r="4286" spans="5:9" x14ac:dyDescent="0.2">
      <c r="E4286" s="8"/>
      <c r="F4286" s="8" t="str">
        <f>IFERROR(IF(AND(D4286&gt;0),VLOOKUP(E4286,'Справочник цен (2024 год)'!$A$3:$E$10,5,0)*D4286,""),"")</f>
        <v/>
      </c>
      <c r="G4286" s="8" t="str">
        <f t="shared" si="32"/>
        <v/>
      </c>
      <c r="H4286" s="8" t="str">
        <f>IFERROR(IF(D4286&gt;0, IF(E4286="Одноразовые устройства (до 4 мл.)",'Справочник цен (2024 год)'!I4291,IF(E4286="Жидкость для ЭСД (картридж) до 1 мл.",'Справочник цен (2024 год)'!I4288,VLOOKUP(E4286,'Справочник цен (2024 год)'!$A$3:$I$10,9,0)*D4286)),""),)</f>
        <v/>
      </c>
      <c r="I4286" s="8" t="str">
        <f t="shared" si="33"/>
        <v/>
      </c>
    </row>
    <row r="4287" spans="5:9" x14ac:dyDescent="0.2">
      <c r="E4287" s="8"/>
      <c r="F4287" s="8" t="str">
        <f>IFERROR(IF(AND(D4287&gt;0),VLOOKUP(E4287,'Справочник цен (2024 год)'!$A$3:$E$10,5,0)*D4287,""),"")</f>
        <v/>
      </c>
      <c r="G4287" s="8" t="str">
        <f t="shared" si="32"/>
        <v/>
      </c>
      <c r="H4287" s="8" t="str">
        <f>IFERROR(IF(D4287&gt;0, IF(E4287="Одноразовые устройства (до 4 мл.)",'Справочник цен (2024 год)'!I4292,IF(E4287="Жидкость для ЭСД (картридж) до 1 мл.",'Справочник цен (2024 год)'!I4289,VLOOKUP(E4287,'Справочник цен (2024 год)'!$A$3:$I$10,9,0)*D4287)),""),)</f>
        <v/>
      </c>
      <c r="I4287" s="8" t="str">
        <f t="shared" si="33"/>
        <v/>
      </c>
    </row>
    <row r="4288" spans="5:9" x14ac:dyDescent="0.2">
      <c r="E4288" s="8"/>
      <c r="F4288" s="8" t="str">
        <f>IFERROR(IF(AND(D4288&gt;0),VLOOKUP(E4288,'Справочник цен (2024 год)'!$A$3:$E$10,5,0)*D4288,""),"")</f>
        <v/>
      </c>
      <c r="G4288" s="8" t="str">
        <f t="shared" si="32"/>
        <v/>
      </c>
      <c r="H4288" s="8" t="str">
        <f>IFERROR(IF(D4288&gt;0, IF(E4288="Одноразовые устройства (до 4 мл.)",'Справочник цен (2024 год)'!I4293,IF(E4288="Жидкость для ЭСД (картридж) до 1 мл.",'Справочник цен (2024 год)'!I4290,VLOOKUP(E4288,'Справочник цен (2024 год)'!$A$3:$I$10,9,0)*D4288)),""),)</f>
        <v/>
      </c>
      <c r="I4288" s="8" t="str">
        <f t="shared" si="33"/>
        <v/>
      </c>
    </row>
    <row r="4289" spans="5:9" x14ac:dyDescent="0.2">
      <c r="E4289" s="8"/>
      <c r="F4289" s="8" t="str">
        <f>IFERROR(IF(AND(D4289&gt;0),VLOOKUP(E4289,'Справочник цен (2024 год)'!$A$3:$E$10,5,0)*D4289,""),"")</f>
        <v/>
      </c>
      <c r="G4289" s="8" t="str">
        <f t="shared" si="32"/>
        <v/>
      </c>
      <c r="H4289" s="8" t="str">
        <f>IFERROR(IF(D4289&gt;0, IF(E4289="Одноразовые устройства (до 4 мл.)",'Справочник цен (2024 год)'!I4294,IF(E4289="Жидкость для ЭСД (картридж) до 1 мл.",'Справочник цен (2024 год)'!I4291,VLOOKUP(E4289,'Справочник цен (2024 год)'!$A$3:$I$10,9,0)*D4289)),""),)</f>
        <v/>
      </c>
      <c r="I4289" s="8" t="str">
        <f t="shared" si="33"/>
        <v/>
      </c>
    </row>
    <row r="4290" spans="5:9" x14ac:dyDescent="0.2">
      <c r="E4290" s="8"/>
      <c r="F4290" s="8" t="str">
        <f>IFERROR(IF(AND(D4290&gt;0),VLOOKUP(E4290,'Справочник цен (2024 год)'!$A$3:$E$10,5,0)*D4290,""),"")</f>
        <v/>
      </c>
      <c r="G4290" s="8" t="str">
        <f t="shared" si="32"/>
        <v/>
      </c>
      <c r="H4290" s="8" t="str">
        <f>IFERROR(IF(D4290&gt;0, IF(E4290="Одноразовые устройства (до 4 мл.)",'Справочник цен (2024 год)'!I4295,IF(E4290="Жидкость для ЭСД (картридж) до 1 мл.",'Справочник цен (2024 год)'!I4292,VLOOKUP(E4290,'Справочник цен (2024 год)'!$A$3:$I$10,9,0)*D4290)),""),)</f>
        <v/>
      </c>
      <c r="I4290" s="8" t="str">
        <f t="shared" si="33"/>
        <v/>
      </c>
    </row>
    <row r="4291" spans="5:9" x14ac:dyDescent="0.2">
      <c r="E4291" s="8"/>
      <c r="F4291" s="8" t="str">
        <f>IFERROR(IF(AND(D4291&gt;0),VLOOKUP(E4291,'Справочник цен (2024 год)'!$A$3:$E$10,5,0)*D4291,""),"")</f>
        <v/>
      </c>
      <c r="G4291" s="8" t="str">
        <f t="shared" si="32"/>
        <v/>
      </c>
      <c r="H4291" s="8" t="str">
        <f>IFERROR(IF(D4291&gt;0, IF(E4291="Одноразовые устройства (до 4 мл.)",'Справочник цен (2024 год)'!I4296,IF(E4291="Жидкость для ЭСД (картридж) до 1 мл.",'Справочник цен (2024 год)'!I4293,VLOOKUP(E4291,'Справочник цен (2024 год)'!$A$3:$I$10,9,0)*D4291)),""),)</f>
        <v/>
      </c>
      <c r="I4291" s="8" t="str">
        <f t="shared" si="33"/>
        <v/>
      </c>
    </row>
    <row r="4292" spans="5:9" x14ac:dyDescent="0.2">
      <c r="E4292" s="8"/>
      <c r="F4292" s="8" t="str">
        <f>IFERROR(IF(AND(D4292&gt;0),VLOOKUP(E4292,'Справочник цен (2024 год)'!$A$3:$E$10,5,0)*D4292,""),"")</f>
        <v/>
      </c>
      <c r="G4292" s="8" t="str">
        <f t="shared" si="32"/>
        <v/>
      </c>
      <c r="H4292" s="8" t="str">
        <f>IFERROR(IF(D4292&gt;0, IF(E4292="Одноразовые устройства (до 4 мл.)",'Справочник цен (2024 год)'!I4297,IF(E4292="Жидкость для ЭСД (картридж) до 1 мл.",'Справочник цен (2024 год)'!I4294,VLOOKUP(E4292,'Справочник цен (2024 год)'!$A$3:$I$10,9,0)*D4292)),""),)</f>
        <v/>
      </c>
      <c r="I4292" s="8" t="str">
        <f t="shared" si="33"/>
        <v/>
      </c>
    </row>
    <row r="4293" spans="5:9" x14ac:dyDescent="0.2">
      <c r="E4293" s="8"/>
      <c r="F4293" s="8" t="str">
        <f>IFERROR(IF(AND(D4293&gt;0),VLOOKUP(E4293,'Справочник цен (2024 год)'!$A$3:$E$10,5,0)*D4293,""),"")</f>
        <v/>
      </c>
      <c r="G4293" s="8" t="str">
        <f t="shared" si="32"/>
        <v/>
      </c>
      <c r="H4293" s="8" t="str">
        <f>IFERROR(IF(D4293&gt;0, IF(E4293="Одноразовые устройства (до 4 мл.)",'Справочник цен (2024 год)'!I4298,IF(E4293="Жидкость для ЭСД (картридж) до 1 мл.",'Справочник цен (2024 год)'!I4295,VLOOKUP(E4293,'Справочник цен (2024 год)'!$A$3:$I$10,9,0)*D4293)),""),)</f>
        <v/>
      </c>
      <c r="I4293" s="8" t="str">
        <f t="shared" si="33"/>
        <v/>
      </c>
    </row>
    <row r="4294" spans="5:9" x14ac:dyDescent="0.2">
      <c r="E4294" s="8"/>
      <c r="F4294" s="8" t="str">
        <f>IFERROR(IF(AND(D4294&gt;0),VLOOKUP(E4294,'Справочник цен (2024 год)'!$A$3:$E$10,5,0)*D4294,""),"")</f>
        <v/>
      </c>
      <c r="G4294" s="8" t="str">
        <f t="shared" si="32"/>
        <v/>
      </c>
      <c r="H4294" s="8" t="str">
        <f>IFERROR(IF(D4294&gt;0, IF(E4294="Одноразовые устройства (до 4 мл.)",'Справочник цен (2024 год)'!I4299,IF(E4294="Жидкость для ЭСД (картридж) до 1 мл.",'Справочник цен (2024 год)'!I4296,VLOOKUP(E4294,'Справочник цен (2024 год)'!$A$3:$I$10,9,0)*D4294)),""),)</f>
        <v/>
      </c>
      <c r="I4294" s="8" t="str">
        <f t="shared" si="33"/>
        <v/>
      </c>
    </row>
    <row r="4295" spans="5:9" x14ac:dyDescent="0.2">
      <c r="E4295" s="8"/>
      <c r="F4295" s="8" t="str">
        <f>IFERROR(IF(AND(D4295&gt;0),VLOOKUP(E4295,'Справочник цен (2024 год)'!$A$3:$E$10,5,0)*D4295,""),"")</f>
        <v/>
      </c>
      <c r="G4295" s="8" t="str">
        <f t="shared" si="32"/>
        <v/>
      </c>
      <c r="H4295" s="8" t="str">
        <f>IFERROR(IF(D4295&gt;0, IF(E4295="Одноразовые устройства (до 4 мл.)",'Справочник цен (2024 год)'!I4300,IF(E4295="Жидкость для ЭСД (картридж) до 1 мл.",'Справочник цен (2024 год)'!I4297,VLOOKUP(E4295,'Справочник цен (2024 год)'!$A$3:$I$10,9,0)*D4295)),""),)</f>
        <v/>
      </c>
      <c r="I4295" s="8" t="str">
        <f t="shared" si="33"/>
        <v/>
      </c>
    </row>
    <row r="4296" spans="5:9" x14ac:dyDescent="0.2">
      <c r="E4296" s="8"/>
      <c r="F4296" s="8" t="str">
        <f>IFERROR(IF(AND(D4296&gt;0),VLOOKUP(E4296,'Справочник цен (2024 год)'!$A$3:$E$10,5,0)*D4296,""),"")</f>
        <v/>
      </c>
      <c r="G4296" s="8" t="str">
        <f t="shared" si="32"/>
        <v/>
      </c>
      <c r="H4296" s="8" t="str">
        <f>IFERROR(IF(D4296&gt;0, IF(E4296="Одноразовые устройства (до 4 мл.)",'Справочник цен (2024 год)'!I4301,IF(E4296="Жидкость для ЭСД (картридж) до 1 мл.",'Справочник цен (2024 год)'!I4298,VLOOKUP(E4296,'Справочник цен (2024 год)'!$A$3:$I$10,9,0)*D4296)),""),)</f>
        <v/>
      </c>
      <c r="I4296" s="8" t="str">
        <f t="shared" si="33"/>
        <v/>
      </c>
    </row>
    <row r="4297" spans="5:9" x14ac:dyDescent="0.2">
      <c r="E4297" s="8"/>
      <c r="F4297" s="8" t="str">
        <f>IFERROR(IF(AND(D4297&gt;0),VLOOKUP(E4297,'Справочник цен (2024 год)'!$A$3:$E$10,5,0)*D4297,""),"")</f>
        <v/>
      </c>
      <c r="G4297" s="8" t="str">
        <f t="shared" si="32"/>
        <v/>
      </c>
      <c r="H4297" s="8" t="str">
        <f>IFERROR(IF(D4297&gt;0, IF(E4297="Одноразовые устройства (до 4 мл.)",'Справочник цен (2024 год)'!I4302,IF(E4297="Жидкость для ЭСД (картридж) до 1 мл.",'Справочник цен (2024 год)'!I4299,VLOOKUP(E4297,'Справочник цен (2024 год)'!$A$3:$I$10,9,0)*D4297)),""),)</f>
        <v/>
      </c>
      <c r="I4297" s="8" t="str">
        <f t="shared" si="33"/>
        <v/>
      </c>
    </row>
    <row r="4298" spans="5:9" x14ac:dyDescent="0.2">
      <c r="E4298" s="8"/>
      <c r="F4298" s="8" t="str">
        <f>IFERROR(IF(AND(D4298&gt;0),VLOOKUP(E4298,'Справочник цен (2024 год)'!$A$3:$E$10,5,0)*D4298,""),"")</f>
        <v/>
      </c>
      <c r="G4298" s="8" t="str">
        <f t="shared" si="32"/>
        <v/>
      </c>
      <c r="H4298" s="8" t="str">
        <f>IFERROR(IF(D4298&gt;0, IF(E4298="Одноразовые устройства (до 4 мл.)",'Справочник цен (2024 год)'!I4303,IF(E4298="Жидкость для ЭСД (картридж) до 1 мл.",'Справочник цен (2024 год)'!I4300,VLOOKUP(E4298,'Справочник цен (2024 год)'!$A$3:$I$10,9,0)*D4298)),""),)</f>
        <v/>
      </c>
      <c r="I4298" s="8" t="str">
        <f t="shared" si="33"/>
        <v/>
      </c>
    </row>
    <row r="4299" spans="5:9" x14ac:dyDescent="0.2">
      <c r="E4299" s="8"/>
      <c r="F4299" s="8" t="str">
        <f>IFERROR(IF(AND(D4299&gt;0),VLOOKUP(E4299,'Справочник цен (2024 год)'!$A$3:$E$10,5,0)*D4299,""),"")</f>
        <v/>
      </c>
      <c r="G4299" s="8" t="str">
        <f t="shared" si="32"/>
        <v/>
      </c>
      <c r="H4299" s="8" t="str">
        <f>IFERROR(IF(D4299&gt;0, IF(E4299="Одноразовые устройства (до 4 мл.)",'Справочник цен (2024 год)'!I4304,IF(E4299="Жидкость для ЭСД (картридж) до 1 мл.",'Справочник цен (2024 год)'!I4301,VLOOKUP(E4299,'Справочник цен (2024 год)'!$A$3:$I$10,9,0)*D4299)),""),)</f>
        <v/>
      </c>
      <c r="I4299" s="8" t="str">
        <f t="shared" si="33"/>
        <v/>
      </c>
    </row>
    <row r="4300" spans="5:9" x14ac:dyDescent="0.2">
      <c r="E4300" s="8"/>
      <c r="F4300" s="8" t="str">
        <f>IFERROR(IF(AND(D4300&gt;0),VLOOKUP(E4300,'Справочник цен (2024 год)'!$A$3:$E$10,5,0)*D4300,""),"")</f>
        <v/>
      </c>
      <c r="G4300" s="8" t="str">
        <f t="shared" si="32"/>
        <v/>
      </c>
      <c r="H4300" s="8" t="str">
        <f>IFERROR(IF(D4300&gt;0, IF(E4300="Одноразовые устройства (до 4 мл.)",'Справочник цен (2024 год)'!I4305,IF(E4300="Жидкость для ЭСД (картридж) до 1 мл.",'Справочник цен (2024 год)'!I4302,VLOOKUP(E4300,'Справочник цен (2024 год)'!$A$3:$I$10,9,0)*D4300)),""),)</f>
        <v/>
      </c>
      <c r="I4300" s="8" t="str">
        <f t="shared" si="33"/>
        <v/>
      </c>
    </row>
    <row r="4301" spans="5:9" x14ac:dyDescent="0.2">
      <c r="E4301" s="8"/>
      <c r="F4301" s="8" t="str">
        <f>IFERROR(IF(AND(D4301&gt;0),VLOOKUP(E4301,'Справочник цен (2024 год)'!$A$3:$E$10,5,0)*D4301,""),"")</f>
        <v/>
      </c>
      <c r="G4301" s="8" t="str">
        <f t="shared" si="32"/>
        <v/>
      </c>
      <c r="H4301" s="8" t="str">
        <f>IFERROR(IF(D4301&gt;0, IF(E4301="Одноразовые устройства (до 4 мл.)",'Справочник цен (2024 год)'!I4306,IF(E4301="Жидкость для ЭСД (картридж) до 1 мл.",'Справочник цен (2024 год)'!I4303,VLOOKUP(E4301,'Справочник цен (2024 год)'!$A$3:$I$10,9,0)*D4301)),""),)</f>
        <v/>
      </c>
      <c r="I4301" s="8" t="str">
        <f t="shared" si="33"/>
        <v/>
      </c>
    </row>
    <row r="4302" spans="5:9" x14ac:dyDescent="0.2">
      <c r="E4302" s="8"/>
      <c r="F4302" s="8" t="str">
        <f>IFERROR(IF(AND(D4302&gt;0),VLOOKUP(E4302,'Справочник цен (2024 год)'!$A$3:$E$10,5,0)*D4302,""),"")</f>
        <v/>
      </c>
      <c r="G4302" s="8" t="str">
        <f t="shared" si="32"/>
        <v/>
      </c>
      <c r="H4302" s="8" t="str">
        <f>IFERROR(IF(D4302&gt;0, IF(E4302="Одноразовые устройства (до 4 мл.)",'Справочник цен (2024 год)'!I4307,IF(E4302="Жидкость для ЭСД (картридж) до 1 мл.",'Справочник цен (2024 год)'!I4304,VLOOKUP(E4302,'Справочник цен (2024 год)'!$A$3:$I$10,9,0)*D4302)),""),)</f>
        <v/>
      </c>
      <c r="I4302" s="8" t="str">
        <f t="shared" si="33"/>
        <v/>
      </c>
    </row>
    <row r="4303" spans="5:9" x14ac:dyDescent="0.2">
      <c r="E4303" s="8"/>
      <c r="F4303" s="8" t="str">
        <f>IFERROR(IF(AND(D4303&gt;0),VLOOKUP(E4303,'Справочник цен (2024 год)'!$A$3:$E$10,5,0)*D4303,""),"")</f>
        <v/>
      </c>
      <c r="G4303" s="8" t="str">
        <f t="shared" si="32"/>
        <v/>
      </c>
      <c r="H4303" s="8" t="str">
        <f>IFERROR(IF(D4303&gt;0, IF(E4303="Одноразовые устройства (до 4 мл.)",'Справочник цен (2024 год)'!I4308,IF(E4303="Жидкость для ЭСД (картридж) до 1 мл.",'Справочник цен (2024 год)'!I4305,VLOOKUP(E4303,'Справочник цен (2024 год)'!$A$3:$I$10,9,0)*D4303)),""),)</f>
        <v/>
      </c>
      <c r="I4303" s="8" t="str">
        <f t="shared" si="33"/>
        <v/>
      </c>
    </row>
    <row r="4304" spans="5:9" x14ac:dyDescent="0.2">
      <c r="E4304" s="8"/>
      <c r="F4304" s="8" t="str">
        <f>IFERROR(IF(AND(D4304&gt;0),VLOOKUP(E4304,'Справочник цен (2024 год)'!$A$3:$E$10,5,0)*D4304,""),"")</f>
        <v/>
      </c>
      <c r="G4304" s="8" t="str">
        <f t="shared" si="32"/>
        <v/>
      </c>
      <c r="H4304" s="8" t="str">
        <f>IFERROR(IF(D4304&gt;0, IF(E4304="Одноразовые устройства (до 4 мл.)",'Справочник цен (2024 год)'!I4309,IF(E4304="Жидкость для ЭСД (картридж) до 1 мл.",'Справочник цен (2024 год)'!I4306,VLOOKUP(E4304,'Справочник цен (2024 год)'!$A$3:$I$10,9,0)*D4304)),""),)</f>
        <v/>
      </c>
      <c r="I4304" s="8" t="str">
        <f t="shared" si="33"/>
        <v/>
      </c>
    </row>
    <row r="4305" spans="5:9" x14ac:dyDescent="0.2">
      <c r="E4305" s="8"/>
      <c r="F4305" s="8" t="str">
        <f>IFERROR(IF(AND(D4305&gt;0),VLOOKUP(E4305,'Справочник цен (2024 год)'!$A$3:$E$10,5,0)*D4305,""),"")</f>
        <v/>
      </c>
      <c r="G4305" s="8" t="str">
        <f t="shared" si="32"/>
        <v/>
      </c>
      <c r="H4305" s="8" t="str">
        <f>IFERROR(IF(D4305&gt;0, IF(E4305="Одноразовые устройства (до 4 мл.)",'Справочник цен (2024 год)'!I4310,IF(E4305="Жидкость для ЭСД (картридж) до 1 мл.",'Справочник цен (2024 год)'!I4307,VLOOKUP(E4305,'Справочник цен (2024 год)'!$A$3:$I$10,9,0)*D4305)),""),)</f>
        <v/>
      </c>
      <c r="I4305" s="8" t="str">
        <f t="shared" si="33"/>
        <v/>
      </c>
    </row>
    <row r="4306" spans="5:9" x14ac:dyDescent="0.2">
      <c r="E4306" s="8"/>
      <c r="F4306" s="8" t="str">
        <f>IFERROR(IF(AND(D4306&gt;0),VLOOKUP(E4306,'Справочник цен (2024 год)'!$A$3:$E$10,5,0)*D4306,""),"")</f>
        <v/>
      </c>
      <c r="G4306" s="8" t="str">
        <f t="shared" si="32"/>
        <v/>
      </c>
      <c r="H4306" s="8" t="str">
        <f>IFERROR(IF(D4306&gt;0, IF(E4306="Одноразовые устройства (до 4 мл.)",'Справочник цен (2024 год)'!I4311,IF(E4306="Жидкость для ЭСД (картридж) до 1 мл.",'Справочник цен (2024 год)'!I4308,VLOOKUP(E4306,'Справочник цен (2024 год)'!$A$3:$I$10,9,0)*D4306)),""),)</f>
        <v/>
      </c>
      <c r="I4306" s="8" t="str">
        <f t="shared" si="33"/>
        <v/>
      </c>
    </row>
    <row r="4307" spans="5:9" x14ac:dyDescent="0.2">
      <c r="E4307" s="8"/>
      <c r="F4307" s="8" t="str">
        <f>IFERROR(IF(AND(D4307&gt;0),VLOOKUP(E4307,'Справочник цен (2024 год)'!$A$3:$E$10,5,0)*D4307,""),"")</f>
        <v/>
      </c>
      <c r="G4307" s="8" t="str">
        <f t="shared" si="32"/>
        <v/>
      </c>
      <c r="H4307" s="8" t="str">
        <f>IFERROR(IF(D4307&gt;0, IF(E4307="Одноразовые устройства (до 4 мл.)",'Справочник цен (2024 год)'!I4312,IF(E4307="Жидкость для ЭСД (картридж) до 1 мл.",'Справочник цен (2024 год)'!I4309,VLOOKUP(E4307,'Справочник цен (2024 год)'!$A$3:$I$10,9,0)*D4307)),""),)</f>
        <v/>
      </c>
      <c r="I4307" s="8" t="str">
        <f t="shared" si="33"/>
        <v/>
      </c>
    </row>
    <row r="4308" spans="5:9" x14ac:dyDescent="0.2">
      <c r="E4308" s="8"/>
      <c r="F4308" s="8" t="str">
        <f>IFERROR(IF(AND(D4308&gt;0),VLOOKUP(E4308,'Справочник цен (2024 год)'!$A$3:$E$10,5,0)*D4308,""),"")</f>
        <v/>
      </c>
      <c r="G4308" s="8" t="str">
        <f t="shared" si="32"/>
        <v/>
      </c>
      <c r="H4308" s="8" t="str">
        <f>IFERROR(IF(D4308&gt;0, IF(E4308="Одноразовые устройства (до 4 мл.)",'Справочник цен (2024 год)'!I4313,IF(E4308="Жидкость для ЭСД (картридж) до 1 мл.",'Справочник цен (2024 год)'!I4310,VLOOKUP(E4308,'Справочник цен (2024 год)'!$A$3:$I$10,9,0)*D4308)),""),)</f>
        <v/>
      </c>
      <c r="I4308" s="8" t="str">
        <f t="shared" si="33"/>
        <v/>
      </c>
    </row>
    <row r="4309" spans="5:9" x14ac:dyDescent="0.2">
      <c r="E4309" s="8"/>
      <c r="F4309" s="8" t="str">
        <f>IFERROR(IF(AND(D4309&gt;0),VLOOKUP(E4309,'Справочник цен (2024 год)'!$A$3:$E$10,5,0)*D4309,""),"")</f>
        <v/>
      </c>
      <c r="G4309" s="8" t="str">
        <f t="shared" si="32"/>
        <v/>
      </c>
      <c r="H4309" s="8" t="str">
        <f>IFERROR(IF(D4309&gt;0, IF(E4309="Одноразовые устройства (до 4 мл.)",'Справочник цен (2024 год)'!I4314,IF(E4309="Жидкость для ЭСД (картридж) до 1 мл.",'Справочник цен (2024 год)'!I4311,VLOOKUP(E4309,'Справочник цен (2024 год)'!$A$3:$I$10,9,0)*D4309)),""),)</f>
        <v/>
      </c>
      <c r="I4309" s="8" t="str">
        <f t="shared" si="33"/>
        <v/>
      </c>
    </row>
    <row r="4310" spans="5:9" x14ac:dyDescent="0.2">
      <c r="E4310" s="8"/>
      <c r="F4310" s="8" t="str">
        <f>IFERROR(IF(AND(D4310&gt;0),VLOOKUP(E4310,'Справочник цен (2024 год)'!$A$3:$E$10,5,0)*D4310,""),"")</f>
        <v/>
      </c>
      <c r="G4310" s="8" t="str">
        <f t="shared" si="32"/>
        <v/>
      </c>
      <c r="H4310" s="8" t="str">
        <f>IFERROR(IF(D4310&gt;0, IF(E4310="Одноразовые устройства (до 4 мл.)",'Справочник цен (2024 год)'!I4315,IF(E4310="Жидкость для ЭСД (картридж) до 1 мл.",'Справочник цен (2024 год)'!I4312,VLOOKUP(E4310,'Справочник цен (2024 год)'!$A$3:$I$10,9,0)*D4310)),""),)</f>
        <v/>
      </c>
      <c r="I4310" s="8" t="str">
        <f t="shared" si="33"/>
        <v/>
      </c>
    </row>
    <row r="4311" spans="5:9" x14ac:dyDescent="0.2">
      <c r="E4311" s="8"/>
      <c r="F4311" s="8" t="str">
        <f>IFERROR(IF(AND(D4311&gt;0),VLOOKUP(E4311,'Справочник цен (2024 год)'!$A$3:$E$10,5,0)*D4311,""),"")</f>
        <v/>
      </c>
      <c r="G4311" s="8" t="str">
        <f t="shared" si="32"/>
        <v/>
      </c>
      <c r="H4311" s="8" t="str">
        <f>IFERROR(IF(D4311&gt;0, IF(E4311="Одноразовые устройства (до 4 мл.)",'Справочник цен (2024 год)'!I4316,IF(E4311="Жидкость для ЭСД (картридж) до 1 мл.",'Справочник цен (2024 год)'!I4313,VLOOKUP(E4311,'Справочник цен (2024 год)'!$A$3:$I$10,9,0)*D4311)),""),)</f>
        <v/>
      </c>
      <c r="I4311" s="8" t="str">
        <f t="shared" si="33"/>
        <v/>
      </c>
    </row>
    <row r="4312" spans="5:9" x14ac:dyDescent="0.2">
      <c r="E4312" s="8"/>
      <c r="F4312" s="8" t="str">
        <f>IFERROR(IF(AND(D4312&gt;0),VLOOKUP(E4312,'Справочник цен (2024 год)'!$A$3:$E$10,5,0)*D4312,""),"")</f>
        <v/>
      </c>
      <c r="G4312" s="8" t="str">
        <f t="shared" si="32"/>
        <v/>
      </c>
      <c r="H4312" s="8" t="str">
        <f>IFERROR(IF(D4312&gt;0, IF(E4312="Одноразовые устройства (до 4 мл.)",'Справочник цен (2024 год)'!I4317,IF(E4312="Жидкость для ЭСД (картридж) до 1 мл.",'Справочник цен (2024 год)'!I4314,VLOOKUP(E4312,'Справочник цен (2024 год)'!$A$3:$I$10,9,0)*D4312)),""),)</f>
        <v/>
      </c>
      <c r="I4312" s="8" t="str">
        <f t="shared" si="33"/>
        <v/>
      </c>
    </row>
    <row r="4313" spans="5:9" x14ac:dyDescent="0.2">
      <c r="E4313" s="8"/>
      <c r="F4313" s="8" t="str">
        <f>IFERROR(IF(AND(D4313&gt;0),VLOOKUP(E4313,'Справочник цен (2024 год)'!$A$3:$E$10,5,0)*D4313,""),"")</f>
        <v/>
      </c>
      <c r="G4313" s="8" t="str">
        <f t="shared" si="32"/>
        <v/>
      </c>
      <c r="H4313" s="8" t="str">
        <f>IFERROR(IF(D4313&gt;0, IF(E4313="Одноразовые устройства (до 4 мл.)",'Справочник цен (2024 год)'!I4318,IF(E4313="Жидкость для ЭСД (картридж) до 1 мл.",'Справочник цен (2024 год)'!I4315,VLOOKUP(E4313,'Справочник цен (2024 год)'!$A$3:$I$10,9,0)*D4313)),""),)</f>
        <v/>
      </c>
      <c r="I4313" s="8" t="str">
        <f t="shared" si="33"/>
        <v/>
      </c>
    </row>
    <row r="4314" spans="5:9" x14ac:dyDescent="0.2">
      <c r="E4314" s="8"/>
      <c r="F4314" s="8" t="str">
        <f>IFERROR(IF(AND(D4314&gt;0),VLOOKUP(E4314,'Справочник цен (2024 год)'!$A$3:$E$10,5,0)*D4314,""),"")</f>
        <v/>
      </c>
      <c r="G4314" s="8" t="str">
        <f t="shared" si="32"/>
        <v/>
      </c>
      <c r="H4314" s="8" t="str">
        <f>IFERROR(IF(D4314&gt;0, IF(E4314="Одноразовые устройства (до 4 мл.)",'Справочник цен (2024 год)'!I4319,IF(E4314="Жидкость для ЭСД (картридж) до 1 мл.",'Справочник цен (2024 год)'!I4316,VLOOKUP(E4314,'Справочник цен (2024 год)'!$A$3:$I$10,9,0)*D4314)),""),)</f>
        <v/>
      </c>
      <c r="I4314" s="8" t="str">
        <f t="shared" si="33"/>
        <v/>
      </c>
    </row>
    <row r="4315" spans="5:9" x14ac:dyDescent="0.2">
      <c r="E4315" s="8"/>
      <c r="F4315" s="8" t="str">
        <f>IFERROR(IF(AND(D4315&gt;0),VLOOKUP(E4315,'Справочник цен (2024 год)'!$A$3:$E$10,5,0)*D4315,""),"")</f>
        <v/>
      </c>
      <c r="G4315" s="8" t="str">
        <f t="shared" si="32"/>
        <v/>
      </c>
      <c r="H4315" s="8" t="str">
        <f>IFERROR(IF(D4315&gt;0, IF(E4315="Одноразовые устройства (до 4 мл.)",'Справочник цен (2024 год)'!I4320,IF(E4315="Жидкость для ЭСД (картридж) до 1 мл.",'Справочник цен (2024 год)'!I4317,VLOOKUP(E4315,'Справочник цен (2024 год)'!$A$3:$I$10,9,0)*D4315)),""),)</f>
        <v/>
      </c>
      <c r="I4315" s="8" t="str">
        <f t="shared" si="33"/>
        <v/>
      </c>
    </row>
    <row r="4316" spans="5:9" x14ac:dyDescent="0.2">
      <c r="E4316" s="8"/>
      <c r="F4316" s="8" t="str">
        <f>IFERROR(IF(AND(D4316&gt;0),VLOOKUP(E4316,'Справочник цен (2024 год)'!$A$3:$E$10,5,0)*D4316,""),"")</f>
        <v/>
      </c>
      <c r="G4316" s="8" t="str">
        <f t="shared" si="32"/>
        <v/>
      </c>
      <c r="H4316" s="8" t="str">
        <f>IFERROR(IF(D4316&gt;0, IF(E4316="Одноразовые устройства (до 4 мл.)",'Справочник цен (2024 год)'!I4321,IF(E4316="Жидкость для ЭСД (картридж) до 1 мл.",'Справочник цен (2024 год)'!I4318,VLOOKUP(E4316,'Справочник цен (2024 год)'!$A$3:$I$10,9,0)*D4316)),""),)</f>
        <v/>
      </c>
      <c r="I4316" s="8" t="str">
        <f t="shared" si="33"/>
        <v/>
      </c>
    </row>
    <row r="4317" spans="5:9" x14ac:dyDescent="0.2">
      <c r="E4317" s="8"/>
      <c r="F4317" s="8" t="str">
        <f>IFERROR(IF(AND(D4317&gt;0),VLOOKUP(E4317,'Справочник цен (2024 год)'!$A$3:$E$10,5,0)*D4317,""),"")</f>
        <v/>
      </c>
      <c r="G4317" s="8" t="str">
        <f t="shared" si="32"/>
        <v/>
      </c>
      <c r="H4317" s="8" t="str">
        <f>IFERROR(IF(D4317&gt;0, IF(E4317="Одноразовые устройства (до 4 мл.)",'Справочник цен (2024 год)'!I4322,IF(E4317="Жидкость для ЭСД (картридж) до 1 мл.",'Справочник цен (2024 год)'!I4319,VLOOKUP(E4317,'Справочник цен (2024 год)'!$A$3:$I$10,9,0)*D4317)),""),)</f>
        <v/>
      </c>
      <c r="I4317" s="8" t="str">
        <f t="shared" si="33"/>
        <v/>
      </c>
    </row>
    <row r="4318" spans="5:9" x14ac:dyDescent="0.2">
      <c r="E4318" s="8"/>
      <c r="F4318" s="8" t="str">
        <f>IFERROR(IF(AND(D4318&gt;0),VLOOKUP(E4318,'Справочник цен (2024 год)'!$A$3:$E$10,5,0)*D4318,""),"")</f>
        <v/>
      </c>
      <c r="G4318" s="8" t="str">
        <f t="shared" si="32"/>
        <v/>
      </c>
      <c r="H4318" s="8" t="str">
        <f>IFERROR(IF(D4318&gt;0, IF(E4318="Одноразовые устройства (до 4 мл.)",'Справочник цен (2024 год)'!I4323,IF(E4318="Жидкость для ЭСД (картридж) до 1 мл.",'Справочник цен (2024 год)'!I4320,VLOOKUP(E4318,'Справочник цен (2024 год)'!$A$3:$I$10,9,0)*D4318)),""),)</f>
        <v/>
      </c>
      <c r="I4318" s="8" t="str">
        <f t="shared" si="33"/>
        <v/>
      </c>
    </row>
    <row r="4319" spans="5:9" x14ac:dyDescent="0.2">
      <c r="E4319" s="8"/>
      <c r="F4319" s="8" t="str">
        <f>IFERROR(IF(AND(D4319&gt;0),VLOOKUP(E4319,'Справочник цен (2024 год)'!$A$3:$E$10,5,0)*D4319,""),"")</f>
        <v/>
      </c>
      <c r="G4319" s="8" t="str">
        <f t="shared" si="32"/>
        <v/>
      </c>
      <c r="H4319" s="8" t="str">
        <f>IFERROR(IF(D4319&gt;0, IF(E4319="Одноразовые устройства (до 4 мл.)",'Справочник цен (2024 год)'!I4324,IF(E4319="Жидкость для ЭСД (картридж) до 1 мл.",'Справочник цен (2024 год)'!I4321,VLOOKUP(E4319,'Справочник цен (2024 год)'!$A$3:$I$10,9,0)*D4319)),""),)</f>
        <v/>
      </c>
      <c r="I4319" s="8" t="str">
        <f t="shared" si="33"/>
        <v/>
      </c>
    </row>
    <row r="4320" spans="5:9" x14ac:dyDescent="0.2">
      <c r="E4320" s="8"/>
      <c r="F4320" s="8" t="str">
        <f>IFERROR(IF(AND(D4320&gt;0),VLOOKUP(E4320,'Справочник цен (2024 год)'!$A$3:$E$10,5,0)*D4320,""),"")</f>
        <v/>
      </c>
      <c r="G4320" s="8" t="str">
        <f t="shared" si="32"/>
        <v/>
      </c>
      <c r="H4320" s="8" t="str">
        <f>IFERROR(IF(D4320&gt;0, IF(E4320="Одноразовые устройства (до 4 мл.)",'Справочник цен (2024 год)'!I4325,IF(E4320="Жидкость для ЭСД (картридж) до 1 мл.",'Справочник цен (2024 год)'!I4322,VLOOKUP(E4320,'Справочник цен (2024 год)'!$A$3:$I$10,9,0)*D4320)),""),)</f>
        <v/>
      </c>
      <c r="I4320" s="8" t="str">
        <f t="shared" si="33"/>
        <v/>
      </c>
    </row>
    <row r="4321" spans="5:9" x14ac:dyDescent="0.2">
      <c r="E4321" s="8"/>
      <c r="F4321" s="8" t="str">
        <f>IFERROR(IF(AND(D4321&gt;0),VLOOKUP(E4321,'Справочник цен (2024 год)'!$A$3:$E$10,5,0)*D4321,""),"")</f>
        <v/>
      </c>
      <c r="G4321" s="8" t="str">
        <f t="shared" si="32"/>
        <v/>
      </c>
      <c r="H4321" s="8" t="str">
        <f>IFERROR(IF(D4321&gt;0, IF(E4321="Одноразовые устройства (до 4 мл.)",'Справочник цен (2024 год)'!I4326,IF(E4321="Жидкость для ЭСД (картридж) до 1 мл.",'Справочник цен (2024 год)'!I4323,VLOOKUP(E4321,'Справочник цен (2024 год)'!$A$3:$I$10,9,0)*D4321)),""),)</f>
        <v/>
      </c>
      <c r="I4321" s="8" t="str">
        <f t="shared" si="33"/>
        <v/>
      </c>
    </row>
    <row r="4322" spans="5:9" x14ac:dyDescent="0.2">
      <c r="E4322" s="8"/>
      <c r="F4322" s="8" t="str">
        <f>IFERROR(IF(AND(D4322&gt;0),VLOOKUP(E4322,'Справочник цен (2024 год)'!$A$3:$E$10,5,0)*D4322,""),"")</f>
        <v/>
      </c>
      <c r="G4322" s="8" t="str">
        <f t="shared" si="32"/>
        <v/>
      </c>
      <c r="H4322" s="8" t="str">
        <f>IFERROR(IF(D4322&gt;0, IF(E4322="Одноразовые устройства (до 4 мл.)",'Справочник цен (2024 год)'!I4327,IF(E4322="Жидкость для ЭСД (картридж) до 1 мл.",'Справочник цен (2024 год)'!I4324,VLOOKUP(E4322,'Справочник цен (2024 год)'!$A$3:$I$10,9,0)*D4322)),""),)</f>
        <v/>
      </c>
      <c r="I4322" s="8" t="str">
        <f t="shared" si="33"/>
        <v/>
      </c>
    </row>
    <row r="4323" spans="5:9" x14ac:dyDescent="0.2">
      <c r="E4323" s="8"/>
      <c r="F4323" s="8" t="str">
        <f>IFERROR(IF(AND(D4323&gt;0),VLOOKUP(E4323,'Справочник цен (2024 год)'!$A$3:$E$10,5,0)*D4323,""),"")</f>
        <v/>
      </c>
      <c r="G4323" s="8" t="str">
        <f t="shared" si="32"/>
        <v/>
      </c>
      <c r="H4323" s="8" t="str">
        <f>IFERROR(IF(D4323&gt;0, IF(E4323="Одноразовые устройства (до 4 мл.)",'Справочник цен (2024 год)'!I4328,IF(E4323="Жидкость для ЭСД (картридж) до 1 мл.",'Справочник цен (2024 год)'!I4325,VLOOKUP(E4323,'Справочник цен (2024 год)'!$A$3:$I$10,9,0)*D4323)),""),)</f>
        <v/>
      </c>
      <c r="I4323" s="8" t="str">
        <f t="shared" si="33"/>
        <v/>
      </c>
    </row>
    <row r="4324" spans="5:9" x14ac:dyDescent="0.2">
      <c r="E4324" s="8"/>
      <c r="F4324" s="8" t="str">
        <f>IFERROR(IF(AND(D4324&gt;0),VLOOKUP(E4324,'Справочник цен (2024 год)'!$A$3:$E$10,5,0)*D4324,""),"")</f>
        <v/>
      </c>
      <c r="G4324" s="8" t="str">
        <f t="shared" si="32"/>
        <v/>
      </c>
      <c r="H4324" s="8" t="str">
        <f>IFERROR(IF(D4324&gt;0, IF(E4324="Одноразовые устройства (до 4 мл.)",'Справочник цен (2024 год)'!I4329,IF(E4324="Жидкость для ЭСД (картридж) до 1 мл.",'Справочник цен (2024 год)'!I4326,VLOOKUP(E4324,'Справочник цен (2024 год)'!$A$3:$I$10,9,0)*D4324)),""),)</f>
        <v/>
      </c>
      <c r="I4324" s="8" t="str">
        <f t="shared" si="33"/>
        <v/>
      </c>
    </row>
    <row r="4325" spans="5:9" x14ac:dyDescent="0.2">
      <c r="E4325" s="8"/>
      <c r="F4325" s="8" t="str">
        <f>IFERROR(IF(AND(D4325&gt;0),VLOOKUP(E4325,'Справочник цен (2024 год)'!$A$3:$E$10,5,0)*D4325,""),"")</f>
        <v/>
      </c>
      <c r="G4325" s="8" t="str">
        <f t="shared" si="32"/>
        <v/>
      </c>
      <c r="H4325" s="8" t="str">
        <f>IFERROR(IF(D4325&gt;0, IF(E4325="Одноразовые устройства (до 4 мл.)",'Справочник цен (2024 год)'!I4330,IF(E4325="Жидкость для ЭСД (картридж) до 1 мл.",'Справочник цен (2024 год)'!I4327,VLOOKUP(E4325,'Справочник цен (2024 год)'!$A$3:$I$10,9,0)*D4325)),""),)</f>
        <v/>
      </c>
      <c r="I4325" s="8" t="str">
        <f t="shared" si="33"/>
        <v/>
      </c>
    </row>
    <row r="4326" spans="5:9" x14ac:dyDescent="0.2">
      <c r="E4326" s="8"/>
      <c r="F4326" s="8" t="str">
        <f>IFERROR(IF(AND(D4326&gt;0),VLOOKUP(E4326,'Справочник цен (2024 год)'!$A$3:$E$10,5,0)*D4326,""),"")</f>
        <v/>
      </c>
      <c r="G4326" s="8" t="str">
        <f t="shared" si="32"/>
        <v/>
      </c>
      <c r="H4326" s="8" t="str">
        <f>IFERROR(IF(D4326&gt;0, IF(E4326="Одноразовые устройства (до 4 мл.)",'Справочник цен (2024 год)'!I4331,IF(E4326="Жидкость для ЭСД (картридж) до 1 мл.",'Справочник цен (2024 год)'!I4328,VLOOKUP(E4326,'Справочник цен (2024 год)'!$A$3:$I$10,9,0)*D4326)),""),)</f>
        <v/>
      </c>
      <c r="I4326" s="8" t="str">
        <f t="shared" si="33"/>
        <v/>
      </c>
    </row>
    <row r="4327" spans="5:9" x14ac:dyDescent="0.2">
      <c r="E4327" s="8"/>
      <c r="F4327" s="8" t="str">
        <f>IFERROR(IF(AND(D4327&gt;0),VLOOKUP(E4327,'Справочник цен (2024 год)'!$A$3:$E$10,5,0)*D4327,""),"")</f>
        <v/>
      </c>
      <c r="G4327" s="8" t="str">
        <f t="shared" si="32"/>
        <v/>
      </c>
      <c r="H4327" s="8" t="str">
        <f>IFERROR(IF(D4327&gt;0, IF(E4327="Одноразовые устройства (до 4 мл.)",'Справочник цен (2024 год)'!I4332,IF(E4327="Жидкость для ЭСД (картридж) до 1 мл.",'Справочник цен (2024 год)'!I4329,VLOOKUP(E4327,'Справочник цен (2024 год)'!$A$3:$I$10,9,0)*D4327)),""),)</f>
        <v/>
      </c>
      <c r="I4327" s="8" t="str">
        <f t="shared" si="33"/>
        <v/>
      </c>
    </row>
    <row r="4328" spans="5:9" x14ac:dyDescent="0.2">
      <c r="E4328" s="8"/>
      <c r="F4328" s="8" t="str">
        <f>IFERROR(IF(AND(D4328&gt;0),VLOOKUP(E4328,'Справочник цен (2024 год)'!$A$3:$E$10,5,0)*D4328,""),"")</f>
        <v/>
      </c>
      <c r="G4328" s="8" t="str">
        <f t="shared" si="32"/>
        <v/>
      </c>
      <c r="H4328" s="8" t="str">
        <f>IFERROR(IF(D4328&gt;0, IF(E4328="Одноразовые устройства (до 4 мл.)",'Справочник цен (2024 год)'!I4333,IF(E4328="Жидкость для ЭСД (картридж) до 1 мл.",'Справочник цен (2024 год)'!I4330,VLOOKUP(E4328,'Справочник цен (2024 год)'!$A$3:$I$10,9,0)*D4328)),""),)</f>
        <v/>
      </c>
      <c r="I4328" s="8" t="str">
        <f t="shared" si="33"/>
        <v/>
      </c>
    </row>
    <row r="4329" spans="5:9" x14ac:dyDescent="0.2">
      <c r="E4329" s="8"/>
      <c r="F4329" s="8" t="str">
        <f>IFERROR(IF(AND(D4329&gt;0),VLOOKUP(E4329,'Справочник цен (2024 год)'!$A$3:$E$10,5,0)*D4329,""),"")</f>
        <v/>
      </c>
      <c r="G4329" s="8" t="str">
        <f t="shared" si="32"/>
        <v/>
      </c>
      <c r="H4329" s="8" t="str">
        <f>IFERROR(IF(D4329&gt;0, IF(E4329="Одноразовые устройства (до 4 мл.)",'Справочник цен (2024 год)'!I4334,IF(E4329="Жидкость для ЭСД (картридж) до 1 мл.",'Справочник цен (2024 год)'!I4331,VLOOKUP(E4329,'Справочник цен (2024 год)'!$A$3:$I$10,9,0)*D4329)),""),)</f>
        <v/>
      </c>
      <c r="I4329" s="8" t="str">
        <f t="shared" si="33"/>
        <v/>
      </c>
    </row>
    <row r="4330" spans="5:9" x14ac:dyDescent="0.2">
      <c r="E4330" s="8"/>
      <c r="F4330" s="8" t="str">
        <f>IFERROR(IF(AND(D4330&gt;0),VLOOKUP(E4330,'Справочник цен (2024 год)'!$A$3:$E$10,5,0)*D4330,""),"")</f>
        <v/>
      </c>
      <c r="G4330" s="8" t="str">
        <f t="shared" si="32"/>
        <v/>
      </c>
      <c r="H4330" s="8" t="str">
        <f>IFERROR(IF(D4330&gt;0, IF(E4330="Одноразовые устройства (до 4 мл.)",'Справочник цен (2024 год)'!I4335,IF(E4330="Жидкость для ЭСД (картридж) до 1 мл.",'Справочник цен (2024 год)'!I4332,VLOOKUP(E4330,'Справочник цен (2024 год)'!$A$3:$I$10,9,0)*D4330)),""),)</f>
        <v/>
      </c>
      <c r="I4330" s="8" t="str">
        <f t="shared" si="33"/>
        <v/>
      </c>
    </row>
    <row r="4331" spans="5:9" x14ac:dyDescent="0.2">
      <c r="E4331" s="8"/>
      <c r="F4331" s="8" t="str">
        <f>IFERROR(IF(AND(D4331&gt;0),VLOOKUP(E4331,'Справочник цен (2024 год)'!$A$3:$E$10,5,0)*D4331,""),"")</f>
        <v/>
      </c>
      <c r="G4331" s="8" t="str">
        <f t="shared" si="32"/>
        <v/>
      </c>
      <c r="H4331" s="8" t="str">
        <f>IFERROR(IF(D4331&gt;0, IF(E4331="Одноразовые устройства (до 4 мл.)",'Справочник цен (2024 год)'!I4336,IF(E4331="Жидкость для ЭСД (картридж) до 1 мл.",'Справочник цен (2024 год)'!I4333,VLOOKUP(E4331,'Справочник цен (2024 год)'!$A$3:$I$10,9,0)*D4331)),""),)</f>
        <v/>
      </c>
      <c r="I4331" s="8" t="str">
        <f t="shared" si="33"/>
        <v/>
      </c>
    </row>
    <row r="4332" spans="5:9" x14ac:dyDescent="0.2">
      <c r="E4332" s="8"/>
      <c r="F4332" s="8" t="str">
        <f>IFERROR(IF(AND(D4332&gt;0),VLOOKUP(E4332,'Справочник цен (2024 год)'!$A$3:$E$10,5,0)*D4332,""),"")</f>
        <v/>
      </c>
      <c r="G4332" s="8" t="str">
        <f t="shared" si="32"/>
        <v/>
      </c>
      <c r="H4332" s="8" t="str">
        <f>IFERROR(IF(D4332&gt;0, IF(E4332="Одноразовые устройства (до 4 мл.)",'Справочник цен (2024 год)'!I4337,IF(E4332="Жидкость для ЭСД (картридж) до 1 мл.",'Справочник цен (2024 год)'!I4334,VLOOKUP(E4332,'Справочник цен (2024 год)'!$A$3:$I$10,9,0)*D4332)),""),)</f>
        <v/>
      </c>
      <c r="I4332" s="8" t="str">
        <f t="shared" si="33"/>
        <v/>
      </c>
    </row>
    <row r="4333" spans="5:9" x14ac:dyDescent="0.2">
      <c r="E4333" s="8"/>
      <c r="F4333" s="8" t="str">
        <f>IFERROR(IF(AND(D4333&gt;0),VLOOKUP(E4333,'Справочник цен (2024 год)'!$A$3:$E$10,5,0)*D4333,""),"")</f>
        <v/>
      </c>
      <c r="G4333" s="8" t="str">
        <f t="shared" si="32"/>
        <v/>
      </c>
      <c r="H4333" s="8" t="str">
        <f>IFERROR(IF(D4333&gt;0, IF(E4333="Одноразовые устройства (до 4 мл.)",'Справочник цен (2024 год)'!I4338,IF(E4333="Жидкость для ЭСД (картридж) до 1 мл.",'Справочник цен (2024 год)'!I4335,VLOOKUP(E4333,'Справочник цен (2024 год)'!$A$3:$I$10,9,0)*D4333)),""),)</f>
        <v/>
      </c>
      <c r="I4333" s="8" t="str">
        <f t="shared" si="33"/>
        <v/>
      </c>
    </row>
    <row r="4334" spans="5:9" x14ac:dyDescent="0.2">
      <c r="E4334" s="8"/>
      <c r="F4334" s="8" t="str">
        <f>IFERROR(IF(AND(D4334&gt;0),VLOOKUP(E4334,'Справочник цен (2024 год)'!$A$3:$E$10,5,0)*D4334,""),"")</f>
        <v/>
      </c>
      <c r="G4334" s="8" t="str">
        <f t="shared" si="32"/>
        <v/>
      </c>
      <c r="H4334" s="8" t="str">
        <f>IFERROR(IF(D4334&gt;0, IF(E4334="Одноразовые устройства (до 4 мл.)",'Справочник цен (2024 год)'!I4339,IF(E4334="Жидкость для ЭСД (картридж) до 1 мл.",'Справочник цен (2024 год)'!I4336,VLOOKUP(E4334,'Справочник цен (2024 год)'!$A$3:$I$10,9,0)*D4334)),""),)</f>
        <v/>
      </c>
      <c r="I4334" s="8" t="str">
        <f t="shared" si="33"/>
        <v/>
      </c>
    </row>
    <row r="4335" spans="5:9" x14ac:dyDescent="0.2">
      <c r="E4335" s="8"/>
      <c r="F4335" s="8" t="str">
        <f>IFERROR(IF(AND(D4335&gt;0),VLOOKUP(E4335,'Справочник цен (2024 год)'!$A$3:$E$10,5,0)*D4335,""),"")</f>
        <v/>
      </c>
      <c r="G4335" s="8" t="str">
        <f t="shared" si="32"/>
        <v/>
      </c>
      <c r="H4335" s="8" t="str">
        <f>IFERROR(IF(D4335&gt;0, IF(E4335="Одноразовые устройства (до 4 мл.)",'Справочник цен (2024 год)'!I4340,IF(E4335="Жидкость для ЭСД (картридж) до 1 мл.",'Справочник цен (2024 год)'!I4337,VLOOKUP(E4335,'Справочник цен (2024 год)'!$A$3:$I$10,9,0)*D4335)),""),)</f>
        <v/>
      </c>
      <c r="I4335" s="8" t="str">
        <f t="shared" si="33"/>
        <v/>
      </c>
    </row>
    <row r="4336" spans="5:9" x14ac:dyDescent="0.2">
      <c r="E4336" s="8"/>
      <c r="F4336" s="8" t="str">
        <f>IFERROR(IF(AND(D4336&gt;0),VLOOKUP(E4336,'Справочник цен (2024 год)'!$A$3:$E$10,5,0)*D4336,""),"")</f>
        <v/>
      </c>
      <c r="G4336" s="8" t="str">
        <f t="shared" si="32"/>
        <v/>
      </c>
      <c r="H4336" s="8" t="str">
        <f>IFERROR(IF(D4336&gt;0, IF(E4336="Одноразовые устройства (до 4 мл.)",'Справочник цен (2024 год)'!I4341,IF(E4336="Жидкость для ЭСД (картридж) до 1 мл.",'Справочник цен (2024 год)'!I4338,VLOOKUP(E4336,'Справочник цен (2024 год)'!$A$3:$I$10,9,0)*D4336)),""),)</f>
        <v/>
      </c>
      <c r="I4336" s="8" t="str">
        <f t="shared" si="33"/>
        <v/>
      </c>
    </row>
    <row r="4337" spans="5:9" x14ac:dyDescent="0.2">
      <c r="E4337" s="8"/>
      <c r="F4337" s="8" t="str">
        <f>IFERROR(IF(AND(D4337&gt;0),VLOOKUP(E4337,'Справочник цен (2024 год)'!$A$3:$E$10,5,0)*D4337,""),"")</f>
        <v/>
      </c>
      <c r="G4337" s="8" t="str">
        <f t="shared" ref="G4337:G4591" si="34">IF(AND(C4337&gt;0,D4337&gt;0,F4337&gt;0),IF(C4337&gt;F4337,"Все верно","Установите цену больше ЕМЦ"),"")</f>
        <v/>
      </c>
      <c r="H4337" s="8" t="str">
        <f>IFERROR(IF(D4337&gt;0, IF(E4337="Одноразовые устройства (до 4 мл.)",'Справочник цен (2024 год)'!I4342,IF(E4337="Жидкость для ЭСД (картридж) до 1 мл.",'Справочник цен (2024 год)'!I4339,VLOOKUP(E4337,'Справочник цен (2024 год)'!$A$3:$I$10,9,0)*D4337)),""),)</f>
        <v/>
      </c>
      <c r="I4337" s="8" t="str">
        <f t="shared" ref="I4337:I4591" si="35">IF(AND(C4337&gt;0,D4337&gt;0,H4337&gt;0),IF(C4337&gt;H4337,"Все верно","Установите цену больше ЕМЦ"),"")</f>
        <v/>
      </c>
    </row>
    <row r="4338" spans="5:9" x14ac:dyDescent="0.2">
      <c r="E4338" s="8"/>
      <c r="F4338" s="8" t="str">
        <f>IFERROR(IF(AND(D4338&gt;0),VLOOKUP(E4338,'Справочник цен (2024 год)'!$A$3:$E$10,5,0)*D4338,""),"")</f>
        <v/>
      </c>
      <c r="G4338" s="8" t="str">
        <f t="shared" si="34"/>
        <v/>
      </c>
      <c r="H4338" s="8" t="str">
        <f>IFERROR(IF(D4338&gt;0, IF(E4338="Одноразовые устройства (до 4 мл.)",'Справочник цен (2024 год)'!I4343,IF(E4338="Жидкость для ЭСД (картридж) до 1 мл.",'Справочник цен (2024 год)'!I4340,VLOOKUP(E4338,'Справочник цен (2024 год)'!$A$3:$I$10,9,0)*D4338)),""),)</f>
        <v/>
      </c>
      <c r="I4338" s="8" t="str">
        <f t="shared" si="35"/>
        <v/>
      </c>
    </row>
    <row r="4339" spans="5:9" x14ac:dyDescent="0.2">
      <c r="E4339" s="8"/>
      <c r="F4339" s="8" t="str">
        <f>IFERROR(IF(AND(D4339&gt;0),VLOOKUP(E4339,'Справочник цен (2024 год)'!$A$3:$E$10,5,0)*D4339,""),"")</f>
        <v/>
      </c>
      <c r="G4339" s="8" t="str">
        <f t="shared" si="34"/>
        <v/>
      </c>
      <c r="H4339" s="8" t="str">
        <f>IFERROR(IF(D4339&gt;0, IF(E4339="Одноразовые устройства (до 4 мл.)",'Справочник цен (2024 год)'!I4344,IF(E4339="Жидкость для ЭСД (картридж) до 1 мл.",'Справочник цен (2024 год)'!I4341,VLOOKUP(E4339,'Справочник цен (2024 год)'!$A$3:$I$10,9,0)*D4339)),""),)</f>
        <v/>
      </c>
      <c r="I4339" s="8" t="str">
        <f t="shared" si="35"/>
        <v/>
      </c>
    </row>
    <row r="4340" spans="5:9" x14ac:dyDescent="0.2">
      <c r="E4340" s="8"/>
      <c r="F4340" s="8" t="str">
        <f>IFERROR(IF(AND(D4340&gt;0),VLOOKUP(E4340,'Справочник цен (2024 год)'!$A$3:$E$10,5,0)*D4340,""),"")</f>
        <v/>
      </c>
      <c r="G4340" s="8" t="str">
        <f t="shared" si="34"/>
        <v/>
      </c>
      <c r="H4340" s="8" t="str">
        <f>IFERROR(IF(D4340&gt;0, IF(E4340="Одноразовые устройства (до 4 мл.)",'Справочник цен (2024 год)'!I4345,IF(E4340="Жидкость для ЭСД (картридж) до 1 мл.",'Справочник цен (2024 год)'!I4342,VLOOKUP(E4340,'Справочник цен (2024 год)'!$A$3:$I$10,9,0)*D4340)),""),)</f>
        <v/>
      </c>
      <c r="I4340" s="8" t="str">
        <f t="shared" si="35"/>
        <v/>
      </c>
    </row>
    <row r="4341" spans="5:9" x14ac:dyDescent="0.2">
      <c r="E4341" s="8"/>
      <c r="F4341" s="8" t="str">
        <f>IFERROR(IF(AND(D4341&gt;0),VLOOKUP(E4341,'Справочник цен (2024 год)'!$A$3:$E$10,5,0)*D4341,""),"")</f>
        <v/>
      </c>
      <c r="G4341" s="8" t="str">
        <f t="shared" si="34"/>
        <v/>
      </c>
      <c r="H4341" s="8" t="str">
        <f>IFERROR(IF(D4341&gt;0, IF(E4341="Одноразовые устройства (до 4 мл.)",'Справочник цен (2024 год)'!I4346,IF(E4341="Жидкость для ЭСД (картридж) до 1 мл.",'Справочник цен (2024 год)'!I4343,VLOOKUP(E4341,'Справочник цен (2024 год)'!$A$3:$I$10,9,0)*D4341)),""),)</f>
        <v/>
      </c>
      <c r="I4341" s="8" t="str">
        <f t="shared" si="35"/>
        <v/>
      </c>
    </row>
    <row r="4342" spans="5:9" x14ac:dyDescent="0.2">
      <c r="E4342" s="8"/>
      <c r="F4342" s="8" t="str">
        <f>IFERROR(IF(AND(D4342&gt;0),VLOOKUP(E4342,'Справочник цен (2024 год)'!$A$3:$E$10,5,0)*D4342,""),"")</f>
        <v/>
      </c>
      <c r="G4342" s="8" t="str">
        <f t="shared" si="34"/>
        <v/>
      </c>
      <c r="H4342" s="8" t="str">
        <f>IFERROR(IF(D4342&gt;0, IF(E4342="Одноразовые устройства (до 4 мл.)",'Справочник цен (2024 год)'!I4347,IF(E4342="Жидкость для ЭСД (картридж) до 1 мл.",'Справочник цен (2024 год)'!I4344,VLOOKUP(E4342,'Справочник цен (2024 год)'!$A$3:$I$10,9,0)*D4342)),""),)</f>
        <v/>
      </c>
      <c r="I4342" s="8" t="str">
        <f t="shared" si="35"/>
        <v/>
      </c>
    </row>
    <row r="4343" spans="5:9" x14ac:dyDescent="0.2">
      <c r="E4343" s="8"/>
      <c r="F4343" s="8" t="str">
        <f>IFERROR(IF(AND(D4343&gt;0),VLOOKUP(E4343,'Справочник цен (2024 год)'!$A$3:$E$10,5,0)*D4343,""),"")</f>
        <v/>
      </c>
      <c r="G4343" s="8" t="str">
        <f t="shared" si="34"/>
        <v/>
      </c>
      <c r="H4343" s="8" t="str">
        <f>IFERROR(IF(D4343&gt;0, IF(E4343="Одноразовые устройства (до 4 мл.)",'Справочник цен (2024 год)'!I4348,IF(E4343="Жидкость для ЭСД (картридж) до 1 мл.",'Справочник цен (2024 год)'!I4345,VLOOKUP(E4343,'Справочник цен (2024 год)'!$A$3:$I$10,9,0)*D4343)),""),)</f>
        <v/>
      </c>
      <c r="I4343" s="8" t="str">
        <f t="shared" si="35"/>
        <v/>
      </c>
    </row>
    <row r="4344" spans="5:9" x14ac:dyDescent="0.2">
      <c r="E4344" s="8"/>
      <c r="F4344" s="8" t="str">
        <f>IFERROR(IF(AND(D4344&gt;0),VLOOKUP(E4344,'Справочник цен (2024 год)'!$A$3:$E$10,5,0)*D4344,""),"")</f>
        <v/>
      </c>
      <c r="G4344" s="8" t="str">
        <f t="shared" si="34"/>
        <v/>
      </c>
      <c r="H4344" s="8" t="str">
        <f>IFERROR(IF(D4344&gt;0, IF(E4344="Одноразовые устройства (до 4 мл.)",'Справочник цен (2024 год)'!I4349,IF(E4344="Жидкость для ЭСД (картридж) до 1 мл.",'Справочник цен (2024 год)'!I4346,VLOOKUP(E4344,'Справочник цен (2024 год)'!$A$3:$I$10,9,0)*D4344)),""),)</f>
        <v/>
      </c>
      <c r="I4344" s="8" t="str">
        <f t="shared" si="35"/>
        <v/>
      </c>
    </row>
    <row r="4345" spans="5:9" x14ac:dyDescent="0.2">
      <c r="E4345" s="8"/>
      <c r="F4345" s="8" t="str">
        <f>IFERROR(IF(AND(D4345&gt;0),VLOOKUP(E4345,'Справочник цен (2024 год)'!$A$3:$E$10,5,0)*D4345,""),"")</f>
        <v/>
      </c>
      <c r="G4345" s="8" t="str">
        <f t="shared" si="34"/>
        <v/>
      </c>
      <c r="H4345" s="8" t="str">
        <f>IFERROR(IF(D4345&gt;0, IF(E4345="Одноразовые устройства (до 4 мл.)",'Справочник цен (2024 год)'!I4350,IF(E4345="Жидкость для ЭСД (картридж) до 1 мл.",'Справочник цен (2024 год)'!I4347,VLOOKUP(E4345,'Справочник цен (2024 год)'!$A$3:$I$10,9,0)*D4345)),""),)</f>
        <v/>
      </c>
      <c r="I4345" s="8" t="str">
        <f t="shared" si="35"/>
        <v/>
      </c>
    </row>
    <row r="4346" spans="5:9" x14ac:dyDescent="0.2">
      <c r="E4346" s="8"/>
      <c r="F4346" s="8" t="str">
        <f>IFERROR(IF(AND(D4346&gt;0),VLOOKUP(E4346,'Справочник цен (2024 год)'!$A$3:$E$10,5,0)*D4346,""),"")</f>
        <v/>
      </c>
      <c r="G4346" s="8" t="str">
        <f t="shared" si="34"/>
        <v/>
      </c>
      <c r="H4346" s="8" t="str">
        <f>IFERROR(IF(D4346&gt;0, IF(E4346="Одноразовые устройства (до 4 мл.)",'Справочник цен (2024 год)'!I4351,IF(E4346="Жидкость для ЭСД (картридж) до 1 мл.",'Справочник цен (2024 год)'!I4348,VLOOKUP(E4346,'Справочник цен (2024 год)'!$A$3:$I$10,9,0)*D4346)),""),)</f>
        <v/>
      </c>
      <c r="I4346" s="8" t="str">
        <f t="shared" si="35"/>
        <v/>
      </c>
    </row>
    <row r="4347" spans="5:9" x14ac:dyDescent="0.2">
      <c r="E4347" s="8"/>
      <c r="F4347" s="8" t="str">
        <f>IFERROR(IF(AND(D4347&gt;0),VLOOKUP(E4347,'Справочник цен (2024 год)'!$A$3:$E$10,5,0)*D4347,""),"")</f>
        <v/>
      </c>
      <c r="G4347" s="8" t="str">
        <f t="shared" si="34"/>
        <v/>
      </c>
      <c r="H4347" s="8" t="str">
        <f>IFERROR(IF(D4347&gt;0, IF(E4347="Одноразовые устройства (до 4 мл.)",'Справочник цен (2024 год)'!I4352,IF(E4347="Жидкость для ЭСД (картридж) до 1 мл.",'Справочник цен (2024 год)'!I4349,VLOOKUP(E4347,'Справочник цен (2024 год)'!$A$3:$I$10,9,0)*D4347)),""),)</f>
        <v/>
      </c>
      <c r="I4347" s="8" t="str">
        <f t="shared" si="35"/>
        <v/>
      </c>
    </row>
    <row r="4348" spans="5:9" x14ac:dyDescent="0.2">
      <c r="E4348" s="8"/>
      <c r="F4348" s="8" t="str">
        <f>IFERROR(IF(AND(D4348&gt;0),VLOOKUP(E4348,'Справочник цен (2024 год)'!$A$3:$E$10,5,0)*D4348,""),"")</f>
        <v/>
      </c>
      <c r="G4348" s="8" t="str">
        <f t="shared" si="34"/>
        <v/>
      </c>
      <c r="H4348" s="8" t="str">
        <f>IFERROR(IF(D4348&gt;0, IF(E4348="Одноразовые устройства (до 4 мл.)",'Справочник цен (2024 год)'!I4353,IF(E4348="Жидкость для ЭСД (картридж) до 1 мл.",'Справочник цен (2024 год)'!I4350,VLOOKUP(E4348,'Справочник цен (2024 год)'!$A$3:$I$10,9,0)*D4348)),""),)</f>
        <v/>
      </c>
      <c r="I4348" s="8" t="str">
        <f t="shared" si="35"/>
        <v/>
      </c>
    </row>
    <row r="4349" spans="5:9" x14ac:dyDescent="0.2">
      <c r="E4349" s="8"/>
      <c r="F4349" s="8" t="str">
        <f>IFERROR(IF(AND(D4349&gt;0),VLOOKUP(E4349,'Справочник цен (2024 год)'!$A$3:$E$10,5,0)*D4349,""),"")</f>
        <v/>
      </c>
      <c r="G4349" s="8" t="str">
        <f t="shared" si="34"/>
        <v/>
      </c>
      <c r="H4349" s="8" t="str">
        <f>IFERROR(IF(D4349&gt;0, IF(E4349="Одноразовые устройства (до 4 мл.)",'Справочник цен (2024 год)'!I4354,IF(E4349="Жидкость для ЭСД (картридж) до 1 мл.",'Справочник цен (2024 год)'!I4351,VLOOKUP(E4349,'Справочник цен (2024 год)'!$A$3:$I$10,9,0)*D4349)),""),)</f>
        <v/>
      </c>
      <c r="I4349" s="8" t="str">
        <f t="shared" si="35"/>
        <v/>
      </c>
    </row>
    <row r="4350" spans="5:9" x14ac:dyDescent="0.2">
      <c r="E4350" s="8"/>
      <c r="F4350" s="8" t="str">
        <f>IFERROR(IF(AND(D4350&gt;0),VLOOKUP(E4350,'Справочник цен (2024 год)'!$A$3:$E$10,5,0)*D4350,""),"")</f>
        <v/>
      </c>
      <c r="G4350" s="8" t="str">
        <f t="shared" si="34"/>
        <v/>
      </c>
      <c r="H4350" s="8" t="str">
        <f>IFERROR(IF(D4350&gt;0, IF(E4350="Одноразовые устройства (до 4 мл.)",'Справочник цен (2024 год)'!I4355,IF(E4350="Жидкость для ЭСД (картридж) до 1 мл.",'Справочник цен (2024 год)'!I4352,VLOOKUP(E4350,'Справочник цен (2024 год)'!$A$3:$I$10,9,0)*D4350)),""),)</f>
        <v/>
      </c>
      <c r="I4350" s="8" t="str">
        <f t="shared" si="35"/>
        <v/>
      </c>
    </row>
    <row r="4351" spans="5:9" x14ac:dyDescent="0.2">
      <c r="E4351" s="8"/>
      <c r="F4351" s="8" t="str">
        <f>IFERROR(IF(AND(D4351&gt;0),VLOOKUP(E4351,'Справочник цен (2024 год)'!$A$3:$E$10,5,0)*D4351,""),"")</f>
        <v/>
      </c>
      <c r="G4351" s="8" t="str">
        <f t="shared" si="34"/>
        <v/>
      </c>
      <c r="H4351" s="8" t="str">
        <f>IFERROR(IF(D4351&gt;0, IF(E4351="Одноразовые устройства (до 4 мл.)",'Справочник цен (2024 год)'!I4356,IF(E4351="Жидкость для ЭСД (картридж) до 1 мл.",'Справочник цен (2024 год)'!I4353,VLOOKUP(E4351,'Справочник цен (2024 год)'!$A$3:$I$10,9,0)*D4351)),""),)</f>
        <v/>
      </c>
      <c r="I4351" s="8" t="str">
        <f t="shared" si="35"/>
        <v/>
      </c>
    </row>
    <row r="4352" spans="5:9" x14ac:dyDescent="0.2">
      <c r="E4352" s="8"/>
      <c r="F4352" s="8" t="str">
        <f>IFERROR(IF(AND(D4352&gt;0),VLOOKUP(E4352,'Справочник цен (2024 год)'!$A$3:$E$10,5,0)*D4352,""),"")</f>
        <v/>
      </c>
      <c r="G4352" s="8" t="str">
        <f t="shared" si="34"/>
        <v/>
      </c>
      <c r="H4352" s="8" t="str">
        <f>IFERROR(IF(D4352&gt;0, IF(E4352="Одноразовые устройства (до 4 мл.)",'Справочник цен (2024 год)'!I4357,IF(E4352="Жидкость для ЭСД (картридж) до 1 мл.",'Справочник цен (2024 год)'!I4354,VLOOKUP(E4352,'Справочник цен (2024 год)'!$A$3:$I$10,9,0)*D4352)),""),)</f>
        <v/>
      </c>
      <c r="I4352" s="8" t="str">
        <f t="shared" si="35"/>
        <v/>
      </c>
    </row>
    <row r="4353" spans="5:9" x14ac:dyDescent="0.2">
      <c r="E4353" s="8"/>
      <c r="F4353" s="8" t="str">
        <f>IFERROR(IF(AND(D4353&gt;0),VLOOKUP(E4353,'Справочник цен (2024 год)'!$A$3:$E$10,5,0)*D4353,""),"")</f>
        <v/>
      </c>
      <c r="G4353" s="8" t="str">
        <f t="shared" si="34"/>
        <v/>
      </c>
      <c r="H4353" s="8" t="str">
        <f>IFERROR(IF(D4353&gt;0, IF(E4353="Одноразовые устройства (до 4 мл.)",'Справочник цен (2024 год)'!I4358,IF(E4353="Жидкость для ЭСД (картридж) до 1 мл.",'Справочник цен (2024 год)'!I4355,VLOOKUP(E4353,'Справочник цен (2024 год)'!$A$3:$I$10,9,0)*D4353)),""),)</f>
        <v/>
      </c>
      <c r="I4353" s="8" t="str">
        <f t="shared" si="35"/>
        <v/>
      </c>
    </row>
    <row r="4354" spans="5:9" x14ac:dyDescent="0.2">
      <c r="E4354" s="8"/>
      <c r="F4354" s="8" t="str">
        <f>IFERROR(IF(AND(D4354&gt;0),VLOOKUP(E4354,'Справочник цен (2024 год)'!$A$3:$E$10,5,0)*D4354,""),"")</f>
        <v/>
      </c>
      <c r="G4354" s="8" t="str">
        <f t="shared" si="34"/>
        <v/>
      </c>
      <c r="H4354" s="8" t="str">
        <f>IFERROR(IF(D4354&gt;0, IF(E4354="Одноразовые устройства (до 4 мл.)",'Справочник цен (2024 год)'!I4359,IF(E4354="Жидкость для ЭСД (картридж) до 1 мл.",'Справочник цен (2024 год)'!I4356,VLOOKUP(E4354,'Справочник цен (2024 год)'!$A$3:$I$10,9,0)*D4354)),""),)</f>
        <v/>
      </c>
      <c r="I4354" s="8" t="str">
        <f t="shared" si="35"/>
        <v/>
      </c>
    </row>
    <row r="4355" spans="5:9" x14ac:dyDescent="0.2">
      <c r="E4355" s="8"/>
      <c r="F4355" s="8" t="str">
        <f>IFERROR(IF(AND(D4355&gt;0),VLOOKUP(E4355,'Справочник цен (2024 год)'!$A$3:$E$10,5,0)*D4355,""),"")</f>
        <v/>
      </c>
      <c r="G4355" s="8" t="str">
        <f t="shared" si="34"/>
        <v/>
      </c>
      <c r="H4355" s="8" t="str">
        <f>IFERROR(IF(D4355&gt;0, IF(E4355="Одноразовые устройства (до 4 мл.)",'Справочник цен (2024 год)'!I4360,IF(E4355="Жидкость для ЭСД (картридж) до 1 мл.",'Справочник цен (2024 год)'!I4357,VLOOKUP(E4355,'Справочник цен (2024 год)'!$A$3:$I$10,9,0)*D4355)),""),)</f>
        <v/>
      </c>
      <c r="I4355" s="8" t="str">
        <f t="shared" si="35"/>
        <v/>
      </c>
    </row>
    <row r="4356" spans="5:9" x14ac:dyDescent="0.2">
      <c r="E4356" s="8"/>
      <c r="F4356" s="8" t="str">
        <f>IFERROR(IF(AND(D4356&gt;0),VLOOKUP(E4356,'Справочник цен (2024 год)'!$A$3:$E$10,5,0)*D4356,""),"")</f>
        <v/>
      </c>
      <c r="G4356" s="8" t="str">
        <f t="shared" si="34"/>
        <v/>
      </c>
      <c r="H4356" s="8" t="str">
        <f>IFERROR(IF(D4356&gt;0, IF(E4356="Одноразовые устройства (до 4 мл.)",'Справочник цен (2024 год)'!I4361,IF(E4356="Жидкость для ЭСД (картридж) до 1 мл.",'Справочник цен (2024 год)'!I4358,VLOOKUP(E4356,'Справочник цен (2024 год)'!$A$3:$I$10,9,0)*D4356)),""),)</f>
        <v/>
      </c>
      <c r="I4356" s="8" t="str">
        <f t="shared" si="35"/>
        <v/>
      </c>
    </row>
    <row r="4357" spans="5:9" x14ac:dyDescent="0.2">
      <c r="E4357" s="8"/>
      <c r="F4357" s="8" t="str">
        <f>IFERROR(IF(AND(D4357&gt;0),VLOOKUP(E4357,'Справочник цен (2024 год)'!$A$3:$E$10,5,0)*D4357,""),"")</f>
        <v/>
      </c>
      <c r="G4357" s="8" t="str">
        <f t="shared" si="34"/>
        <v/>
      </c>
      <c r="H4357" s="8" t="str">
        <f>IFERROR(IF(D4357&gt;0, IF(E4357="Одноразовые устройства (до 4 мл.)",'Справочник цен (2024 год)'!I4362,IF(E4357="Жидкость для ЭСД (картридж) до 1 мл.",'Справочник цен (2024 год)'!I4359,VLOOKUP(E4357,'Справочник цен (2024 год)'!$A$3:$I$10,9,0)*D4357)),""),)</f>
        <v/>
      </c>
      <c r="I4357" s="8" t="str">
        <f t="shared" si="35"/>
        <v/>
      </c>
    </row>
    <row r="4358" spans="5:9" x14ac:dyDescent="0.2">
      <c r="E4358" s="8"/>
      <c r="F4358" s="8" t="str">
        <f>IFERROR(IF(AND(D4358&gt;0),VLOOKUP(E4358,'Справочник цен (2024 год)'!$A$3:$E$10,5,0)*D4358,""),"")</f>
        <v/>
      </c>
      <c r="G4358" s="8" t="str">
        <f t="shared" si="34"/>
        <v/>
      </c>
      <c r="H4358" s="8" t="str">
        <f>IFERROR(IF(D4358&gt;0, IF(E4358="Одноразовые устройства (до 4 мл.)",'Справочник цен (2024 год)'!I4363,IF(E4358="Жидкость для ЭСД (картридж) до 1 мл.",'Справочник цен (2024 год)'!I4360,VLOOKUP(E4358,'Справочник цен (2024 год)'!$A$3:$I$10,9,0)*D4358)),""),)</f>
        <v/>
      </c>
      <c r="I4358" s="8" t="str">
        <f t="shared" si="35"/>
        <v/>
      </c>
    </row>
    <row r="4359" spans="5:9" x14ac:dyDescent="0.2">
      <c r="E4359" s="8"/>
      <c r="F4359" s="8" t="str">
        <f>IFERROR(IF(AND(D4359&gt;0),VLOOKUP(E4359,'Справочник цен (2024 год)'!$A$3:$E$10,5,0)*D4359,""),"")</f>
        <v/>
      </c>
      <c r="G4359" s="8" t="str">
        <f t="shared" si="34"/>
        <v/>
      </c>
      <c r="H4359" s="8" t="str">
        <f>IFERROR(IF(D4359&gt;0, IF(E4359="Одноразовые устройства (до 4 мл.)",'Справочник цен (2024 год)'!I4364,IF(E4359="Жидкость для ЭСД (картридж) до 1 мл.",'Справочник цен (2024 год)'!I4361,VLOOKUP(E4359,'Справочник цен (2024 год)'!$A$3:$I$10,9,0)*D4359)),""),)</f>
        <v/>
      </c>
      <c r="I4359" s="8" t="str">
        <f t="shared" si="35"/>
        <v/>
      </c>
    </row>
    <row r="4360" spans="5:9" x14ac:dyDescent="0.2">
      <c r="E4360" s="8"/>
      <c r="F4360" s="8" t="str">
        <f>IFERROR(IF(AND(D4360&gt;0),VLOOKUP(E4360,'Справочник цен (2024 год)'!$A$3:$E$10,5,0)*D4360,""),"")</f>
        <v/>
      </c>
      <c r="G4360" s="8" t="str">
        <f t="shared" si="34"/>
        <v/>
      </c>
      <c r="H4360" s="8" t="str">
        <f>IFERROR(IF(D4360&gt;0, IF(E4360="Одноразовые устройства (до 4 мл.)",'Справочник цен (2024 год)'!I4365,IF(E4360="Жидкость для ЭСД (картридж) до 1 мл.",'Справочник цен (2024 год)'!I4362,VLOOKUP(E4360,'Справочник цен (2024 год)'!$A$3:$I$10,9,0)*D4360)),""),)</f>
        <v/>
      </c>
      <c r="I4360" s="8" t="str">
        <f t="shared" si="35"/>
        <v/>
      </c>
    </row>
    <row r="4361" spans="5:9" x14ac:dyDescent="0.2">
      <c r="E4361" s="8"/>
      <c r="F4361" s="8" t="str">
        <f>IFERROR(IF(AND(D4361&gt;0),VLOOKUP(E4361,'Справочник цен (2024 год)'!$A$3:$E$10,5,0)*D4361,""),"")</f>
        <v/>
      </c>
      <c r="G4361" s="8" t="str">
        <f t="shared" si="34"/>
        <v/>
      </c>
      <c r="H4361" s="8" t="str">
        <f>IFERROR(IF(D4361&gt;0, IF(E4361="Одноразовые устройства (до 4 мл.)",'Справочник цен (2024 год)'!I4366,IF(E4361="Жидкость для ЭСД (картридж) до 1 мл.",'Справочник цен (2024 год)'!I4363,VLOOKUP(E4361,'Справочник цен (2024 год)'!$A$3:$I$10,9,0)*D4361)),""),)</f>
        <v/>
      </c>
      <c r="I4361" s="8" t="str">
        <f t="shared" si="35"/>
        <v/>
      </c>
    </row>
    <row r="4362" spans="5:9" x14ac:dyDescent="0.2">
      <c r="E4362" s="8"/>
      <c r="F4362" s="8" t="str">
        <f>IFERROR(IF(AND(D4362&gt;0),VLOOKUP(E4362,'Справочник цен (2024 год)'!$A$3:$E$10,5,0)*D4362,""),"")</f>
        <v/>
      </c>
      <c r="G4362" s="8" t="str">
        <f t="shared" si="34"/>
        <v/>
      </c>
      <c r="H4362" s="8" t="str">
        <f>IFERROR(IF(D4362&gt;0, IF(E4362="Одноразовые устройства (до 4 мл.)",'Справочник цен (2024 год)'!I4367,IF(E4362="Жидкость для ЭСД (картридж) до 1 мл.",'Справочник цен (2024 год)'!I4364,VLOOKUP(E4362,'Справочник цен (2024 год)'!$A$3:$I$10,9,0)*D4362)),""),)</f>
        <v/>
      </c>
      <c r="I4362" s="8" t="str">
        <f t="shared" si="35"/>
        <v/>
      </c>
    </row>
    <row r="4363" spans="5:9" x14ac:dyDescent="0.2">
      <c r="E4363" s="8"/>
      <c r="F4363" s="8" t="str">
        <f>IFERROR(IF(AND(D4363&gt;0),VLOOKUP(E4363,'Справочник цен (2024 год)'!$A$3:$E$10,5,0)*D4363,""),"")</f>
        <v/>
      </c>
      <c r="G4363" s="8" t="str">
        <f t="shared" si="34"/>
        <v/>
      </c>
      <c r="H4363" s="8" t="str">
        <f>IFERROR(IF(D4363&gt;0, IF(E4363="Одноразовые устройства (до 4 мл.)",'Справочник цен (2024 год)'!I4368,IF(E4363="Жидкость для ЭСД (картридж) до 1 мл.",'Справочник цен (2024 год)'!I4365,VLOOKUP(E4363,'Справочник цен (2024 год)'!$A$3:$I$10,9,0)*D4363)),""),)</f>
        <v/>
      </c>
      <c r="I4363" s="8" t="str">
        <f t="shared" si="35"/>
        <v/>
      </c>
    </row>
    <row r="4364" spans="5:9" x14ac:dyDescent="0.2">
      <c r="E4364" s="8"/>
      <c r="F4364" s="8" t="str">
        <f>IFERROR(IF(AND(D4364&gt;0),VLOOKUP(E4364,'Справочник цен (2024 год)'!$A$3:$E$10,5,0)*D4364,""),"")</f>
        <v/>
      </c>
      <c r="G4364" s="8" t="str">
        <f t="shared" si="34"/>
        <v/>
      </c>
      <c r="H4364" s="8" t="str">
        <f>IFERROR(IF(D4364&gt;0, IF(E4364="Одноразовые устройства (до 4 мл.)",'Справочник цен (2024 год)'!I4369,IF(E4364="Жидкость для ЭСД (картридж) до 1 мл.",'Справочник цен (2024 год)'!I4366,VLOOKUP(E4364,'Справочник цен (2024 год)'!$A$3:$I$10,9,0)*D4364)),""),)</f>
        <v/>
      </c>
      <c r="I4364" s="8" t="str">
        <f t="shared" si="35"/>
        <v/>
      </c>
    </row>
    <row r="4365" spans="5:9" x14ac:dyDescent="0.2">
      <c r="E4365" s="8"/>
      <c r="F4365" s="8" t="str">
        <f>IFERROR(IF(AND(D4365&gt;0),VLOOKUP(E4365,'Справочник цен (2024 год)'!$A$3:$E$10,5,0)*D4365,""),"")</f>
        <v/>
      </c>
      <c r="G4365" s="8" t="str">
        <f t="shared" si="34"/>
        <v/>
      </c>
      <c r="H4365" s="8" t="str">
        <f>IFERROR(IF(D4365&gt;0, IF(E4365="Одноразовые устройства (до 4 мл.)",'Справочник цен (2024 год)'!I4370,IF(E4365="Жидкость для ЭСД (картридж) до 1 мл.",'Справочник цен (2024 год)'!I4367,VLOOKUP(E4365,'Справочник цен (2024 год)'!$A$3:$I$10,9,0)*D4365)),""),)</f>
        <v/>
      </c>
      <c r="I4365" s="8" t="str">
        <f t="shared" si="35"/>
        <v/>
      </c>
    </row>
    <row r="4366" spans="5:9" x14ac:dyDescent="0.2">
      <c r="E4366" s="8"/>
      <c r="F4366" s="8" t="str">
        <f>IFERROR(IF(AND(D4366&gt;0),VLOOKUP(E4366,'Справочник цен (2024 год)'!$A$3:$E$10,5,0)*D4366,""),"")</f>
        <v/>
      </c>
      <c r="G4366" s="8" t="str">
        <f t="shared" si="34"/>
        <v/>
      </c>
      <c r="H4366" s="8" t="str">
        <f>IFERROR(IF(D4366&gt;0, IF(E4366="Одноразовые устройства (до 4 мл.)",'Справочник цен (2024 год)'!I4371,IF(E4366="Жидкость для ЭСД (картридж) до 1 мл.",'Справочник цен (2024 год)'!I4368,VLOOKUP(E4366,'Справочник цен (2024 год)'!$A$3:$I$10,9,0)*D4366)),""),)</f>
        <v/>
      </c>
      <c r="I4366" s="8" t="str">
        <f t="shared" si="35"/>
        <v/>
      </c>
    </row>
    <row r="4367" spans="5:9" x14ac:dyDescent="0.2">
      <c r="E4367" s="8"/>
      <c r="F4367" s="8" t="str">
        <f>IFERROR(IF(AND(D4367&gt;0),VLOOKUP(E4367,'Справочник цен (2024 год)'!$A$3:$E$10,5,0)*D4367,""),"")</f>
        <v/>
      </c>
      <c r="G4367" s="8" t="str">
        <f t="shared" si="34"/>
        <v/>
      </c>
      <c r="H4367" s="8" t="str">
        <f>IFERROR(IF(D4367&gt;0, IF(E4367="Одноразовые устройства (до 4 мл.)",'Справочник цен (2024 год)'!I4372,IF(E4367="Жидкость для ЭСД (картридж) до 1 мл.",'Справочник цен (2024 год)'!I4369,VLOOKUP(E4367,'Справочник цен (2024 год)'!$A$3:$I$10,9,0)*D4367)),""),)</f>
        <v/>
      </c>
      <c r="I4367" s="8" t="str">
        <f t="shared" si="35"/>
        <v/>
      </c>
    </row>
    <row r="4368" spans="5:9" x14ac:dyDescent="0.2">
      <c r="E4368" s="8"/>
      <c r="F4368" s="8" t="str">
        <f>IFERROR(IF(AND(D4368&gt;0),VLOOKUP(E4368,'Справочник цен (2024 год)'!$A$3:$E$10,5,0)*D4368,""),"")</f>
        <v/>
      </c>
      <c r="G4368" s="8" t="str">
        <f t="shared" si="34"/>
        <v/>
      </c>
      <c r="H4368" s="8" t="str">
        <f>IFERROR(IF(D4368&gt;0, IF(E4368="Одноразовые устройства (до 4 мл.)",'Справочник цен (2024 год)'!I4373,IF(E4368="Жидкость для ЭСД (картридж) до 1 мл.",'Справочник цен (2024 год)'!I4370,VLOOKUP(E4368,'Справочник цен (2024 год)'!$A$3:$I$10,9,0)*D4368)),""),)</f>
        <v/>
      </c>
      <c r="I4368" s="8" t="str">
        <f t="shared" si="35"/>
        <v/>
      </c>
    </row>
    <row r="4369" spans="5:9" x14ac:dyDescent="0.2">
      <c r="E4369" s="8"/>
      <c r="F4369" s="8" t="str">
        <f>IFERROR(IF(AND(D4369&gt;0),VLOOKUP(E4369,'Справочник цен (2024 год)'!$A$3:$E$10,5,0)*D4369,""),"")</f>
        <v/>
      </c>
      <c r="G4369" s="8" t="str">
        <f t="shared" si="34"/>
        <v/>
      </c>
      <c r="H4369" s="8" t="str">
        <f>IFERROR(IF(D4369&gt;0, IF(E4369="Одноразовые устройства (до 4 мл.)",'Справочник цен (2024 год)'!I4374,IF(E4369="Жидкость для ЭСД (картридж) до 1 мл.",'Справочник цен (2024 год)'!I4371,VLOOKUP(E4369,'Справочник цен (2024 год)'!$A$3:$I$10,9,0)*D4369)),""),)</f>
        <v/>
      </c>
      <c r="I4369" s="8" t="str">
        <f t="shared" si="35"/>
        <v/>
      </c>
    </row>
    <row r="4370" spans="5:9" x14ac:dyDescent="0.2">
      <c r="E4370" s="8"/>
      <c r="F4370" s="8" t="str">
        <f>IFERROR(IF(AND(D4370&gt;0),VLOOKUP(E4370,'Справочник цен (2024 год)'!$A$3:$E$10,5,0)*D4370,""),"")</f>
        <v/>
      </c>
      <c r="G4370" s="8" t="str">
        <f t="shared" si="34"/>
        <v/>
      </c>
      <c r="H4370" s="8" t="str">
        <f>IFERROR(IF(D4370&gt;0, IF(E4370="Одноразовые устройства (до 4 мл.)",'Справочник цен (2024 год)'!I4375,IF(E4370="Жидкость для ЭСД (картридж) до 1 мл.",'Справочник цен (2024 год)'!I4372,VLOOKUP(E4370,'Справочник цен (2024 год)'!$A$3:$I$10,9,0)*D4370)),""),)</f>
        <v/>
      </c>
      <c r="I4370" s="8" t="str">
        <f t="shared" si="35"/>
        <v/>
      </c>
    </row>
    <row r="4371" spans="5:9" x14ac:dyDescent="0.2">
      <c r="E4371" s="8"/>
      <c r="F4371" s="8" t="str">
        <f>IFERROR(IF(AND(D4371&gt;0),VLOOKUP(E4371,'Справочник цен (2024 год)'!$A$3:$E$10,5,0)*D4371,""),"")</f>
        <v/>
      </c>
      <c r="G4371" s="8" t="str">
        <f t="shared" si="34"/>
        <v/>
      </c>
      <c r="H4371" s="8" t="str">
        <f>IFERROR(IF(D4371&gt;0, IF(E4371="Одноразовые устройства (до 4 мл.)",'Справочник цен (2024 год)'!I4376,IF(E4371="Жидкость для ЭСД (картридж) до 1 мл.",'Справочник цен (2024 год)'!I4373,VLOOKUP(E4371,'Справочник цен (2024 год)'!$A$3:$I$10,9,0)*D4371)),""),)</f>
        <v/>
      </c>
      <c r="I4371" s="8" t="str">
        <f t="shared" si="35"/>
        <v/>
      </c>
    </row>
    <row r="4372" spans="5:9" x14ac:dyDescent="0.2">
      <c r="E4372" s="8"/>
      <c r="F4372" s="8" t="str">
        <f>IFERROR(IF(AND(D4372&gt;0),VLOOKUP(E4372,'Справочник цен (2024 год)'!$A$3:$E$10,5,0)*D4372,""),"")</f>
        <v/>
      </c>
      <c r="G4372" s="8" t="str">
        <f t="shared" si="34"/>
        <v/>
      </c>
      <c r="H4372" s="8" t="str">
        <f>IFERROR(IF(D4372&gt;0, IF(E4372="Одноразовые устройства (до 4 мл.)",'Справочник цен (2024 год)'!I4377,IF(E4372="Жидкость для ЭСД (картридж) до 1 мл.",'Справочник цен (2024 год)'!I4374,VLOOKUP(E4372,'Справочник цен (2024 год)'!$A$3:$I$10,9,0)*D4372)),""),)</f>
        <v/>
      </c>
      <c r="I4372" s="8" t="str">
        <f t="shared" si="35"/>
        <v/>
      </c>
    </row>
    <row r="4373" spans="5:9" x14ac:dyDescent="0.2">
      <c r="E4373" s="8"/>
      <c r="F4373" s="8" t="str">
        <f>IFERROR(IF(AND(D4373&gt;0),VLOOKUP(E4373,'Справочник цен (2024 год)'!$A$3:$E$10,5,0)*D4373,""),"")</f>
        <v/>
      </c>
      <c r="G4373" s="8" t="str">
        <f t="shared" si="34"/>
        <v/>
      </c>
      <c r="H4373" s="8" t="str">
        <f>IFERROR(IF(D4373&gt;0, IF(E4373="Одноразовые устройства (до 4 мл.)",'Справочник цен (2024 год)'!I4378,IF(E4373="Жидкость для ЭСД (картридж) до 1 мл.",'Справочник цен (2024 год)'!I4375,VLOOKUP(E4373,'Справочник цен (2024 год)'!$A$3:$I$10,9,0)*D4373)),""),)</f>
        <v/>
      </c>
      <c r="I4373" s="8" t="str">
        <f t="shared" si="35"/>
        <v/>
      </c>
    </row>
    <row r="4374" spans="5:9" x14ac:dyDescent="0.2">
      <c r="E4374" s="8"/>
      <c r="F4374" s="8" t="str">
        <f>IFERROR(IF(AND(D4374&gt;0),VLOOKUP(E4374,'Справочник цен (2024 год)'!$A$3:$E$10,5,0)*D4374,""),"")</f>
        <v/>
      </c>
      <c r="G4374" s="8" t="str">
        <f t="shared" si="34"/>
        <v/>
      </c>
      <c r="H4374" s="8" t="str">
        <f>IFERROR(IF(D4374&gt;0, IF(E4374="Одноразовые устройства (до 4 мл.)",'Справочник цен (2024 год)'!I4379,IF(E4374="Жидкость для ЭСД (картридж) до 1 мл.",'Справочник цен (2024 год)'!I4376,VLOOKUP(E4374,'Справочник цен (2024 год)'!$A$3:$I$10,9,0)*D4374)),""),)</f>
        <v/>
      </c>
      <c r="I4374" s="8" t="str">
        <f t="shared" si="35"/>
        <v/>
      </c>
    </row>
    <row r="4375" spans="5:9" x14ac:dyDescent="0.2">
      <c r="E4375" s="8"/>
      <c r="F4375" s="8" t="str">
        <f>IFERROR(IF(AND(D4375&gt;0),VLOOKUP(E4375,'Справочник цен (2024 год)'!$A$3:$E$10,5,0)*D4375,""),"")</f>
        <v/>
      </c>
      <c r="G4375" s="8" t="str">
        <f t="shared" si="34"/>
        <v/>
      </c>
      <c r="H4375" s="8" t="str">
        <f>IFERROR(IF(D4375&gt;0, IF(E4375="Одноразовые устройства (до 4 мл.)",'Справочник цен (2024 год)'!I4380,IF(E4375="Жидкость для ЭСД (картридж) до 1 мл.",'Справочник цен (2024 год)'!I4377,VLOOKUP(E4375,'Справочник цен (2024 год)'!$A$3:$I$10,9,0)*D4375)),""),)</f>
        <v/>
      </c>
      <c r="I4375" s="8" t="str">
        <f t="shared" si="35"/>
        <v/>
      </c>
    </row>
    <row r="4376" spans="5:9" x14ac:dyDescent="0.2">
      <c r="E4376" s="8"/>
      <c r="F4376" s="8" t="str">
        <f>IFERROR(IF(AND(D4376&gt;0),VLOOKUP(E4376,'Справочник цен (2024 год)'!$A$3:$E$10,5,0)*D4376,""),"")</f>
        <v/>
      </c>
      <c r="G4376" s="8" t="str">
        <f t="shared" si="34"/>
        <v/>
      </c>
      <c r="H4376" s="8" t="str">
        <f>IFERROR(IF(D4376&gt;0, IF(E4376="Одноразовые устройства (до 4 мл.)",'Справочник цен (2024 год)'!I4381,IF(E4376="Жидкость для ЭСД (картридж) до 1 мл.",'Справочник цен (2024 год)'!I4378,VLOOKUP(E4376,'Справочник цен (2024 год)'!$A$3:$I$10,9,0)*D4376)),""),)</f>
        <v/>
      </c>
      <c r="I4376" s="8" t="str">
        <f t="shared" si="35"/>
        <v/>
      </c>
    </row>
    <row r="4377" spans="5:9" x14ac:dyDescent="0.2">
      <c r="E4377" s="8"/>
      <c r="F4377" s="8" t="str">
        <f>IFERROR(IF(AND(D4377&gt;0),VLOOKUP(E4377,'Справочник цен (2024 год)'!$A$3:$E$10,5,0)*D4377,""),"")</f>
        <v/>
      </c>
      <c r="G4377" s="8" t="str">
        <f t="shared" si="34"/>
        <v/>
      </c>
      <c r="H4377" s="8" t="str">
        <f>IFERROR(IF(D4377&gt;0, IF(E4377="Одноразовые устройства (до 4 мл.)",'Справочник цен (2024 год)'!I4382,IF(E4377="Жидкость для ЭСД (картридж) до 1 мл.",'Справочник цен (2024 год)'!I4379,VLOOKUP(E4377,'Справочник цен (2024 год)'!$A$3:$I$10,9,0)*D4377)),""),)</f>
        <v/>
      </c>
      <c r="I4377" s="8" t="str">
        <f t="shared" si="35"/>
        <v/>
      </c>
    </row>
    <row r="4378" spans="5:9" x14ac:dyDescent="0.2">
      <c r="E4378" s="8"/>
      <c r="F4378" s="8" t="str">
        <f>IFERROR(IF(AND(D4378&gt;0),VLOOKUP(E4378,'Справочник цен (2024 год)'!$A$3:$E$10,5,0)*D4378,""),"")</f>
        <v/>
      </c>
      <c r="G4378" s="8" t="str">
        <f t="shared" si="34"/>
        <v/>
      </c>
      <c r="H4378" s="8" t="str">
        <f>IFERROR(IF(D4378&gt;0, IF(E4378="Одноразовые устройства (до 4 мл.)",'Справочник цен (2024 год)'!I4383,IF(E4378="Жидкость для ЭСД (картридж) до 1 мл.",'Справочник цен (2024 год)'!I4380,VLOOKUP(E4378,'Справочник цен (2024 год)'!$A$3:$I$10,9,0)*D4378)),""),)</f>
        <v/>
      </c>
      <c r="I4378" s="8" t="str">
        <f t="shared" si="35"/>
        <v/>
      </c>
    </row>
    <row r="4379" spans="5:9" x14ac:dyDescent="0.2">
      <c r="E4379" s="8"/>
      <c r="F4379" s="8" t="str">
        <f>IFERROR(IF(AND(D4379&gt;0),VLOOKUP(E4379,'Справочник цен (2024 год)'!$A$3:$E$10,5,0)*D4379,""),"")</f>
        <v/>
      </c>
      <c r="G4379" s="8" t="str">
        <f t="shared" si="34"/>
        <v/>
      </c>
      <c r="H4379" s="8" t="str">
        <f>IFERROR(IF(D4379&gt;0, IF(E4379="Одноразовые устройства (до 4 мл.)",'Справочник цен (2024 год)'!I4384,IF(E4379="Жидкость для ЭСД (картридж) до 1 мл.",'Справочник цен (2024 год)'!I4381,VLOOKUP(E4379,'Справочник цен (2024 год)'!$A$3:$I$10,9,0)*D4379)),""),)</f>
        <v/>
      </c>
      <c r="I4379" s="8" t="str">
        <f t="shared" si="35"/>
        <v/>
      </c>
    </row>
    <row r="4380" spans="5:9" x14ac:dyDescent="0.2">
      <c r="E4380" s="8"/>
      <c r="F4380" s="8" t="str">
        <f>IFERROR(IF(AND(D4380&gt;0),VLOOKUP(E4380,'Справочник цен (2024 год)'!$A$3:$E$10,5,0)*D4380,""),"")</f>
        <v/>
      </c>
      <c r="G4380" s="8" t="str">
        <f t="shared" si="34"/>
        <v/>
      </c>
      <c r="H4380" s="8" t="str">
        <f>IFERROR(IF(D4380&gt;0, IF(E4380="Одноразовые устройства (до 4 мл.)",'Справочник цен (2024 год)'!I4385,IF(E4380="Жидкость для ЭСД (картридж) до 1 мл.",'Справочник цен (2024 год)'!I4382,VLOOKUP(E4380,'Справочник цен (2024 год)'!$A$3:$I$10,9,0)*D4380)),""),)</f>
        <v/>
      </c>
      <c r="I4380" s="8" t="str">
        <f t="shared" si="35"/>
        <v/>
      </c>
    </row>
    <row r="4381" spans="5:9" x14ac:dyDescent="0.2">
      <c r="E4381" s="8"/>
      <c r="F4381" s="8" t="str">
        <f>IFERROR(IF(AND(D4381&gt;0),VLOOKUP(E4381,'Справочник цен (2024 год)'!$A$3:$E$10,5,0)*D4381,""),"")</f>
        <v/>
      </c>
      <c r="G4381" s="8" t="str">
        <f t="shared" si="34"/>
        <v/>
      </c>
      <c r="H4381" s="8" t="str">
        <f>IFERROR(IF(D4381&gt;0, IF(E4381="Одноразовые устройства (до 4 мл.)",'Справочник цен (2024 год)'!I4386,IF(E4381="Жидкость для ЭСД (картридж) до 1 мл.",'Справочник цен (2024 год)'!I4383,VLOOKUP(E4381,'Справочник цен (2024 год)'!$A$3:$I$10,9,0)*D4381)),""),)</f>
        <v/>
      </c>
      <c r="I4381" s="8" t="str">
        <f t="shared" si="35"/>
        <v/>
      </c>
    </row>
    <row r="4382" spans="5:9" x14ac:dyDescent="0.2">
      <c r="E4382" s="8"/>
      <c r="F4382" s="8" t="str">
        <f>IFERROR(IF(AND(D4382&gt;0),VLOOKUP(E4382,'Справочник цен (2024 год)'!$A$3:$E$10,5,0)*D4382,""),"")</f>
        <v/>
      </c>
      <c r="G4382" s="8" t="str">
        <f t="shared" si="34"/>
        <v/>
      </c>
      <c r="H4382" s="8" t="str">
        <f>IFERROR(IF(D4382&gt;0, IF(E4382="Одноразовые устройства (до 4 мл.)",'Справочник цен (2024 год)'!I4387,IF(E4382="Жидкость для ЭСД (картридж) до 1 мл.",'Справочник цен (2024 год)'!I4384,VLOOKUP(E4382,'Справочник цен (2024 год)'!$A$3:$I$10,9,0)*D4382)),""),)</f>
        <v/>
      </c>
      <c r="I4382" s="8" t="str">
        <f t="shared" si="35"/>
        <v/>
      </c>
    </row>
    <row r="4383" spans="5:9" x14ac:dyDescent="0.2">
      <c r="E4383" s="8"/>
      <c r="F4383" s="8" t="str">
        <f>IFERROR(IF(AND(D4383&gt;0),VLOOKUP(E4383,'Справочник цен (2024 год)'!$A$3:$E$10,5,0)*D4383,""),"")</f>
        <v/>
      </c>
      <c r="G4383" s="8" t="str">
        <f t="shared" si="34"/>
        <v/>
      </c>
      <c r="H4383" s="8" t="str">
        <f>IFERROR(IF(D4383&gt;0, IF(E4383="Одноразовые устройства (до 4 мл.)",'Справочник цен (2024 год)'!I4388,IF(E4383="Жидкость для ЭСД (картридж) до 1 мл.",'Справочник цен (2024 год)'!I4385,VLOOKUP(E4383,'Справочник цен (2024 год)'!$A$3:$I$10,9,0)*D4383)),""),)</f>
        <v/>
      </c>
      <c r="I4383" s="8" t="str">
        <f t="shared" si="35"/>
        <v/>
      </c>
    </row>
    <row r="4384" spans="5:9" x14ac:dyDescent="0.2">
      <c r="E4384" s="8"/>
      <c r="F4384" s="8" t="str">
        <f>IFERROR(IF(AND(D4384&gt;0),VLOOKUP(E4384,'Справочник цен (2024 год)'!$A$3:$E$10,5,0)*D4384,""),"")</f>
        <v/>
      </c>
      <c r="G4384" s="8" t="str">
        <f t="shared" si="34"/>
        <v/>
      </c>
      <c r="H4384" s="8" t="str">
        <f>IFERROR(IF(D4384&gt;0, IF(E4384="Одноразовые устройства (до 4 мл.)",'Справочник цен (2024 год)'!I4389,IF(E4384="Жидкость для ЭСД (картридж) до 1 мл.",'Справочник цен (2024 год)'!I4386,VLOOKUP(E4384,'Справочник цен (2024 год)'!$A$3:$I$10,9,0)*D4384)),""),)</f>
        <v/>
      </c>
      <c r="I4384" s="8" t="str">
        <f t="shared" si="35"/>
        <v/>
      </c>
    </row>
    <row r="4385" spans="5:9" x14ac:dyDescent="0.2">
      <c r="E4385" s="8"/>
      <c r="F4385" s="8" t="str">
        <f>IFERROR(IF(AND(D4385&gt;0),VLOOKUP(E4385,'Справочник цен (2024 год)'!$A$3:$E$10,5,0)*D4385,""),"")</f>
        <v/>
      </c>
      <c r="G4385" s="8" t="str">
        <f t="shared" si="34"/>
        <v/>
      </c>
      <c r="H4385" s="8" t="str">
        <f>IFERROR(IF(D4385&gt;0, IF(E4385="Одноразовые устройства (до 4 мл.)",'Справочник цен (2024 год)'!I4390,IF(E4385="Жидкость для ЭСД (картридж) до 1 мл.",'Справочник цен (2024 год)'!I4387,VLOOKUP(E4385,'Справочник цен (2024 год)'!$A$3:$I$10,9,0)*D4385)),""),)</f>
        <v/>
      </c>
      <c r="I4385" s="8" t="str">
        <f t="shared" si="35"/>
        <v/>
      </c>
    </row>
    <row r="4386" spans="5:9" x14ac:dyDescent="0.2">
      <c r="E4386" s="8"/>
      <c r="F4386" s="8" t="str">
        <f>IFERROR(IF(AND(D4386&gt;0),VLOOKUP(E4386,'Справочник цен (2024 год)'!$A$3:$E$10,5,0)*D4386,""),"")</f>
        <v/>
      </c>
      <c r="G4386" s="8" t="str">
        <f t="shared" si="34"/>
        <v/>
      </c>
      <c r="H4386" s="8" t="str">
        <f>IFERROR(IF(D4386&gt;0, IF(E4386="Одноразовые устройства (до 4 мл.)",'Справочник цен (2024 год)'!I4391,IF(E4386="Жидкость для ЭСД (картридж) до 1 мл.",'Справочник цен (2024 год)'!I4388,VLOOKUP(E4386,'Справочник цен (2024 год)'!$A$3:$I$10,9,0)*D4386)),""),)</f>
        <v/>
      </c>
      <c r="I4386" s="8" t="str">
        <f t="shared" si="35"/>
        <v/>
      </c>
    </row>
    <row r="4387" spans="5:9" x14ac:dyDescent="0.2">
      <c r="E4387" s="8"/>
      <c r="F4387" s="8" t="str">
        <f>IFERROR(IF(AND(D4387&gt;0),VLOOKUP(E4387,'Справочник цен (2024 год)'!$A$3:$E$10,5,0)*D4387,""),"")</f>
        <v/>
      </c>
      <c r="G4387" s="8" t="str">
        <f t="shared" si="34"/>
        <v/>
      </c>
      <c r="H4387" s="8" t="str">
        <f>IFERROR(IF(D4387&gt;0, IF(E4387="Одноразовые устройства (до 4 мл.)",'Справочник цен (2024 год)'!I4392,IF(E4387="Жидкость для ЭСД (картридж) до 1 мл.",'Справочник цен (2024 год)'!I4389,VLOOKUP(E4387,'Справочник цен (2024 год)'!$A$3:$I$10,9,0)*D4387)),""),)</f>
        <v/>
      </c>
      <c r="I4387" s="8" t="str">
        <f t="shared" si="35"/>
        <v/>
      </c>
    </row>
    <row r="4388" spans="5:9" x14ac:dyDescent="0.2">
      <c r="E4388" s="8"/>
      <c r="F4388" s="8" t="str">
        <f>IFERROR(IF(AND(D4388&gt;0),VLOOKUP(E4388,'Справочник цен (2024 год)'!$A$3:$E$10,5,0)*D4388,""),"")</f>
        <v/>
      </c>
      <c r="G4388" s="8" t="str">
        <f t="shared" si="34"/>
        <v/>
      </c>
      <c r="H4388" s="8" t="str">
        <f>IFERROR(IF(D4388&gt;0, IF(E4388="Одноразовые устройства (до 4 мл.)",'Справочник цен (2024 год)'!I4393,IF(E4388="Жидкость для ЭСД (картридж) до 1 мл.",'Справочник цен (2024 год)'!I4390,VLOOKUP(E4388,'Справочник цен (2024 год)'!$A$3:$I$10,9,0)*D4388)),""),)</f>
        <v/>
      </c>
      <c r="I4388" s="8" t="str">
        <f t="shared" si="35"/>
        <v/>
      </c>
    </row>
    <row r="4389" spans="5:9" x14ac:dyDescent="0.2">
      <c r="E4389" s="8"/>
      <c r="F4389" s="8" t="str">
        <f>IFERROR(IF(AND(D4389&gt;0),VLOOKUP(E4389,'Справочник цен (2024 год)'!$A$3:$E$10,5,0)*D4389,""),"")</f>
        <v/>
      </c>
      <c r="G4389" s="8" t="str">
        <f t="shared" si="34"/>
        <v/>
      </c>
      <c r="H4389" s="8" t="str">
        <f>IFERROR(IF(D4389&gt;0, IF(E4389="Одноразовые устройства (до 4 мл.)",'Справочник цен (2024 год)'!I4394,IF(E4389="Жидкость для ЭСД (картридж) до 1 мл.",'Справочник цен (2024 год)'!I4391,VLOOKUP(E4389,'Справочник цен (2024 год)'!$A$3:$I$10,9,0)*D4389)),""),)</f>
        <v/>
      </c>
      <c r="I4389" s="8" t="str">
        <f t="shared" si="35"/>
        <v/>
      </c>
    </row>
    <row r="4390" spans="5:9" x14ac:dyDescent="0.2">
      <c r="E4390" s="8"/>
      <c r="F4390" s="8" t="str">
        <f>IFERROR(IF(AND(D4390&gt;0),VLOOKUP(E4390,'Справочник цен (2024 год)'!$A$3:$E$10,5,0)*D4390,""),"")</f>
        <v/>
      </c>
      <c r="G4390" s="8" t="str">
        <f t="shared" si="34"/>
        <v/>
      </c>
      <c r="H4390" s="8" t="str">
        <f>IFERROR(IF(D4390&gt;0, IF(E4390="Одноразовые устройства (до 4 мл.)",'Справочник цен (2024 год)'!I4395,IF(E4390="Жидкость для ЭСД (картридж) до 1 мл.",'Справочник цен (2024 год)'!I4392,VLOOKUP(E4390,'Справочник цен (2024 год)'!$A$3:$I$10,9,0)*D4390)),""),)</f>
        <v/>
      </c>
      <c r="I4390" s="8" t="str">
        <f t="shared" si="35"/>
        <v/>
      </c>
    </row>
    <row r="4391" spans="5:9" x14ac:dyDescent="0.2">
      <c r="E4391" s="8"/>
      <c r="F4391" s="8" t="str">
        <f>IFERROR(IF(AND(D4391&gt;0),VLOOKUP(E4391,'Справочник цен (2024 год)'!$A$3:$E$10,5,0)*D4391,""),"")</f>
        <v/>
      </c>
      <c r="G4391" s="8" t="str">
        <f t="shared" si="34"/>
        <v/>
      </c>
      <c r="H4391" s="8" t="str">
        <f>IFERROR(IF(D4391&gt;0, IF(E4391="Одноразовые устройства (до 4 мл.)",'Справочник цен (2024 год)'!I4396,IF(E4391="Жидкость для ЭСД (картридж) до 1 мл.",'Справочник цен (2024 год)'!I4393,VLOOKUP(E4391,'Справочник цен (2024 год)'!$A$3:$I$10,9,0)*D4391)),""),)</f>
        <v/>
      </c>
      <c r="I4391" s="8" t="str">
        <f t="shared" si="35"/>
        <v/>
      </c>
    </row>
    <row r="4392" spans="5:9" x14ac:dyDescent="0.2">
      <c r="E4392" s="8"/>
      <c r="F4392" s="8" t="str">
        <f>IFERROR(IF(AND(D4392&gt;0),VLOOKUP(E4392,'Справочник цен (2024 год)'!$A$3:$E$10,5,0)*D4392,""),"")</f>
        <v/>
      </c>
      <c r="G4392" s="8" t="str">
        <f t="shared" si="34"/>
        <v/>
      </c>
      <c r="H4392" s="8" t="str">
        <f>IFERROR(IF(D4392&gt;0, IF(E4392="Одноразовые устройства (до 4 мл.)",'Справочник цен (2024 год)'!I4397,IF(E4392="Жидкость для ЭСД (картридж) до 1 мл.",'Справочник цен (2024 год)'!I4394,VLOOKUP(E4392,'Справочник цен (2024 год)'!$A$3:$I$10,9,0)*D4392)),""),)</f>
        <v/>
      </c>
      <c r="I4392" s="8" t="str">
        <f t="shared" si="35"/>
        <v/>
      </c>
    </row>
    <row r="4393" spans="5:9" x14ac:dyDescent="0.2">
      <c r="E4393" s="8"/>
      <c r="F4393" s="8" t="str">
        <f>IFERROR(IF(AND(D4393&gt;0),VLOOKUP(E4393,'Справочник цен (2024 год)'!$A$3:$E$10,5,0)*D4393,""),"")</f>
        <v/>
      </c>
      <c r="G4393" s="8" t="str">
        <f t="shared" si="34"/>
        <v/>
      </c>
      <c r="H4393" s="8" t="str">
        <f>IFERROR(IF(D4393&gt;0, IF(E4393="Одноразовые устройства (до 4 мл.)",'Справочник цен (2024 год)'!I4398,IF(E4393="Жидкость для ЭСД (картридж) до 1 мл.",'Справочник цен (2024 год)'!I4395,VLOOKUP(E4393,'Справочник цен (2024 год)'!$A$3:$I$10,9,0)*D4393)),""),)</f>
        <v/>
      </c>
      <c r="I4393" s="8" t="str">
        <f t="shared" si="35"/>
        <v/>
      </c>
    </row>
    <row r="4394" spans="5:9" x14ac:dyDescent="0.2">
      <c r="E4394" s="8"/>
      <c r="F4394" s="8" t="str">
        <f>IFERROR(IF(AND(D4394&gt;0),VLOOKUP(E4394,'Справочник цен (2024 год)'!$A$3:$E$10,5,0)*D4394,""),"")</f>
        <v/>
      </c>
      <c r="G4394" s="8" t="str">
        <f t="shared" si="34"/>
        <v/>
      </c>
      <c r="H4394" s="8" t="str">
        <f>IFERROR(IF(D4394&gt;0, IF(E4394="Одноразовые устройства (до 4 мл.)",'Справочник цен (2024 год)'!I4399,IF(E4394="Жидкость для ЭСД (картридж) до 1 мл.",'Справочник цен (2024 год)'!I4396,VLOOKUP(E4394,'Справочник цен (2024 год)'!$A$3:$I$10,9,0)*D4394)),""),)</f>
        <v/>
      </c>
      <c r="I4394" s="8" t="str">
        <f t="shared" si="35"/>
        <v/>
      </c>
    </row>
    <row r="4395" spans="5:9" x14ac:dyDescent="0.2">
      <c r="E4395" s="8"/>
      <c r="F4395" s="8" t="str">
        <f>IFERROR(IF(AND(D4395&gt;0),VLOOKUP(E4395,'Справочник цен (2024 год)'!$A$3:$E$10,5,0)*D4395,""),"")</f>
        <v/>
      </c>
      <c r="G4395" s="8" t="str">
        <f t="shared" si="34"/>
        <v/>
      </c>
      <c r="H4395" s="8" t="str">
        <f>IFERROR(IF(D4395&gt;0, IF(E4395="Одноразовые устройства (до 4 мл.)",'Справочник цен (2024 год)'!I4400,IF(E4395="Жидкость для ЭСД (картридж) до 1 мл.",'Справочник цен (2024 год)'!I4397,VLOOKUP(E4395,'Справочник цен (2024 год)'!$A$3:$I$10,9,0)*D4395)),""),)</f>
        <v/>
      </c>
      <c r="I4395" s="8" t="str">
        <f t="shared" si="35"/>
        <v/>
      </c>
    </row>
    <row r="4396" spans="5:9" x14ac:dyDescent="0.2">
      <c r="E4396" s="8"/>
      <c r="F4396" s="8" t="str">
        <f>IFERROR(IF(AND(D4396&gt;0),VLOOKUP(E4396,'Справочник цен (2024 год)'!$A$3:$E$10,5,0)*D4396,""),"")</f>
        <v/>
      </c>
      <c r="G4396" s="8" t="str">
        <f t="shared" si="34"/>
        <v/>
      </c>
      <c r="H4396" s="8" t="str">
        <f>IFERROR(IF(D4396&gt;0, IF(E4396="Одноразовые устройства (до 4 мл.)",'Справочник цен (2024 год)'!I4401,IF(E4396="Жидкость для ЭСД (картридж) до 1 мл.",'Справочник цен (2024 год)'!I4398,VLOOKUP(E4396,'Справочник цен (2024 год)'!$A$3:$I$10,9,0)*D4396)),""),)</f>
        <v/>
      </c>
      <c r="I4396" s="8" t="str">
        <f t="shared" si="35"/>
        <v/>
      </c>
    </row>
    <row r="4397" spans="5:9" x14ac:dyDescent="0.2">
      <c r="E4397" s="8"/>
      <c r="F4397" s="8" t="str">
        <f>IFERROR(IF(AND(D4397&gt;0),VLOOKUP(E4397,'Справочник цен (2024 год)'!$A$3:$E$10,5,0)*D4397,""),"")</f>
        <v/>
      </c>
      <c r="G4397" s="8" t="str">
        <f t="shared" si="34"/>
        <v/>
      </c>
      <c r="H4397" s="8" t="str">
        <f>IFERROR(IF(D4397&gt;0, IF(E4397="Одноразовые устройства (до 4 мл.)",'Справочник цен (2024 год)'!I4402,IF(E4397="Жидкость для ЭСД (картридж) до 1 мл.",'Справочник цен (2024 год)'!I4399,VLOOKUP(E4397,'Справочник цен (2024 год)'!$A$3:$I$10,9,0)*D4397)),""),)</f>
        <v/>
      </c>
      <c r="I4397" s="8" t="str">
        <f t="shared" si="35"/>
        <v/>
      </c>
    </row>
    <row r="4398" spans="5:9" x14ac:dyDescent="0.2">
      <c r="E4398" s="8"/>
      <c r="F4398" s="8" t="str">
        <f>IFERROR(IF(AND(D4398&gt;0),VLOOKUP(E4398,'Справочник цен (2024 год)'!$A$3:$E$10,5,0)*D4398,""),"")</f>
        <v/>
      </c>
      <c r="G4398" s="8" t="str">
        <f t="shared" si="34"/>
        <v/>
      </c>
      <c r="H4398" s="8" t="str">
        <f>IFERROR(IF(D4398&gt;0, IF(E4398="Одноразовые устройства (до 4 мл.)",'Справочник цен (2024 год)'!I4403,IF(E4398="Жидкость для ЭСД (картридж) до 1 мл.",'Справочник цен (2024 год)'!I4400,VLOOKUP(E4398,'Справочник цен (2024 год)'!$A$3:$I$10,9,0)*D4398)),""),)</f>
        <v/>
      </c>
      <c r="I4398" s="8" t="str">
        <f t="shared" si="35"/>
        <v/>
      </c>
    </row>
    <row r="4399" spans="5:9" x14ac:dyDescent="0.2">
      <c r="E4399" s="8"/>
      <c r="F4399" s="8" t="str">
        <f>IFERROR(IF(AND(D4399&gt;0),VLOOKUP(E4399,'Справочник цен (2024 год)'!$A$3:$E$10,5,0)*D4399,""),"")</f>
        <v/>
      </c>
      <c r="G4399" s="8" t="str">
        <f t="shared" si="34"/>
        <v/>
      </c>
      <c r="H4399" s="8" t="str">
        <f>IFERROR(IF(D4399&gt;0, IF(E4399="Одноразовые устройства (до 4 мл.)",'Справочник цен (2024 год)'!I4404,IF(E4399="Жидкость для ЭСД (картридж) до 1 мл.",'Справочник цен (2024 год)'!I4401,VLOOKUP(E4399,'Справочник цен (2024 год)'!$A$3:$I$10,9,0)*D4399)),""),)</f>
        <v/>
      </c>
      <c r="I4399" s="8" t="str">
        <f t="shared" si="35"/>
        <v/>
      </c>
    </row>
    <row r="4400" spans="5:9" x14ac:dyDescent="0.2">
      <c r="E4400" s="8"/>
      <c r="F4400" s="8" t="str">
        <f>IFERROR(IF(AND(D4400&gt;0),VLOOKUP(E4400,'Справочник цен (2024 год)'!$A$3:$E$10,5,0)*D4400,""),"")</f>
        <v/>
      </c>
      <c r="G4400" s="8" t="str">
        <f t="shared" si="34"/>
        <v/>
      </c>
      <c r="H4400" s="8" t="str">
        <f>IFERROR(IF(D4400&gt;0, IF(E4400="Одноразовые устройства (до 4 мл.)",'Справочник цен (2024 год)'!I4405,IF(E4400="Жидкость для ЭСД (картридж) до 1 мл.",'Справочник цен (2024 год)'!I4402,VLOOKUP(E4400,'Справочник цен (2024 год)'!$A$3:$I$10,9,0)*D4400)),""),)</f>
        <v/>
      </c>
      <c r="I4400" s="8" t="str">
        <f t="shared" si="35"/>
        <v/>
      </c>
    </row>
    <row r="4401" spans="5:9" x14ac:dyDescent="0.2">
      <c r="E4401" s="8"/>
      <c r="F4401" s="8" t="str">
        <f>IFERROR(IF(AND(D4401&gt;0),VLOOKUP(E4401,'Справочник цен (2024 год)'!$A$3:$E$10,5,0)*D4401,""),"")</f>
        <v/>
      </c>
      <c r="G4401" s="8" t="str">
        <f t="shared" si="34"/>
        <v/>
      </c>
      <c r="H4401" s="8" t="str">
        <f>IFERROR(IF(D4401&gt;0, IF(E4401="Одноразовые устройства (до 4 мл.)",'Справочник цен (2024 год)'!I4406,IF(E4401="Жидкость для ЭСД (картридж) до 1 мл.",'Справочник цен (2024 год)'!I4403,VLOOKUP(E4401,'Справочник цен (2024 год)'!$A$3:$I$10,9,0)*D4401)),""),)</f>
        <v/>
      </c>
      <c r="I4401" s="8" t="str">
        <f t="shared" si="35"/>
        <v/>
      </c>
    </row>
    <row r="4402" spans="5:9" x14ac:dyDescent="0.2">
      <c r="E4402" s="8"/>
      <c r="F4402" s="8" t="str">
        <f>IFERROR(IF(AND(D4402&gt;0),VLOOKUP(E4402,'Справочник цен (2024 год)'!$A$3:$E$10,5,0)*D4402,""),"")</f>
        <v/>
      </c>
      <c r="G4402" s="8" t="str">
        <f t="shared" si="34"/>
        <v/>
      </c>
      <c r="H4402" s="8" t="str">
        <f>IFERROR(IF(D4402&gt;0, IF(E4402="Одноразовые устройства (до 4 мл.)",'Справочник цен (2024 год)'!I4407,IF(E4402="Жидкость для ЭСД (картридж) до 1 мл.",'Справочник цен (2024 год)'!I4404,VLOOKUP(E4402,'Справочник цен (2024 год)'!$A$3:$I$10,9,0)*D4402)),""),)</f>
        <v/>
      </c>
      <c r="I4402" s="8" t="str">
        <f t="shared" si="35"/>
        <v/>
      </c>
    </row>
    <row r="4403" spans="5:9" x14ac:dyDescent="0.2">
      <c r="E4403" s="8"/>
      <c r="F4403" s="8" t="str">
        <f>IFERROR(IF(AND(D4403&gt;0),VLOOKUP(E4403,'Справочник цен (2024 год)'!$A$3:$E$10,5,0)*D4403,""),"")</f>
        <v/>
      </c>
      <c r="G4403" s="8" t="str">
        <f t="shared" si="34"/>
        <v/>
      </c>
      <c r="H4403" s="8" t="str">
        <f>IFERROR(IF(D4403&gt;0, IF(E4403="Одноразовые устройства (до 4 мл.)",'Справочник цен (2024 год)'!I4408,IF(E4403="Жидкость для ЭСД (картридж) до 1 мл.",'Справочник цен (2024 год)'!I4405,VLOOKUP(E4403,'Справочник цен (2024 год)'!$A$3:$I$10,9,0)*D4403)),""),)</f>
        <v/>
      </c>
      <c r="I4403" s="8" t="str">
        <f t="shared" si="35"/>
        <v/>
      </c>
    </row>
    <row r="4404" spans="5:9" x14ac:dyDescent="0.2">
      <c r="E4404" s="8"/>
      <c r="F4404" s="8" t="str">
        <f>IFERROR(IF(AND(D4404&gt;0),VLOOKUP(E4404,'Справочник цен (2024 год)'!$A$3:$E$10,5,0)*D4404,""),"")</f>
        <v/>
      </c>
      <c r="G4404" s="8" t="str">
        <f t="shared" si="34"/>
        <v/>
      </c>
      <c r="H4404" s="8" t="str">
        <f>IFERROR(IF(D4404&gt;0, IF(E4404="Одноразовые устройства (до 4 мл.)",'Справочник цен (2024 год)'!I4409,IF(E4404="Жидкость для ЭСД (картридж) до 1 мл.",'Справочник цен (2024 год)'!I4406,VLOOKUP(E4404,'Справочник цен (2024 год)'!$A$3:$I$10,9,0)*D4404)),""),)</f>
        <v/>
      </c>
      <c r="I4404" s="8" t="str">
        <f t="shared" si="35"/>
        <v/>
      </c>
    </row>
    <row r="4405" spans="5:9" x14ac:dyDescent="0.2">
      <c r="E4405" s="8"/>
      <c r="F4405" s="8" t="str">
        <f>IFERROR(IF(AND(D4405&gt;0),VLOOKUP(E4405,'Справочник цен (2024 год)'!$A$3:$E$10,5,0)*D4405,""),"")</f>
        <v/>
      </c>
      <c r="G4405" s="8" t="str">
        <f t="shared" si="34"/>
        <v/>
      </c>
      <c r="H4405" s="8" t="str">
        <f>IFERROR(IF(D4405&gt;0, IF(E4405="Одноразовые устройства (до 4 мл.)",'Справочник цен (2024 год)'!I4410,IF(E4405="Жидкость для ЭСД (картридж) до 1 мл.",'Справочник цен (2024 год)'!I4407,VLOOKUP(E4405,'Справочник цен (2024 год)'!$A$3:$I$10,9,0)*D4405)),""),)</f>
        <v/>
      </c>
      <c r="I4405" s="8" t="str">
        <f t="shared" si="35"/>
        <v/>
      </c>
    </row>
    <row r="4406" spans="5:9" x14ac:dyDescent="0.2">
      <c r="E4406" s="8"/>
      <c r="F4406" s="8" t="str">
        <f>IFERROR(IF(AND(D4406&gt;0),VLOOKUP(E4406,'Справочник цен (2024 год)'!$A$3:$E$10,5,0)*D4406,""),"")</f>
        <v/>
      </c>
      <c r="G4406" s="8" t="str">
        <f t="shared" si="34"/>
        <v/>
      </c>
      <c r="H4406" s="8" t="str">
        <f>IFERROR(IF(D4406&gt;0, IF(E4406="Одноразовые устройства (до 4 мл.)",'Справочник цен (2024 год)'!I4411,IF(E4406="Жидкость для ЭСД (картридж) до 1 мл.",'Справочник цен (2024 год)'!I4408,VLOOKUP(E4406,'Справочник цен (2024 год)'!$A$3:$I$10,9,0)*D4406)),""),)</f>
        <v/>
      </c>
      <c r="I4406" s="8" t="str">
        <f t="shared" si="35"/>
        <v/>
      </c>
    </row>
    <row r="4407" spans="5:9" x14ac:dyDescent="0.2">
      <c r="E4407" s="8"/>
      <c r="F4407" s="8" t="str">
        <f>IFERROR(IF(AND(D4407&gt;0),VLOOKUP(E4407,'Справочник цен (2024 год)'!$A$3:$E$10,5,0)*D4407,""),"")</f>
        <v/>
      </c>
      <c r="G4407" s="8" t="str">
        <f t="shared" si="34"/>
        <v/>
      </c>
      <c r="H4407" s="8" t="str">
        <f>IFERROR(IF(D4407&gt;0, IF(E4407="Одноразовые устройства (до 4 мл.)",'Справочник цен (2024 год)'!I4412,IF(E4407="Жидкость для ЭСД (картридж) до 1 мл.",'Справочник цен (2024 год)'!I4409,VLOOKUP(E4407,'Справочник цен (2024 год)'!$A$3:$I$10,9,0)*D4407)),""),)</f>
        <v/>
      </c>
      <c r="I4407" s="8" t="str">
        <f t="shared" si="35"/>
        <v/>
      </c>
    </row>
    <row r="4408" spans="5:9" x14ac:dyDescent="0.2">
      <c r="E4408" s="8"/>
      <c r="F4408" s="8" t="str">
        <f>IFERROR(IF(AND(D4408&gt;0),VLOOKUP(E4408,'Справочник цен (2024 год)'!$A$3:$E$10,5,0)*D4408,""),"")</f>
        <v/>
      </c>
      <c r="G4408" s="8" t="str">
        <f t="shared" si="34"/>
        <v/>
      </c>
      <c r="H4408" s="8" t="str">
        <f>IFERROR(IF(D4408&gt;0, IF(E4408="Одноразовые устройства (до 4 мл.)",'Справочник цен (2024 год)'!I4413,IF(E4408="Жидкость для ЭСД (картридж) до 1 мл.",'Справочник цен (2024 год)'!I4410,VLOOKUP(E4408,'Справочник цен (2024 год)'!$A$3:$I$10,9,0)*D4408)),""),)</f>
        <v/>
      </c>
      <c r="I4408" s="8" t="str">
        <f t="shared" si="35"/>
        <v/>
      </c>
    </row>
    <row r="4409" spans="5:9" x14ac:dyDescent="0.2">
      <c r="E4409" s="8"/>
      <c r="F4409" s="8" t="str">
        <f>IFERROR(IF(AND(D4409&gt;0),VLOOKUP(E4409,'Справочник цен (2024 год)'!$A$3:$E$10,5,0)*D4409,""),"")</f>
        <v/>
      </c>
      <c r="G4409" s="8" t="str">
        <f t="shared" si="34"/>
        <v/>
      </c>
      <c r="H4409" s="8" t="str">
        <f>IFERROR(IF(D4409&gt;0, IF(E4409="Одноразовые устройства (до 4 мл.)",'Справочник цен (2024 год)'!I4414,IF(E4409="Жидкость для ЭСД (картридж) до 1 мл.",'Справочник цен (2024 год)'!I4411,VLOOKUP(E4409,'Справочник цен (2024 год)'!$A$3:$I$10,9,0)*D4409)),""),)</f>
        <v/>
      </c>
      <c r="I4409" s="8" t="str">
        <f t="shared" si="35"/>
        <v/>
      </c>
    </row>
    <row r="4410" spans="5:9" x14ac:dyDescent="0.2">
      <c r="E4410" s="8"/>
      <c r="F4410" s="8" t="str">
        <f>IFERROR(IF(AND(D4410&gt;0),VLOOKUP(E4410,'Справочник цен (2024 год)'!$A$3:$E$10,5,0)*D4410,""),"")</f>
        <v/>
      </c>
      <c r="G4410" s="8" t="str">
        <f t="shared" si="34"/>
        <v/>
      </c>
      <c r="H4410" s="8" t="str">
        <f>IFERROR(IF(D4410&gt;0, IF(E4410="Одноразовые устройства (до 4 мл.)",'Справочник цен (2024 год)'!I4415,IF(E4410="Жидкость для ЭСД (картридж) до 1 мл.",'Справочник цен (2024 год)'!I4412,VLOOKUP(E4410,'Справочник цен (2024 год)'!$A$3:$I$10,9,0)*D4410)),""),)</f>
        <v/>
      </c>
      <c r="I4410" s="8" t="str">
        <f t="shared" si="35"/>
        <v/>
      </c>
    </row>
    <row r="4411" spans="5:9" x14ac:dyDescent="0.2">
      <c r="E4411" s="8"/>
      <c r="F4411" s="8" t="str">
        <f>IFERROR(IF(AND(D4411&gt;0),VLOOKUP(E4411,'Справочник цен (2024 год)'!$A$3:$E$10,5,0)*D4411,""),"")</f>
        <v/>
      </c>
      <c r="G4411" s="8" t="str">
        <f t="shared" si="34"/>
        <v/>
      </c>
      <c r="H4411" s="8" t="str">
        <f>IFERROR(IF(D4411&gt;0, IF(E4411="Одноразовые устройства (до 4 мл.)",'Справочник цен (2024 год)'!I4416,IF(E4411="Жидкость для ЭСД (картридж) до 1 мл.",'Справочник цен (2024 год)'!I4413,VLOOKUP(E4411,'Справочник цен (2024 год)'!$A$3:$I$10,9,0)*D4411)),""),)</f>
        <v/>
      </c>
      <c r="I4411" s="8" t="str">
        <f t="shared" si="35"/>
        <v/>
      </c>
    </row>
    <row r="4412" spans="5:9" x14ac:dyDescent="0.2">
      <c r="E4412" s="8"/>
      <c r="F4412" s="8" t="str">
        <f>IFERROR(IF(AND(D4412&gt;0),VLOOKUP(E4412,'Справочник цен (2024 год)'!$A$3:$E$10,5,0)*D4412,""),"")</f>
        <v/>
      </c>
      <c r="G4412" s="8" t="str">
        <f t="shared" si="34"/>
        <v/>
      </c>
      <c r="H4412" s="8" t="str">
        <f>IFERROR(IF(D4412&gt;0, IF(E4412="Одноразовые устройства (до 4 мл.)",'Справочник цен (2024 год)'!I4417,IF(E4412="Жидкость для ЭСД (картридж) до 1 мл.",'Справочник цен (2024 год)'!I4414,VLOOKUP(E4412,'Справочник цен (2024 год)'!$A$3:$I$10,9,0)*D4412)),""),)</f>
        <v/>
      </c>
      <c r="I4412" s="8" t="str">
        <f t="shared" si="35"/>
        <v/>
      </c>
    </row>
    <row r="4413" spans="5:9" x14ac:dyDescent="0.2">
      <c r="E4413" s="8"/>
      <c r="F4413" s="8" t="str">
        <f>IFERROR(IF(AND(D4413&gt;0),VLOOKUP(E4413,'Справочник цен (2024 год)'!$A$3:$E$10,5,0)*D4413,""),"")</f>
        <v/>
      </c>
      <c r="G4413" s="8" t="str">
        <f t="shared" si="34"/>
        <v/>
      </c>
      <c r="H4413" s="8" t="str">
        <f>IFERROR(IF(D4413&gt;0, IF(E4413="Одноразовые устройства (до 4 мл.)",'Справочник цен (2024 год)'!I4418,IF(E4413="Жидкость для ЭСД (картридж) до 1 мл.",'Справочник цен (2024 год)'!I4415,VLOOKUP(E4413,'Справочник цен (2024 год)'!$A$3:$I$10,9,0)*D4413)),""),)</f>
        <v/>
      </c>
      <c r="I4413" s="8" t="str">
        <f t="shared" si="35"/>
        <v/>
      </c>
    </row>
    <row r="4414" spans="5:9" x14ac:dyDescent="0.2">
      <c r="E4414" s="8"/>
      <c r="F4414" s="8" t="str">
        <f>IFERROR(IF(AND(D4414&gt;0),VLOOKUP(E4414,'Справочник цен (2024 год)'!$A$3:$E$10,5,0)*D4414,""),"")</f>
        <v/>
      </c>
      <c r="G4414" s="8" t="str">
        <f t="shared" si="34"/>
        <v/>
      </c>
      <c r="H4414" s="8" t="str">
        <f>IFERROR(IF(D4414&gt;0, IF(E4414="Одноразовые устройства (до 4 мл.)",'Справочник цен (2024 год)'!I4419,IF(E4414="Жидкость для ЭСД (картридж) до 1 мл.",'Справочник цен (2024 год)'!I4416,VLOOKUP(E4414,'Справочник цен (2024 год)'!$A$3:$I$10,9,0)*D4414)),""),)</f>
        <v/>
      </c>
      <c r="I4414" s="8" t="str">
        <f t="shared" si="35"/>
        <v/>
      </c>
    </row>
    <row r="4415" spans="5:9" x14ac:dyDescent="0.2">
      <c r="E4415" s="8"/>
      <c r="F4415" s="8" t="str">
        <f>IFERROR(IF(AND(D4415&gt;0),VLOOKUP(E4415,'Справочник цен (2024 год)'!$A$3:$E$10,5,0)*D4415,""),"")</f>
        <v/>
      </c>
      <c r="G4415" s="8" t="str">
        <f t="shared" si="34"/>
        <v/>
      </c>
      <c r="H4415" s="8" t="str">
        <f>IFERROR(IF(D4415&gt;0, IF(E4415="Одноразовые устройства (до 4 мл.)",'Справочник цен (2024 год)'!I4420,IF(E4415="Жидкость для ЭСД (картридж) до 1 мл.",'Справочник цен (2024 год)'!I4417,VLOOKUP(E4415,'Справочник цен (2024 год)'!$A$3:$I$10,9,0)*D4415)),""),)</f>
        <v/>
      </c>
      <c r="I4415" s="8" t="str">
        <f t="shared" si="35"/>
        <v/>
      </c>
    </row>
    <row r="4416" spans="5:9" x14ac:dyDescent="0.2">
      <c r="E4416" s="8"/>
      <c r="F4416" s="8" t="str">
        <f>IFERROR(IF(AND(D4416&gt;0),VLOOKUP(E4416,'Справочник цен (2024 год)'!$A$3:$E$10,5,0)*D4416,""),"")</f>
        <v/>
      </c>
      <c r="G4416" s="8" t="str">
        <f t="shared" si="34"/>
        <v/>
      </c>
      <c r="H4416" s="8" t="str">
        <f>IFERROR(IF(D4416&gt;0, IF(E4416="Одноразовые устройства (до 4 мл.)",'Справочник цен (2024 год)'!I4421,IF(E4416="Жидкость для ЭСД (картридж) до 1 мл.",'Справочник цен (2024 год)'!I4418,VLOOKUP(E4416,'Справочник цен (2024 год)'!$A$3:$I$10,9,0)*D4416)),""),)</f>
        <v/>
      </c>
      <c r="I4416" s="8" t="str">
        <f t="shared" si="35"/>
        <v/>
      </c>
    </row>
    <row r="4417" spans="5:9" x14ac:dyDescent="0.2">
      <c r="E4417" s="8"/>
      <c r="F4417" s="8" t="str">
        <f>IFERROR(IF(AND(D4417&gt;0),VLOOKUP(E4417,'Справочник цен (2024 год)'!$A$3:$E$10,5,0)*D4417,""),"")</f>
        <v/>
      </c>
      <c r="G4417" s="8" t="str">
        <f t="shared" si="34"/>
        <v/>
      </c>
      <c r="H4417" s="8" t="str">
        <f>IFERROR(IF(D4417&gt;0, IF(E4417="Одноразовые устройства (до 4 мл.)",'Справочник цен (2024 год)'!I4422,IF(E4417="Жидкость для ЭСД (картридж) до 1 мл.",'Справочник цен (2024 год)'!I4419,VLOOKUP(E4417,'Справочник цен (2024 год)'!$A$3:$I$10,9,0)*D4417)),""),)</f>
        <v/>
      </c>
      <c r="I4417" s="8" t="str">
        <f t="shared" si="35"/>
        <v/>
      </c>
    </row>
    <row r="4418" spans="5:9" x14ac:dyDescent="0.2">
      <c r="E4418" s="8"/>
      <c r="F4418" s="8" t="str">
        <f>IFERROR(IF(AND(D4418&gt;0),VLOOKUP(E4418,'Справочник цен (2024 год)'!$A$3:$E$10,5,0)*D4418,""),"")</f>
        <v/>
      </c>
      <c r="G4418" s="8" t="str">
        <f t="shared" si="34"/>
        <v/>
      </c>
      <c r="H4418" s="8" t="str">
        <f>IFERROR(IF(D4418&gt;0, IF(E4418="Одноразовые устройства (до 4 мл.)",'Справочник цен (2024 год)'!I4423,IF(E4418="Жидкость для ЭСД (картридж) до 1 мл.",'Справочник цен (2024 год)'!I4420,VLOOKUP(E4418,'Справочник цен (2024 год)'!$A$3:$I$10,9,0)*D4418)),""),)</f>
        <v/>
      </c>
      <c r="I4418" s="8" t="str">
        <f t="shared" si="35"/>
        <v/>
      </c>
    </row>
    <row r="4419" spans="5:9" x14ac:dyDescent="0.2">
      <c r="E4419" s="8"/>
      <c r="F4419" s="8" t="str">
        <f>IFERROR(IF(AND(D4419&gt;0),VLOOKUP(E4419,'Справочник цен (2024 год)'!$A$3:$E$10,5,0)*D4419,""),"")</f>
        <v/>
      </c>
      <c r="G4419" s="8" t="str">
        <f t="shared" si="34"/>
        <v/>
      </c>
      <c r="H4419" s="8" t="str">
        <f>IFERROR(IF(D4419&gt;0, IF(E4419="Одноразовые устройства (до 4 мл.)",'Справочник цен (2024 год)'!I4424,IF(E4419="Жидкость для ЭСД (картридж) до 1 мл.",'Справочник цен (2024 год)'!I4421,VLOOKUP(E4419,'Справочник цен (2024 год)'!$A$3:$I$10,9,0)*D4419)),""),)</f>
        <v/>
      </c>
      <c r="I4419" s="8" t="str">
        <f t="shared" si="35"/>
        <v/>
      </c>
    </row>
    <row r="4420" spans="5:9" x14ac:dyDescent="0.2">
      <c r="E4420" s="8"/>
      <c r="F4420" s="8" t="str">
        <f>IFERROR(IF(AND(D4420&gt;0),VLOOKUP(E4420,'Справочник цен (2024 год)'!$A$3:$E$10,5,0)*D4420,""),"")</f>
        <v/>
      </c>
      <c r="G4420" s="8" t="str">
        <f t="shared" si="34"/>
        <v/>
      </c>
      <c r="H4420" s="8" t="str">
        <f>IFERROR(IF(D4420&gt;0, IF(E4420="Одноразовые устройства (до 4 мл.)",'Справочник цен (2024 год)'!I4425,IF(E4420="Жидкость для ЭСД (картридж) до 1 мл.",'Справочник цен (2024 год)'!I4422,VLOOKUP(E4420,'Справочник цен (2024 год)'!$A$3:$I$10,9,0)*D4420)),""),)</f>
        <v/>
      </c>
      <c r="I4420" s="8" t="str">
        <f t="shared" si="35"/>
        <v/>
      </c>
    </row>
    <row r="4421" spans="5:9" x14ac:dyDescent="0.2">
      <c r="E4421" s="8"/>
      <c r="F4421" s="8" t="str">
        <f>IFERROR(IF(AND(D4421&gt;0),VLOOKUP(E4421,'Справочник цен (2024 год)'!$A$3:$E$10,5,0)*D4421,""),"")</f>
        <v/>
      </c>
      <c r="G4421" s="8" t="str">
        <f t="shared" si="34"/>
        <v/>
      </c>
      <c r="H4421" s="8" t="str">
        <f>IFERROR(IF(D4421&gt;0, IF(E4421="Одноразовые устройства (до 4 мл.)",'Справочник цен (2024 год)'!I4426,IF(E4421="Жидкость для ЭСД (картридж) до 1 мл.",'Справочник цен (2024 год)'!I4423,VLOOKUP(E4421,'Справочник цен (2024 год)'!$A$3:$I$10,9,0)*D4421)),""),)</f>
        <v/>
      </c>
      <c r="I4421" s="8" t="str">
        <f t="shared" si="35"/>
        <v/>
      </c>
    </row>
    <row r="4422" spans="5:9" x14ac:dyDescent="0.2">
      <c r="E4422" s="8"/>
      <c r="F4422" s="8" t="str">
        <f>IFERROR(IF(AND(D4422&gt;0),VLOOKUP(E4422,'Справочник цен (2024 год)'!$A$3:$E$10,5,0)*D4422,""),"")</f>
        <v/>
      </c>
      <c r="G4422" s="8" t="str">
        <f t="shared" si="34"/>
        <v/>
      </c>
      <c r="H4422" s="8" t="str">
        <f>IFERROR(IF(D4422&gt;0, IF(E4422="Одноразовые устройства (до 4 мл.)",'Справочник цен (2024 год)'!I4427,IF(E4422="Жидкость для ЭСД (картридж) до 1 мл.",'Справочник цен (2024 год)'!I4424,VLOOKUP(E4422,'Справочник цен (2024 год)'!$A$3:$I$10,9,0)*D4422)),""),)</f>
        <v/>
      </c>
      <c r="I4422" s="8" t="str">
        <f t="shared" si="35"/>
        <v/>
      </c>
    </row>
    <row r="4423" spans="5:9" x14ac:dyDescent="0.2">
      <c r="E4423" s="8"/>
      <c r="F4423" s="8" t="str">
        <f>IFERROR(IF(AND(D4423&gt;0),VLOOKUP(E4423,'Справочник цен (2024 год)'!$A$3:$E$10,5,0)*D4423,""),"")</f>
        <v/>
      </c>
      <c r="G4423" s="8" t="str">
        <f t="shared" si="34"/>
        <v/>
      </c>
      <c r="H4423" s="8" t="str">
        <f>IFERROR(IF(D4423&gt;0, IF(E4423="Одноразовые устройства (до 4 мл.)",'Справочник цен (2024 год)'!I4428,IF(E4423="Жидкость для ЭСД (картридж) до 1 мл.",'Справочник цен (2024 год)'!I4425,VLOOKUP(E4423,'Справочник цен (2024 год)'!$A$3:$I$10,9,0)*D4423)),""),)</f>
        <v/>
      </c>
      <c r="I4423" s="8" t="str">
        <f t="shared" si="35"/>
        <v/>
      </c>
    </row>
    <row r="4424" spans="5:9" x14ac:dyDescent="0.2">
      <c r="E4424" s="8"/>
      <c r="F4424" s="8" t="str">
        <f>IFERROR(IF(AND(D4424&gt;0),VLOOKUP(E4424,'Справочник цен (2024 год)'!$A$3:$E$10,5,0)*D4424,""),"")</f>
        <v/>
      </c>
      <c r="G4424" s="8" t="str">
        <f t="shared" si="34"/>
        <v/>
      </c>
      <c r="H4424" s="8" t="str">
        <f>IFERROR(IF(D4424&gt;0, IF(E4424="Одноразовые устройства (до 4 мл.)",'Справочник цен (2024 год)'!I4429,IF(E4424="Жидкость для ЭСД (картридж) до 1 мл.",'Справочник цен (2024 год)'!I4426,VLOOKUP(E4424,'Справочник цен (2024 год)'!$A$3:$I$10,9,0)*D4424)),""),)</f>
        <v/>
      </c>
      <c r="I4424" s="8" t="str">
        <f t="shared" si="35"/>
        <v/>
      </c>
    </row>
    <row r="4425" spans="5:9" x14ac:dyDescent="0.2">
      <c r="E4425" s="8"/>
      <c r="F4425" s="8" t="str">
        <f>IFERROR(IF(AND(D4425&gt;0),VLOOKUP(E4425,'Справочник цен (2024 год)'!$A$3:$E$10,5,0)*D4425,""),"")</f>
        <v/>
      </c>
      <c r="G4425" s="8" t="str">
        <f t="shared" si="34"/>
        <v/>
      </c>
      <c r="H4425" s="8" t="str">
        <f>IFERROR(IF(D4425&gt;0, IF(E4425="Одноразовые устройства (до 4 мл.)",'Справочник цен (2024 год)'!I4430,IF(E4425="Жидкость для ЭСД (картридж) до 1 мл.",'Справочник цен (2024 год)'!I4427,VLOOKUP(E4425,'Справочник цен (2024 год)'!$A$3:$I$10,9,0)*D4425)),""),)</f>
        <v/>
      </c>
      <c r="I4425" s="8" t="str">
        <f t="shared" si="35"/>
        <v/>
      </c>
    </row>
    <row r="4426" spans="5:9" x14ac:dyDescent="0.2">
      <c r="E4426" s="8"/>
      <c r="F4426" s="8" t="str">
        <f>IFERROR(IF(AND(D4426&gt;0),VLOOKUP(E4426,'Справочник цен (2024 год)'!$A$3:$E$10,5,0)*D4426,""),"")</f>
        <v/>
      </c>
      <c r="G4426" s="8" t="str">
        <f t="shared" si="34"/>
        <v/>
      </c>
      <c r="H4426" s="8" t="str">
        <f>IFERROR(IF(D4426&gt;0, IF(E4426="Одноразовые устройства (до 4 мл.)",'Справочник цен (2024 год)'!I4431,IF(E4426="Жидкость для ЭСД (картридж) до 1 мл.",'Справочник цен (2024 год)'!I4428,VLOOKUP(E4426,'Справочник цен (2024 год)'!$A$3:$I$10,9,0)*D4426)),""),)</f>
        <v/>
      </c>
      <c r="I4426" s="8" t="str">
        <f t="shared" si="35"/>
        <v/>
      </c>
    </row>
    <row r="4427" spans="5:9" x14ac:dyDescent="0.2">
      <c r="E4427" s="8"/>
      <c r="F4427" s="8" t="str">
        <f>IFERROR(IF(AND(D4427&gt;0),VLOOKUP(E4427,'Справочник цен (2024 год)'!$A$3:$E$10,5,0)*D4427,""),"")</f>
        <v/>
      </c>
      <c r="G4427" s="8" t="str">
        <f t="shared" si="34"/>
        <v/>
      </c>
      <c r="H4427" s="8" t="str">
        <f>IFERROR(IF(D4427&gt;0, IF(E4427="Одноразовые устройства (до 4 мл.)",'Справочник цен (2024 год)'!I4432,IF(E4427="Жидкость для ЭСД (картридж) до 1 мл.",'Справочник цен (2024 год)'!I4429,VLOOKUP(E4427,'Справочник цен (2024 год)'!$A$3:$I$10,9,0)*D4427)),""),)</f>
        <v/>
      </c>
      <c r="I4427" s="8" t="str">
        <f t="shared" si="35"/>
        <v/>
      </c>
    </row>
    <row r="4428" spans="5:9" x14ac:dyDescent="0.2">
      <c r="E4428" s="8"/>
      <c r="F4428" s="8" t="str">
        <f>IFERROR(IF(AND(D4428&gt;0),VLOOKUP(E4428,'Справочник цен (2024 год)'!$A$3:$E$10,5,0)*D4428,""),"")</f>
        <v/>
      </c>
      <c r="G4428" s="8" t="str">
        <f t="shared" si="34"/>
        <v/>
      </c>
      <c r="H4428" s="8" t="str">
        <f>IFERROR(IF(D4428&gt;0, IF(E4428="Одноразовые устройства (до 4 мл.)",'Справочник цен (2024 год)'!I4433,IF(E4428="Жидкость для ЭСД (картридж) до 1 мл.",'Справочник цен (2024 год)'!I4430,VLOOKUP(E4428,'Справочник цен (2024 год)'!$A$3:$I$10,9,0)*D4428)),""),)</f>
        <v/>
      </c>
      <c r="I4428" s="8" t="str">
        <f t="shared" si="35"/>
        <v/>
      </c>
    </row>
    <row r="4429" spans="5:9" x14ac:dyDescent="0.2">
      <c r="E4429" s="8"/>
      <c r="F4429" s="8" t="str">
        <f>IFERROR(IF(AND(D4429&gt;0),VLOOKUP(E4429,'Справочник цен (2024 год)'!$A$3:$E$10,5,0)*D4429,""),"")</f>
        <v/>
      </c>
      <c r="G4429" s="8" t="str">
        <f t="shared" si="34"/>
        <v/>
      </c>
      <c r="H4429" s="8" t="str">
        <f>IFERROR(IF(D4429&gt;0, IF(E4429="Одноразовые устройства (до 4 мл.)",'Справочник цен (2024 год)'!I4434,IF(E4429="Жидкость для ЭСД (картридж) до 1 мл.",'Справочник цен (2024 год)'!I4431,VLOOKUP(E4429,'Справочник цен (2024 год)'!$A$3:$I$10,9,0)*D4429)),""),)</f>
        <v/>
      </c>
      <c r="I4429" s="8" t="str">
        <f t="shared" si="35"/>
        <v/>
      </c>
    </row>
    <row r="4430" spans="5:9" x14ac:dyDescent="0.2">
      <c r="E4430" s="8"/>
      <c r="F4430" s="8" t="str">
        <f>IFERROR(IF(AND(D4430&gt;0),VLOOKUP(E4430,'Справочник цен (2024 год)'!$A$3:$E$10,5,0)*D4430,""),"")</f>
        <v/>
      </c>
      <c r="G4430" s="8" t="str">
        <f t="shared" si="34"/>
        <v/>
      </c>
      <c r="H4430" s="8" t="str">
        <f>IFERROR(IF(D4430&gt;0, IF(E4430="Одноразовые устройства (до 4 мл.)",'Справочник цен (2024 год)'!I4435,IF(E4430="Жидкость для ЭСД (картридж) до 1 мл.",'Справочник цен (2024 год)'!I4432,VLOOKUP(E4430,'Справочник цен (2024 год)'!$A$3:$I$10,9,0)*D4430)),""),)</f>
        <v/>
      </c>
      <c r="I4430" s="8" t="str">
        <f t="shared" si="35"/>
        <v/>
      </c>
    </row>
    <row r="4431" spans="5:9" x14ac:dyDescent="0.2">
      <c r="E4431" s="8"/>
      <c r="F4431" s="8" t="str">
        <f>IFERROR(IF(AND(D4431&gt;0),VLOOKUP(E4431,'Справочник цен (2024 год)'!$A$3:$E$10,5,0)*D4431,""),"")</f>
        <v/>
      </c>
      <c r="G4431" s="8" t="str">
        <f t="shared" si="34"/>
        <v/>
      </c>
      <c r="H4431" s="8" t="str">
        <f>IFERROR(IF(D4431&gt;0, IF(E4431="Одноразовые устройства (до 4 мл.)",'Справочник цен (2024 год)'!I4436,IF(E4431="Жидкость для ЭСД (картридж) до 1 мл.",'Справочник цен (2024 год)'!I4433,VLOOKUP(E4431,'Справочник цен (2024 год)'!$A$3:$I$10,9,0)*D4431)),""),)</f>
        <v/>
      </c>
      <c r="I4431" s="8" t="str">
        <f t="shared" si="35"/>
        <v/>
      </c>
    </row>
    <row r="4432" spans="5:9" x14ac:dyDescent="0.2">
      <c r="E4432" s="8"/>
      <c r="F4432" s="8" t="str">
        <f>IFERROR(IF(AND(D4432&gt;0),VLOOKUP(E4432,'Справочник цен (2024 год)'!$A$3:$E$10,5,0)*D4432,""),"")</f>
        <v/>
      </c>
      <c r="G4432" s="8" t="str">
        <f t="shared" si="34"/>
        <v/>
      </c>
      <c r="H4432" s="8" t="str">
        <f>IFERROR(IF(D4432&gt;0, IF(E4432="Одноразовые устройства (до 4 мл.)",'Справочник цен (2024 год)'!I4437,IF(E4432="Жидкость для ЭСД (картридж) до 1 мл.",'Справочник цен (2024 год)'!I4434,VLOOKUP(E4432,'Справочник цен (2024 год)'!$A$3:$I$10,9,0)*D4432)),""),)</f>
        <v/>
      </c>
      <c r="I4432" s="8" t="str">
        <f t="shared" si="35"/>
        <v/>
      </c>
    </row>
    <row r="4433" spans="5:9" x14ac:dyDescent="0.2">
      <c r="E4433" s="8"/>
      <c r="F4433" s="8" t="str">
        <f>IFERROR(IF(AND(D4433&gt;0),VLOOKUP(E4433,'Справочник цен (2024 год)'!$A$3:$E$10,5,0)*D4433,""),"")</f>
        <v/>
      </c>
      <c r="G4433" s="8" t="str">
        <f t="shared" si="34"/>
        <v/>
      </c>
      <c r="H4433" s="8" t="str">
        <f>IFERROR(IF(D4433&gt;0, IF(E4433="Одноразовые устройства (до 4 мл.)",'Справочник цен (2024 год)'!I4438,IF(E4433="Жидкость для ЭСД (картридж) до 1 мл.",'Справочник цен (2024 год)'!I4435,VLOOKUP(E4433,'Справочник цен (2024 год)'!$A$3:$I$10,9,0)*D4433)),""),)</f>
        <v/>
      </c>
      <c r="I4433" s="8" t="str">
        <f t="shared" si="35"/>
        <v/>
      </c>
    </row>
    <row r="4434" spans="5:9" x14ac:dyDescent="0.2">
      <c r="E4434" s="8"/>
      <c r="F4434" s="8" t="str">
        <f>IFERROR(IF(AND(D4434&gt;0),VLOOKUP(E4434,'Справочник цен (2024 год)'!$A$3:$E$10,5,0)*D4434,""),"")</f>
        <v/>
      </c>
      <c r="G4434" s="8" t="str">
        <f t="shared" si="34"/>
        <v/>
      </c>
      <c r="H4434" s="8" t="str">
        <f>IFERROR(IF(D4434&gt;0, IF(E4434="Одноразовые устройства (до 4 мл.)",'Справочник цен (2024 год)'!I4439,IF(E4434="Жидкость для ЭСД (картридж) до 1 мл.",'Справочник цен (2024 год)'!I4436,VLOOKUP(E4434,'Справочник цен (2024 год)'!$A$3:$I$10,9,0)*D4434)),""),)</f>
        <v/>
      </c>
      <c r="I4434" s="8" t="str">
        <f t="shared" si="35"/>
        <v/>
      </c>
    </row>
    <row r="4435" spans="5:9" x14ac:dyDescent="0.2">
      <c r="E4435" s="8"/>
      <c r="F4435" s="8" t="str">
        <f>IFERROR(IF(AND(D4435&gt;0),VLOOKUP(E4435,'Справочник цен (2024 год)'!$A$3:$E$10,5,0)*D4435,""),"")</f>
        <v/>
      </c>
      <c r="G4435" s="8" t="str">
        <f t="shared" si="34"/>
        <v/>
      </c>
      <c r="H4435" s="8" t="str">
        <f>IFERROR(IF(D4435&gt;0, IF(E4435="Одноразовые устройства (до 4 мл.)",'Справочник цен (2024 год)'!I4440,IF(E4435="Жидкость для ЭСД (картридж) до 1 мл.",'Справочник цен (2024 год)'!I4437,VLOOKUP(E4435,'Справочник цен (2024 год)'!$A$3:$I$10,9,0)*D4435)),""),)</f>
        <v/>
      </c>
      <c r="I4435" s="8" t="str">
        <f t="shared" si="35"/>
        <v/>
      </c>
    </row>
    <row r="4436" spans="5:9" x14ac:dyDescent="0.2">
      <c r="E4436" s="8"/>
      <c r="F4436" s="8" t="str">
        <f>IFERROR(IF(AND(D4436&gt;0),VLOOKUP(E4436,'Справочник цен (2024 год)'!$A$3:$E$10,5,0)*D4436,""),"")</f>
        <v/>
      </c>
      <c r="G4436" s="8" t="str">
        <f t="shared" si="34"/>
        <v/>
      </c>
      <c r="H4436" s="8" t="str">
        <f>IFERROR(IF(D4436&gt;0, IF(E4436="Одноразовые устройства (до 4 мл.)",'Справочник цен (2024 год)'!I4441,IF(E4436="Жидкость для ЭСД (картридж) до 1 мл.",'Справочник цен (2024 год)'!I4438,VLOOKUP(E4436,'Справочник цен (2024 год)'!$A$3:$I$10,9,0)*D4436)),""),)</f>
        <v/>
      </c>
      <c r="I4436" s="8" t="str">
        <f t="shared" si="35"/>
        <v/>
      </c>
    </row>
    <row r="4437" spans="5:9" x14ac:dyDescent="0.2">
      <c r="E4437" s="8"/>
      <c r="F4437" s="8" t="str">
        <f>IFERROR(IF(AND(D4437&gt;0),VLOOKUP(E4437,'Справочник цен (2024 год)'!$A$3:$E$10,5,0)*D4437,""),"")</f>
        <v/>
      </c>
      <c r="G4437" s="8" t="str">
        <f t="shared" si="34"/>
        <v/>
      </c>
      <c r="H4437" s="8" t="str">
        <f>IFERROR(IF(D4437&gt;0, IF(E4437="Одноразовые устройства (до 4 мл.)",'Справочник цен (2024 год)'!I4442,IF(E4437="Жидкость для ЭСД (картридж) до 1 мл.",'Справочник цен (2024 год)'!I4439,VLOOKUP(E4437,'Справочник цен (2024 год)'!$A$3:$I$10,9,0)*D4437)),""),)</f>
        <v/>
      </c>
      <c r="I4437" s="8" t="str">
        <f t="shared" si="35"/>
        <v/>
      </c>
    </row>
    <row r="4438" spans="5:9" x14ac:dyDescent="0.2">
      <c r="E4438" s="8"/>
      <c r="F4438" s="8" t="str">
        <f>IFERROR(IF(AND(D4438&gt;0),VLOOKUP(E4438,'Справочник цен (2024 год)'!$A$3:$E$10,5,0)*D4438,""),"")</f>
        <v/>
      </c>
      <c r="G4438" s="8" t="str">
        <f t="shared" si="34"/>
        <v/>
      </c>
      <c r="H4438" s="8" t="str">
        <f>IFERROR(IF(D4438&gt;0, IF(E4438="Одноразовые устройства (до 4 мл.)",'Справочник цен (2024 год)'!I4443,IF(E4438="Жидкость для ЭСД (картридж) до 1 мл.",'Справочник цен (2024 год)'!I4440,VLOOKUP(E4438,'Справочник цен (2024 год)'!$A$3:$I$10,9,0)*D4438)),""),)</f>
        <v/>
      </c>
      <c r="I4438" s="8" t="str">
        <f t="shared" si="35"/>
        <v/>
      </c>
    </row>
    <row r="4439" spans="5:9" x14ac:dyDescent="0.2">
      <c r="E4439" s="8"/>
      <c r="F4439" s="8" t="str">
        <f>IFERROR(IF(AND(D4439&gt;0),VLOOKUP(E4439,'Справочник цен (2024 год)'!$A$3:$E$10,5,0)*D4439,""),"")</f>
        <v/>
      </c>
      <c r="G4439" s="8" t="str">
        <f t="shared" si="34"/>
        <v/>
      </c>
      <c r="H4439" s="8" t="str">
        <f>IFERROR(IF(D4439&gt;0, IF(E4439="Одноразовые устройства (до 4 мл.)",'Справочник цен (2024 год)'!I4444,IF(E4439="Жидкость для ЭСД (картридж) до 1 мл.",'Справочник цен (2024 год)'!I4441,VLOOKUP(E4439,'Справочник цен (2024 год)'!$A$3:$I$10,9,0)*D4439)),""),)</f>
        <v/>
      </c>
      <c r="I4439" s="8" t="str">
        <f t="shared" si="35"/>
        <v/>
      </c>
    </row>
    <row r="4440" spans="5:9" x14ac:dyDescent="0.2">
      <c r="E4440" s="8"/>
      <c r="F4440" s="8" t="str">
        <f>IFERROR(IF(AND(D4440&gt;0),VLOOKUP(E4440,'Справочник цен (2024 год)'!$A$3:$E$10,5,0)*D4440,""),"")</f>
        <v/>
      </c>
      <c r="G4440" s="8" t="str">
        <f t="shared" si="34"/>
        <v/>
      </c>
      <c r="H4440" s="8" t="str">
        <f>IFERROR(IF(D4440&gt;0, IF(E4440="Одноразовые устройства (до 4 мл.)",'Справочник цен (2024 год)'!I4445,IF(E4440="Жидкость для ЭСД (картридж) до 1 мл.",'Справочник цен (2024 год)'!I4442,VLOOKUP(E4440,'Справочник цен (2024 год)'!$A$3:$I$10,9,0)*D4440)),""),)</f>
        <v/>
      </c>
      <c r="I4440" s="8" t="str">
        <f t="shared" si="35"/>
        <v/>
      </c>
    </row>
    <row r="4441" spans="5:9" x14ac:dyDescent="0.2">
      <c r="E4441" s="8"/>
      <c r="F4441" s="8" t="str">
        <f>IFERROR(IF(AND(D4441&gt;0),VLOOKUP(E4441,'Справочник цен (2024 год)'!$A$3:$E$10,5,0)*D4441,""),"")</f>
        <v/>
      </c>
      <c r="G4441" s="8" t="str">
        <f t="shared" si="34"/>
        <v/>
      </c>
      <c r="H4441" s="8" t="str">
        <f>IFERROR(IF(D4441&gt;0, IF(E4441="Одноразовые устройства (до 4 мл.)",'Справочник цен (2024 год)'!I4446,IF(E4441="Жидкость для ЭСД (картридж) до 1 мл.",'Справочник цен (2024 год)'!I4443,VLOOKUP(E4441,'Справочник цен (2024 год)'!$A$3:$I$10,9,0)*D4441)),""),)</f>
        <v/>
      </c>
      <c r="I4441" s="8" t="str">
        <f t="shared" si="35"/>
        <v/>
      </c>
    </row>
    <row r="4442" spans="5:9" x14ac:dyDescent="0.2">
      <c r="E4442" s="8"/>
      <c r="F4442" s="8" t="str">
        <f>IFERROR(IF(AND(D4442&gt;0),VLOOKUP(E4442,'Справочник цен (2024 год)'!$A$3:$E$10,5,0)*D4442,""),"")</f>
        <v/>
      </c>
      <c r="G4442" s="8" t="str">
        <f t="shared" si="34"/>
        <v/>
      </c>
      <c r="H4442" s="8" t="str">
        <f>IFERROR(IF(D4442&gt;0, IF(E4442="Одноразовые устройства (до 4 мл.)",'Справочник цен (2024 год)'!I4447,IF(E4442="Жидкость для ЭСД (картридж) до 1 мл.",'Справочник цен (2024 год)'!I4444,VLOOKUP(E4442,'Справочник цен (2024 год)'!$A$3:$I$10,9,0)*D4442)),""),)</f>
        <v/>
      </c>
      <c r="I4442" s="8" t="str">
        <f t="shared" si="35"/>
        <v/>
      </c>
    </row>
    <row r="4443" spans="5:9" x14ac:dyDescent="0.2">
      <c r="E4443" s="8"/>
      <c r="F4443" s="8" t="str">
        <f>IFERROR(IF(AND(D4443&gt;0),VLOOKUP(E4443,'Справочник цен (2024 год)'!$A$3:$E$10,5,0)*D4443,""),"")</f>
        <v/>
      </c>
      <c r="G4443" s="8" t="str">
        <f t="shared" si="34"/>
        <v/>
      </c>
      <c r="H4443" s="8" t="str">
        <f>IFERROR(IF(D4443&gt;0, IF(E4443="Одноразовые устройства (до 4 мл.)",'Справочник цен (2024 год)'!I4448,IF(E4443="Жидкость для ЭСД (картридж) до 1 мл.",'Справочник цен (2024 год)'!I4445,VLOOKUP(E4443,'Справочник цен (2024 год)'!$A$3:$I$10,9,0)*D4443)),""),)</f>
        <v/>
      </c>
      <c r="I4443" s="8" t="str">
        <f t="shared" si="35"/>
        <v/>
      </c>
    </row>
    <row r="4444" spans="5:9" x14ac:dyDescent="0.2">
      <c r="E4444" s="8"/>
      <c r="F4444" s="8" t="str">
        <f>IFERROR(IF(AND(D4444&gt;0),VLOOKUP(E4444,'Справочник цен (2024 год)'!$A$3:$E$10,5,0)*D4444,""),"")</f>
        <v/>
      </c>
      <c r="G4444" s="8" t="str">
        <f t="shared" si="34"/>
        <v/>
      </c>
      <c r="H4444" s="8" t="str">
        <f>IFERROR(IF(D4444&gt;0, IF(E4444="Одноразовые устройства (до 4 мл.)",'Справочник цен (2024 год)'!I4449,IF(E4444="Жидкость для ЭСД (картридж) до 1 мл.",'Справочник цен (2024 год)'!I4446,VLOOKUP(E4444,'Справочник цен (2024 год)'!$A$3:$I$10,9,0)*D4444)),""),)</f>
        <v/>
      </c>
      <c r="I4444" s="8" t="str">
        <f t="shared" si="35"/>
        <v/>
      </c>
    </row>
    <row r="4445" spans="5:9" x14ac:dyDescent="0.2">
      <c r="E4445" s="8"/>
      <c r="F4445" s="8" t="str">
        <f>IFERROR(IF(AND(D4445&gt;0),VLOOKUP(E4445,'Справочник цен (2024 год)'!$A$3:$E$10,5,0)*D4445,""),"")</f>
        <v/>
      </c>
      <c r="G4445" s="8" t="str">
        <f t="shared" si="34"/>
        <v/>
      </c>
      <c r="H4445" s="8" t="str">
        <f>IFERROR(IF(D4445&gt;0, IF(E4445="Одноразовые устройства (до 4 мл.)",'Справочник цен (2024 год)'!I4450,IF(E4445="Жидкость для ЭСД (картридж) до 1 мл.",'Справочник цен (2024 год)'!I4447,VLOOKUP(E4445,'Справочник цен (2024 год)'!$A$3:$I$10,9,0)*D4445)),""),)</f>
        <v/>
      </c>
      <c r="I4445" s="8" t="str">
        <f t="shared" si="35"/>
        <v/>
      </c>
    </row>
    <row r="4446" spans="5:9" x14ac:dyDescent="0.2">
      <c r="E4446" s="8"/>
      <c r="F4446" s="8" t="str">
        <f>IFERROR(IF(AND(D4446&gt;0),VLOOKUP(E4446,'Справочник цен (2024 год)'!$A$3:$E$10,5,0)*D4446,""),"")</f>
        <v/>
      </c>
      <c r="G4446" s="8" t="str">
        <f t="shared" si="34"/>
        <v/>
      </c>
      <c r="H4446" s="8" t="str">
        <f>IFERROR(IF(D4446&gt;0, IF(E4446="Одноразовые устройства (до 4 мл.)",'Справочник цен (2024 год)'!I4451,IF(E4446="Жидкость для ЭСД (картридж) до 1 мл.",'Справочник цен (2024 год)'!I4448,VLOOKUP(E4446,'Справочник цен (2024 год)'!$A$3:$I$10,9,0)*D4446)),""),)</f>
        <v/>
      </c>
      <c r="I4446" s="8" t="str">
        <f t="shared" si="35"/>
        <v/>
      </c>
    </row>
    <row r="4447" spans="5:9" x14ac:dyDescent="0.2">
      <c r="E4447" s="8"/>
      <c r="F4447" s="8" t="str">
        <f>IFERROR(IF(AND(D4447&gt;0),VLOOKUP(E4447,'Справочник цен (2024 год)'!$A$3:$E$10,5,0)*D4447,""),"")</f>
        <v/>
      </c>
      <c r="G4447" s="8" t="str">
        <f t="shared" si="34"/>
        <v/>
      </c>
      <c r="H4447" s="8" t="str">
        <f>IFERROR(IF(D4447&gt;0, IF(E4447="Одноразовые устройства (до 4 мл.)",'Справочник цен (2024 год)'!I4452,IF(E4447="Жидкость для ЭСД (картридж) до 1 мл.",'Справочник цен (2024 год)'!I4449,VLOOKUP(E4447,'Справочник цен (2024 год)'!$A$3:$I$10,9,0)*D4447)),""),)</f>
        <v/>
      </c>
      <c r="I4447" s="8" t="str">
        <f t="shared" si="35"/>
        <v/>
      </c>
    </row>
    <row r="4448" spans="5:9" x14ac:dyDescent="0.2">
      <c r="E4448" s="8"/>
      <c r="F4448" s="8" t="str">
        <f>IFERROR(IF(AND(D4448&gt;0),VLOOKUP(E4448,'Справочник цен (2024 год)'!$A$3:$E$10,5,0)*D4448,""),"")</f>
        <v/>
      </c>
      <c r="G4448" s="8" t="str">
        <f t="shared" si="34"/>
        <v/>
      </c>
      <c r="H4448" s="8" t="str">
        <f>IFERROR(IF(D4448&gt;0, IF(E4448="Одноразовые устройства (до 4 мл.)",'Справочник цен (2024 год)'!I4453,IF(E4448="Жидкость для ЭСД (картридж) до 1 мл.",'Справочник цен (2024 год)'!I4450,VLOOKUP(E4448,'Справочник цен (2024 год)'!$A$3:$I$10,9,0)*D4448)),""),)</f>
        <v/>
      </c>
      <c r="I4448" s="8" t="str">
        <f t="shared" si="35"/>
        <v/>
      </c>
    </row>
    <row r="4449" spans="5:9" x14ac:dyDescent="0.2">
      <c r="E4449" s="8"/>
      <c r="F4449" s="8" t="str">
        <f>IFERROR(IF(AND(D4449&gt;0),VLOOKUP(E4449,'Справочник цен (2024 год)'!$A$3:$E$10,5,0)*D4449,""),"")</f>
        <v/>
      </c>
      <c r="G4449" s="8" t="str">
        <f t="shared" si="34"/>
        <v/>
      </c>
      <c r="H4449" s="8" t="str">
        <f>IFERROR(IF(D4449&gt;0, IF(E4449="Одноразовые устройства (до 4 мл.)",'Справочник цен (2024 год)'!I4454,IF(E4449="Жидкость для ЭСД (картридж) до 1 мл.",'Справочник цен (2024 год)'!I4451,VLOOKUP(E4449,'Справочник цен (2024 год)'!$A$3:$I$10,9,0)*D4449)),""),)</f>
        <v/>
      </c>
      <c r="I4449" s="8" t="str">
        <f t="shared" si="35"/>
        <v/>
      </c>
    </row>
    <row r="4450" spans="5:9" x14ac:dyDescent="0.2">
      <c r="E4450" s="8"/>
      <c r="F4450" s="8" t="str">
        <f>IFERROR(IF(AND(D4450&gt;0),VLOOKUP(E4450,'Справочник цен (2024 год)'!$A$3:$E$10,5,0)*D4450,""),"")</f>
        <v/>
      </c>
      <c r="G4450" s="8" t="str">
        <f t="shared" si="34"/>
        <v/>
      </c>
      <c r="H4450" s="8" t="str">
        <f>IFERROR(IF(D4450&gt;0, IF(E4450="Одноразовые устройства (до 4 мл.)",'Справочник цен (2024 год)'!I4455,IF(E4450="Жидкость для ЭСД (картридж) до 1 мл.",'Справочник цен (2024 год)'!I4452,VLOOKUP(E4450,'Справочник цен (2024 год)'!$A$3:$I$10,9,0)*D4450)),""),)</f>
        <v/>
      </c>
      <c r="I4450" s="8" t="str">
        <f t="shared" si="35"/>
        <v/>
      </c>
    </row>
    <row r="4451" spans="5:9" x14ac:dyDescent="0.2">
      <c r="E4451" s="8"/>
      <c r="F4451" s="8" t="str">
        <f>IFERROR(IF(AND(D4451&gt;0),VLOOKUP(E4451,'Справочник цен (2024 год)'!$A$3:$E$10,5,0)*D4451,""),"")</f>
        <v/>
      </c>
      <c r="G4451" s="8" t="str">
        <f t="shared" si="34"/>
        <v/>
      </c>
      <c r="H4451" s="8" t="str">
        <f>IFERROR(IF(D4451&gt;0, IF(E4451="Одноразовые устройства (до 4 мл.)",'Справочник цен (2024 год)'!I4456,IF(E4451="Жидкость для ЭСД (картридж) до 1 мл.",'Справочник цен (2024 год)'!I4453,VLOOKUP(E4451,'Справочник цен (2024 год)'!$A$3:$I$10,9,0)*D4451)),""),)</f>
        <v/>
      </c>
      <c r="I4451" s="8" t="str">
        <f t="shared" si="35"/>
        <v/>
      </c>
    </row>
    <row r="4452" spans="5:9" x14ac:dyDescent="0.2">
      <c r="E4452" s="8"/>
      <c r="F4452" s="8" t="str">
        <f>IFERROR(IF(AND(D4452&gt;0),VLOOKUP(E4452,'Справочник цен (2024 год)'!$A$3:$E$10,5,0)*D4452,""),"")</f>
        <v/>
      </c>
      <c r="G4452" s="8" t="str">
        <f t="shared" si="34"/>
        <v/>
      </c>
      <c r="H4452" s="8" t="str">
        <f>IFERROR(IF(D4452&gt;0, IF(E4452="Одноразовые устройства (до 4 мл.)",'Справочник цен (2024 год)'!I4457,IF(E4452="Жидкость для ЭСД (картридж) до 1 мл.",'Справочник цен (2024 год)'!I4454,VLOOKUP(E4452,'Справочник цен (2024 год)'!$A$3:$I$10,9,0)*D4452)),""),)</f>
        <v/>
      </c>
      <c r="I4452" s="8" t="str">
        <f t="shared" si="35"/>
        <v/>
      </c>
    </row>
    <row r="4453" spans="5:9" x14ac:dyDescent="0.2">
      <c r="E4453" s="8"/>
      <c r="F4453" s="8" t="str">
        <f>IFERROR(IF(AND(D4453&gt;0),VLOOKUP(E4453,'Справочник цен (2024 год)'!$A$3:$E$10,5,0)*D4453,""),"")</f>
        <v/>
      </c>
      <c r="G4453" s="8" t="str">
        <f t="shared" si="34"/>
        <v/>
      </c>
      <c r="H4453" s="8" t="str">
        <f>IFERROR(IF(D4453&gt;0, IF(E4453="Одноразовые устройства (до 4 мл.)",'Справочник цен (2024 год)'!I4458,IF(E4453="Жидкость для ЭСД (картридж) до 1 мл.",'Справочник цен (2024 год)'!I4455,VLOOKUP(E4453,'Справочник цен (2024 год)'!$A$3:$I$10,9,0)*D4453)),""),)</f>
        <v/>
      </c>
      <c r="I4453" s="8" t="str">
        <f t="shared" si="35"/>
        <v/>
      </c>
    </row>
    <row r="4454" spans="5:9" x14ac:dyDescent="0.2">
      <c r="E4454" s="8"/>
      <c r="F4454" s="8" t="str">
        <f>IFERROR(IF(AND(D4454&gt;0),VLOOKUP(E4454,'Справочник цен (2024 год)'!$A$3:$E$10,5,0)*D4454,""),"")</f>
        <v/>
      </c>
      <c r="G4454" s="8" t="str">
        <f t="shared" si="34"/>
        <v/>
      </c>
      <c r="H4454" s="8" t="str">
        <f>IFERROR(IF(D4454&gt;0, IF(E4454="Одноразовые устройства (до 4 мл.)",'Справочник цен (2024 год)'!I4459,IF(E4454="Жидкость для ЭСД (картридж) до 1 мл.",'Справочник цен (2024 год)'!I4456,VLOOKUP(E4454,'Справочник цен (2024 год)'!$A$3:$I$10,9,0)*D4454)),""),)</f>
        <v/>
      </c>
      <c r="I4454" s="8" t="str">
        <f t="shared" si="35"/>
        <v/>
      </c>
    </row>
    <row r="4455" spans="5:9" x14ac:dyDescent="0.2">
      <c r="E4455" s="8"/>
      <c r="F4455" s="8" t="str">
        <f>IFERROR(IF(AND(D4455&gt;0),VLOOKUP(E4455,'Справочник цен (2024 год)'!$A$3:$E$10,5,0)*D4455,""),"")</f>
        <v/>
      </c>
      <c r="G4455" s="8" t="str">
        <f t="shared" si="34"/>
        <v/>
      </c>
      <c r="H4455" s="8" t="str">
        <f>IFERROR(IF(D4455&gt;0, IF(E4455="Одноразовые устройства (до 4 мл.)",'Справочник цен (2024 год)'!I4460,IF(E4455="Жидкость для ЭСД (картридж) до 1 мл.",'Справочник цен (2024 год)'!I4457,VLOOKUP(E4455,'Справочник цен (2024 год)'!$A$3:$I$10,9,0)*D4455)),""),)</f>
        <v/>
      </c>
      <c r="I4455" s="8" t="str">
        <f t="shared" si="35"/>
        <v/>
      </c>
    </row>
    <row r="4456" spans="5:9" x14ac:dyDescent="0.2">
      <c r="E4456" s="8"/>
      <c r="F4456" s="8" t="str">
        <f>IFERROR(IF(AND(D4456&gt;0),VLOOKUP(E4456,'Справочник цен (2024 год)'!$A$3:$E$10,5,0)*D4456,""),"")</f>
        <v/>
      </c>
      <c r="G4456" s="8" t="str">
        <f t="shared" si="34"/>
        <v/>
      </c>
      <c r="H4456" s="8" t="str">
        <f>IFERROR(IF(D4456&gt;0, IF(E4456="Одноразовые устройства (до 4 мл.)",'Справочник цен (2024 год)'!I4461,IF(E4456="Жидкость для ЭСД (картридж) до 1 мл.",'Справочник цен (2024 год)'!I4458,VLOOKUP(E4456,'Справочник цен (2024 год)'!$A$3:$I$10,9,0)*D4456)),""),)</f>
        <v/>
      </c>
      <c r="I4456" s="8" t="str">
        <f t="shared" si="35"/>
        <v/>
      </c>
    </row>
    <row r="4457" spans="5:9" x14ac:dyDescent="0.2">
      <c r="E4457" s="8"/>
      <c r="F4457" s="8" t="str">
        <f>IFERROR(IF(AND(D4457&gt;0),VLOOKUP(E4457,'Справочник цен (2024 год)'!$A$3:$E$10,5,0)*D4457,""),"")</f>
        <v/>
      </c>
      <c r="G4457" s="8" t="str">
        <f t="shared" si="34"/>
        <v/>
      </c>
      <c r="H4457" s="8" t="str">
        <f>IFERROR(IF(D4457&gt;0, IF(E4457="Одноразовые устройства (до 4 мл.)",'Справочник цен (2024 год)'!I4462,IF(E4457="Жидкость для ЭСД (картридж) до 1 мл.",'Справочник цен (2024 год)'!I4459,VLOOKUP(E4457,'Справочник цен (2024 год)'!$A$3:$I$10,9,0)*D4457)),""),)</f>
        <v/>
      </c>
      <c r="I4457" s="8" t="str">
        <f t="shared" si="35"/>
        <v/>
      </c>
    </row>
    <row r="4458" spans="5:9" x14ac:dyDescent="0.2">
      <c r="E4458" s="8"/>
      <c r="F4458" s="8" t="str">
        <f>IFERROR(IF(AND(D4458&gt;0),VLOOKUP(E4458,'Справочник цен (2024 год)'!$A$3:$E$10,5,0)*D4458,""),"")</f>
        <v/>
      </c>
      <c r="G4458" s="8" t="str">
        <f t="shared" si="34"/>
        <v/>
      </c>
      <c r="H4458" s="8" t="str">
        <f>IFERROR(IF(D4458&gt;0, IF(E4458="Одноразовые устройства (до 4 мл.)",'Справочник цен (2024 год)'!I4463,IF(E4458="Жидкость для ЭСД (картридж) до 1 мл.",'Справочник цен (2024 год)'!I4460,VLOOKUP(E4458,'Справочник цен (2024 год)'!$A$3:$I$10,9,0)*D4458)),""),)</f>
        <v/>
      </c>
      <c r="I4458" s="8" t="str">
        <f t="shared" si="35"/>
        <v/>
      </c>
    </row>
    <row r="4459" spans="5:9" x14ac:dyDescent="0.2">
      <c r="E4459" s="8"/>
      <c r="F4459" s="8" t="str">
        <f>IFERROR(IF(AND(D4459&gt;0),VLOOKUP(E4459,'Справочник цен (2024 год)'!$A$3:$E$10,5,0)*D4459,""),"")</f>
        <v/>
      </c>
      <c r="G4459" s="8" t="str">
        <f t="shared" si="34"/>
        <v/>
      </c>
      <c r="H4459" s="8" t="str">
        <f>IFERROR(IF(D4459&gt;0, IF(E4459="Одноразовые устройства (до 4 мл.)",'Справочник цен (2024 год)'!I4464,IF(E4459="Жидкость для ЭСД (картридж) до 1 мл.",'Справочник цен (2024 год)'!I4461,VLOOKUP(E4459,'Справочник цен (2024 год)'!$A$3:$I$10,9,0)*D4459)),""),)</f>
        <v/>
      </c>
      <c r="I4459" s="8" t="str">
        <f t="shared" si="35"/>
        <v/>
      </c>
    </row>
    <row r="4460" spans="5:9" x14ac:dyDescent="0.2">
      <c r="E4460" s="8"/>
      <c r="F4460" s="8" t="str">
        <f>IFERROR(IF(AND(D4460&gt;0),VLOOKUP(E4460,'Справочник цен (2024 год)'!$A$3:$E$10,5,0)*D4460,""),"")</f>
        <v/>
      </c>
      <c r="G4460" s="8" t="str">
        <f t="shared" si="34"/>
        <v/>
      </c>
      <c r="H4460" s="8" t="str">
        <f>IFERROR(IF(D4460&gt;0, IF(E4460="Одноразовые устройства (до 4 мл.)",'Справочник цен (2024 год)'!I4465,IF(E4460="Жидкость для ЭСД (картридж) до 1 мл.",'Справочник цен (2024 год)'!I4462,VLOOKUP(E4460,'Справочник цен (2024 год)'!$A$3:$I$10,9,0)*D4460)),""),)</f>
        <v/>
      </c>
      <c r="I4460" s="8" t="str">
        <f t="shared" si="35"/>
        <v/>
      </c>
    </row>
    <row r="4461" spans="5:9" x14ac:dyDescent="0.2">
      <c r="E4461" s="8"/>
      <c r="F4461" s="8" t="str">
        <f>IFERROR(IF(AND(D4461&gt;0),VLOOKUP(E4461,'Справочник цен (2024 год)'!$A$3:$E$10,5,0)*D4461,""),"")</f>
        <v/>
      </c>
      <c r="G4461" s="8" t="str">
        <f t="shared" si="34"/>
        <v/>
      </c>
      <c r="H4461" s="8" t="str">
        <f>IFERROR(IF(D4461&gt;0, IF(E4461="Одноразовые устройства (до 4 мл.)",'Справочник цен (2024 год)'!I4466,IF(E4461="Жидкость для ЭСД (картридж) до 1 мл.",'Справочник цен (2024 год)'!I4463,VLOOKUP(E4461,'Справочник цен (2024 год)'!$A$3:$I$10,9,0)*D4461)),""),)</f>
        <v/>
      </c>
      <c r="I4461" s="8" t="str">
        <f t="shared" si="35"/>
        <v/>
      </c>
    </row>
    <row r="4462" spans="5:9" x14ac:dyDescent="0.2">
      <c r="E4462" s="8"/>
      <c r="F4462" s="8" t="str">
        <f>IFERROR(IF(AND(D4462&gt;0),VLOOKUP(E4462,'Справочник цен (2024 год)'!$A$3:$E$10,5,0)*D4462,""),"")</f>
        <v/>
      </c>
      <c r="G4462" s="8" t="str">
        <f t="shared" si="34"/>
        <v/>
      </c>
      <c r="H4462" s="8" t="str">
        <f>IFERROR(IF(D4462&gt;0, IF(E4462="Одноразовые устройства (до 4 мл.)",'Справочник цен (2024 год)'!I4467,IF(E4462="Жидкость для ЭСД (картридж) до 1 мл.",'Справочник цен (2024 год)'!I4464,VLOOKUP(E4462,'Справочник цен (2024 год)'!$A$3:$I$10,9,0)*D4462)),""),)</f>
        <v/>
      </c>
      <c r="I4462" s="8" t="str">
        <f t="shared" si="35"/>
        <v/>
      </c>
    </row>
    <row r="4463" spans="5:9" x14ac:dyDescent="0.2">
      <c r="E4463" s="8"/>
      <c r="F4463" s="8" t="str">
        <f>IFERROR(IF(AND(D4463&gt;0),VLOOKUP(E4463,'Справочник цен (2024 год)'!$A$3:$E$10,5,0)*D4463,""),"")</f>
        <v/>
      </c>
      <c r="G4463" s="8" t="str">
        <f t="shared" si="34"/>
        <v/>
      </c>
      <c r="H4463" s="8" t="str">
        <f>IFERROR(IF(D4463&gt;0, IF(E4463="Одноразовые устройства (до 4 мл.)",'Справочник цен (2024 год)'!I4468,IF(E4463="Жидкость для ЭСД (картридж) до 1 мл.",'Справочник цен (2024 год)'!I4465,VLOOKUP(E4463,'Справочник цен (2024 год)'!$A$3:$I$10,9,0)*D4463)),""),)</f>
        <v/>
      </c>
      <c r="I4463" s="8" t="str">
        <f t="shared" si="35"/>
        <v/>
      </c>
    </row>
    <row r="4464" spans="5:9" x14ac:dyDescent="0.2">
      <c r="E4464" s="8"/>
      <c r="F4464" s="8" t="str">
        <f>IFERROR(IF(AND(D4464&gt;0),VLOOKUP(E4464,'Справочник цен (2024 год)'!$A$3:$E$10,5,0)*D4464,""),"")</f>
        <v/>
      </c>
      <c r="G4464" s="8" t="str">
        <f t="shared" si="34"/>
        <v/>
      </c>
      <c r="H4464" s="8" t="str">
        <f>IFERROR(IF(D4464&gt;0, IF(E4464="Одноразовые устройства (до 4 мл.)",'Справочник цен (2024 год)'!I4469,IF(E4464="Жидкость для ЭСД (картридж) до 1 мл.",'Справочник цен (2024 год)'!I4466,VLOOKUP(E4464,'Справочник цен (2024 год)'!$A$3:$I$10,9,0)*D4464)),""),)</f>
        <v/>
      </c>
      <c r="I4464" s="8" t="str">
        <f t="shared" si="35"/>
        <v/>
      </c>
    </row>
    <row r="4465" spans="5:9" x14ac:dyDescent="0.2">
      <c r="E4465" s="8"/>
      <c r="F4465" s="8" t="str">
        <f>IFERROR(IF(AND(D4465&gt;0),VLOOKUP(E4465,'Справочник цен (2024 год)'!$A$3:$E$10,5,0)*D4465,""),"")</f>
        <v/>
      </c>
      <c r="G4465" s="8" t="str">
        <f t="shared" si="34"/>
        <v/>
      </c>
      <c r="H4465" s="8" t="str">
        <f>IFERROR(IF(D4465&gt;0, IF(E4465="Одноразовые устройства (до 4 мл.)",'Справочник цен (2024 год)'!I4470,IF(E4465="Жидкость для ЭСД (картридж) до 1 мл.",'Справочник цен (2024 год)'!I4467,VLOOKUP(E4465,'Справочник цен (2024 год)'!$A$3:$I$10,9,0)*D4465)),""),)</f>
        <v/>
      </c>
      <c r="I4465" s="8" t="str">
        <f t="shared" si="35"/>
        <v/>
      </c>
    </row>
    <row r="4466" spans="5:9" x14ac:dyDescent="0.2">
      <c r="E4466" s="8"/>
      <c r="F4466" s="8" t="str">
        <f>IFERROR(IF(AND(D4466&gt;0),VLOOKUP(E4466,'Справочник цен (2024 год)'!$A$3:$E$10,5,0)*D4466,""),"")</f>
        <v/>
      </c>
      <c r="G4466" s="8" t="str">
        <f t="shared" si="34"/>
        <v/>
      </c>
      <c r="H4466" s="8" t="str">
        <f>IFERROR(IF(D4466&gt;0, IF(E4466="Одноразовые устройства (до 4 мл.)",'Справочник цен (2024 год)'!I4471,IF(E4466="Жидкость для ЭСД (картридж) до 1 мл.",'Справочник цен (2024 год)'!I4468,VLOOKUP(E4466,'Справочник цен (2024 год)'!$A$3:$I$10,9,0)*D4466)),""),)</f>
        <v/>
      </c>
      <c r="I4466" s="8" t="str">
        <f t="shared" si="35"/>
        <v/>
      </c>
    </row>
    <row r="4467" spans="5:9" x14ac:dyDescent="0.2">
      <c r="E4467" s="8"/>
      <c r="F4467" s="8" t="str">
        <f>IFERROR(IF(AND(D4467&gt;0),VLOOKUP(E4467,'Справочник цен (2024 год)'!$A$3:$E$10,5,0)*D4467,""),"")</f>
        <v/>
      </c>
      <c r="G4467" s="8" t="str">
        <f t="shared" si="34"/>
        <v/>
      </c>
      <c r="H4467" s="8" t="str">
        <f>IFERROR(IF(D4467&gt;0, IF(E4467="Одноразовые устройства (до 4 мл.)",'Справочник цен (2024 год)'!I4472,IF(E4467="Жидкость для ЭСД (картридж) до 1 мл.",'Справочник цен (2024 год)'!I4469,VLOOKUP(E4467,'Справочник цен (2024 год)'!$A$3:$I$10,9,0)*D4467)),""),)</f>
        <v/>
      </c>
      <c r="I4467" s="8" t="str">
        <f t="shared" si="35"/>
        <v/>
      </c>
    </row>
    <row r="4468" spans="5:9" x14ac:dyDescent="0.2">
      <c r="E4468" s="8"/>
      <c r="F4468" s="8" t="str">
        <f>IFERROR(IF(AND(D4468&gt;0),VLOOKUP(E4468,'Справочник цен (2024 год)'!$A$3:$E$10,5,0)*D4468,""),"")</f>
        <v/>
      </c>
      <c r="G4468" s="8" t="str">
        <f t="shared" si="34"/>
        <v/>
      </c>
      <c r="H4468" s="8" t="str">
        <f>IFERROR(IF(D4468&gt;0, IF(E4468="Одноразовые устройства (до 4 мл.)",'Справочник цен (2024 год)'!I4473,IF(E4468="Жидкость для ЭСД (картридж) до 1 мл.",'Справочник цен (2024 год)'!I4470,VLOOKUP(E4468,'Справочник цен (2024 год)'!$A$3:$I$10,9,0)*D4468)),""),)</f>
        <v/>
      </c>
      <c r="I4468" s="8" t="str">
        <f t="shared" si="35"/>
        <v/>
      </c>
    </row>
    <row r="4469" spans="5:9" x14ac:dyDescent="0.2">
      <c r="E4469" s="8"/>
      <c r="F4469" s="8" t="str">
        <f>IFERROR(IF(AND(D4469&gt;0),VLOOKUP(E4469,'Справочник цен (2024 год)'!$A$3:$E$10,5,0)*D4469,""),"")</f>
        <v/>
      </c>
      <c r="G4469" s="8" t="str">
        <f t="shared" si="34"/>
        <v/>
      </c>
      <c r="H4469" s="8" t="str">
        <f>IFERROR(IF(D4469&gt;0, IF(E4469="Одноразовые устройства (до 4 мл.)",'Справочник цен (2024 год)'!I4474,IF(E4469="Жидкость для ЭСД (картридж) до 1 мл.",'Справочник цен (2024 год)'!I4471,VLOOKUP(E4469,'Справочник цен (2024 год)'!$A$3:$I$10,9,0)*D4469)),""),)</f>
        <v/>
      </c>
      <c r="I4469" s="8" t="str">
        <f t="shared" si="35"/>
        <v/>
      </c>
    </row>
    <row r="4470" spans="5:9" x14ac:dyDescent="0.2">
      <c r="E4470" s="8"/>
      <c r="F4470" s="8" t="str">
        <f>IFERROR(IF(AND(D4470&gt;0),VLOOKUP(E4470,'Справочник цен (2024 год)'!$A$3:$E$10,5,0)*D4470,""),"")</f>
        <v/>
      </c>
      <c r="G4470" s="8" t="str">
        <f t="shared" si="34"/>
        <v/>
      </c>
      <c r="H4470" s="8" t="str">
        <f>IFERROR(IF(D4470&gt;0, IF(E4470="Одноразовые устройства (до 4 мл.)",'Справочник цен (2024 год)'!I4475,IF(E4470="Жидкость для ЭСД (картридж) до 1 мл.",'Справочник цен (2024 год)'!I4472,VLOOKUP(E4470,'Справочник цен (2024 год)'!$A$3:$I$10,9,0)*D4470)),""),)</f>
        <v/>
      </c>
      <c r="I4470" s="8" t="str">
        <f t="shared" si="35"/>
        <v/>
      </c>
    </row>
    <row r="4471" spans="5:9" x14ac:dyDescent="0.2">
      <c r="E4471" s="8"/>
      <c r="F4471" s="8" t="str">
        <f>IFERROR(IF(AND(D4471&gt;0),VLOOKUP(E4471,'Справочник цен (2024 год)'!$A$3:$E$10,5,0)*D4471,""),"")</f>
        <v/>
      </c>
      <c r="G4471" s="8" t="str">
        <f t="shared" si="34"/>
        <v/>
      </c>
      <c r="H4471" s="8" t="str">
        <f>IFERROR(IF(D4471&gt;0, IF(E4471="Одноразовые устройства (до 4 мл.)",'Справочник цен (2024 год)'!I4476,IF(E4471="Жидкость для ЭСД (картридж) до 1 мл.",'Справочник цен (2024 год)'!I4473,VLOOKUP(E4471,'Справочник цен (2024 год)'!$A$3:$I$10,9,0)*D4471)),""),)</f>
        <v/>
      </c>
      <c r="I4471" s="8" t="str">
        <f t="shared" si="35"/>
        <v/>
      </c>
    </row>
    <row r="4472" spans="5:9" x14ac:dyDescent="0.2">
      <c r="E4472" s="8"/>
      <c r="F4472" s="8" t="str">
        <f>IFERROR(IF(AND(D4472&gt;0),VLOOKUP(E4472,'Справочник цен (2024 год)'!$A$3:$E$10,5,0)*D4472,""),"")</f>
        <v/>
      </c>
      <c r="G4472" s="8" t="str">
        <f t="shared" si="34"/>
        <v/>
      </c>
      <c r="H4472" s="8" t="str">
        <f>IFERROR(IF(D4472&gt;0, IF(E4472="Одноразовые устройства (до 4 мл.)",'Справочник цен (2024 год)'!I4477,IF(E4472="Жидкость для ЭСД (картридж) до 1 мл.",'Справочник цен (2024 год)'!I4474,VLOOKUP(E4472,'Справочник цен (2024 год)'!$A$3:$I$10,9,0)*D4472)),""),)</f>
        <v/>
      </c>
      <c r="I4472" s="8" t="str">
        <f t="shared" si="35"/>
        <v/>
      </c>
    </row>
    <row r="4473" spans="5:9" x14ac:dyDescent="0.2">
      <c r="E4473" s="8"/>
      <c r="F4473" s="8" t="str">
        <f>IFERROR(IF(AND(D4473&gt;0),VLOOKUP(E4473,'Справочник цен (2024 год)'!$A$3:$E$10,5,0)*D4473,""),"")</f>
        <v/>
      </c>
      <c r="G4473" s="8" t="str">
        <f t="shared" si="34"/>
        <v/>
      </c>
      <c r="H4473" s="8" t="str">
        <f>IFERROR(IF(D4473&gt;0, IF(E4473="Одноразовые устройства (до 4 мл.)",'Справочник цен (2024 год)'!I4478,IF(E4473="Жидкость для ЭСД (картридж) до 1 мл.",'Справочник цен (2024 год)'!I4475,VLOOKUP(E4473,'Справочник цен (2024 год)'!$A$3:$I$10,9,0)*D4473)),""),)</f>
        <v/>
      </c>
      <c r="I4473" s="8" t="str">
        <f t="shared" si="35"/>
        <v/>
      </c>
    </row>
    <row r="4474" spans="5:9" x14ac:dyDescent="0.2">
      <c r="E4474" s="8"/>
      <c r="F4474" s="8" t="str">
        <f>IFERROR(IF(AND(D4474&gt;0),VLOOKUP(E4474,'Справочник цен (2024 год)'!$A$3:$E$10,5,0)*D4474,""),"")</f>
        <v/>
      </c>
      <c r="G4474" s="8" t="str">
        <f t="shared" si="34"/>
        <v/>
      </c>
      <c r="H4474" s="8" t="str">
        <f>IFERROR(IF(D4474&gt;0, IF(E4474="Одноразовые устройства (до 4 мл.)",'Справочник цен (2024 год)'!I4479,IF(E4474="Жидкость для ЭСД (картридж) до 1 мл.",'Справочник цен (2024 год)'!I4476,VLOOKUP(E4474,'Справочник цен (2024 год)'!$A$3:$I$10,9,0)*D4474)),""),)</f>
        <v/>
      </c>
      <c r="I4474" s="8" t="str">
        <f t="shared" si="35"/>
        <v/>
      </c>
    </row>
    <row r="4475" spans="5:9" x14ac:dyDescent="0.2">
      <c r="E4475" s="8"/>
      <c r="F4475" s="8" t="str">
        <f>IFERROR(IF(AND(D4475&gt;0),VLOOKUP(E4475,'Справочник цен (2024 год)'!$A$3:$E$10,5,0)*D4475,""),"")</f>
        <v/>
      </c>
      <c r="G4475" s="8" t="str">
        <f t="shared" si="34"/>
        <v/>
      </c>
      <c r="H4475" s="8" t="str">
        <f>IFERROR(IF(D4475&gt;0, IF(E4475="Одноразовые устройства (до 4 мл.)",'Справочник цен (2024 год)'!I4480,IF(E4475="Жидкость для ЭСД (картридж) до 1 мл.",'Справочник цен (2024 год)'!I4477,VLOOKUP(E4475,'Справочник цен (2024 год)'!$A$3:$I$10,9,0)*D4475)),""),)</f>
        <v/>
      </c>
      <c r="I4475" s="8" t="str">
        <f t="shared" si="35"/>
        <v/>
      </c>
    </row>
    <row r="4476" spans="5:9" x14ac:dyDescent="0.2">
      <c r="E4476" s="8"/>
      <c r="F4476" s="8" t="str">
        <f>IFERROR(IF(AND(D4476&gt;0),VLOOKUP(E4476,'Справочник цен (2024 год)'!$A$3:$E$10,5,0)*D4476,""),"")</f>
        <v/>
      </c>
      <c r="G4476" s="8" t="str">
        <f t="shared" si="34"/>
        <v/>
      </c>
      <c r="H4476" s="8" t="str">
        <f>IFERROR(IF(D4476&gt;0, IF(E4476="Одноразовые устройства (до 4 мл.)",'Справочник цен (2024 год)'!I4481,IF(E4476="Жидкость для ЭСД (картридж) до 1 мл.",'Справочник цен (2024 год)'!I4478,VLOOKUP(E4476,'Справочник цен (2024 год)'!$A$3:$I$10,9,0)*D4476)),""),)</f>
        <v/>
      </c>
      <c r="I4476" s="8" t="str">
        <f t="shared" si="35"/>
        <v/>
      </c>
    </row>
    <row r="4477" spans="5:9" x14ac:dyDescent="0.2">
      <c r="E4477" s="8"/>
      <c r="F4477" s="8" t="str">
        <f>IFERROR(IF(AND(D4477&gt;0),VLOOKUP(E4477,'Справочник цен (2024 год)'!$A$3:$E$10,5,0)*D4477,""),"")</f>
        <v/>
      </c>
      <c r="G4477" s="8" t="str">
        <f t="shared" si="34"/>
        <v/>
      </c>
      <c r="H4477" s="8" t="str">
        <f>IFERROR(IF(D4477&gt;0, IF(E4477="Одноразовые устройства (до 4 мл.)",'Справочник цен (2024 год)'!I4482,IF(E4477="Жидкость для ЭСД (картридж) до 1 мл.",'Справочник цен (2024 год)'!I4479,VLOOKUP(E4477,'Справочник цен (2024 год)'!$A$3:$I$10,9,0)*D4477)),""),)</f>
        <v/>
      </c>
      <c r="I4477" s="8" t="str">
        <f t="shared" si="35"/>
        <v/>
      </c>
    </row>
    <row r="4478" spans="5:9" x14ac:dyDescent="0.2">
      <c r="E4478" s="8"/>
      <c r="F4478" s="8" t="str">
        <f>IFERROR(IF(AND(D4478&gt;0),VLOOKUP(E4478,'Справочник цен (2024 год)'!$A$3:$E$10,5,0)*D4478,""),"")</f>
        <v/>
      </c>
      <c r="G4478" s="8" t="str">
        <f t="shared" si="34"/>
        <v/>
      </c>
      <c r="H4478" s="8" t="str">
        <f>IFERROR(IF(D4478&gt;0, IF(E4478="Одноразовые устройства (до 4 мл.)",'Справочник цен (2024 год)'!I4483,IF(E4478="Жидкость для ЭСД (картридж) до 1 мл.",'Справочник цен (2024 год)'!I4480,VLOOKUP(E4478,'Справочник цен (2024 год)'!$A$3:$I$10,9,0)*D4478)),""),)</f>
        <v/>
      </c>
      <c r="I4478" s="8" t="str">
        <f t="shared" si="35"/>
        <v/>
      </c>
    </row>
    <row r="4479" spans="5:9" x14ac:dyDescent="0.2">
      <c r="E4479" s="8"/>
      <c r="F4479" s="8" t="str">
        <f>IFERROR(IF(AND(D4479&gt;0),VLOOKUP(E4479,'Справочник цен (2024 год)'!$A$3:$E$10,5,0)*D4479,""),"")</f>
        <v/>
      </c>
      <c r="G4479" s="8" t="str">
        <f t="shared" si="34"/>
        <v/>
      </c>
      <c r="H4479" s="8" t="str">
        <f>IFERROR(IF(D4479&gt;0, IF(E4479="Одноразовые устройства (до 4 мл.)",'Справочник цен (2024 год)'!I4484,IF(E4479="Жидкость для ЭСД (картридж) до 1 мл.",'Справочник цен (2024 год)'!I4481,VLOOKUP(E4479,'Справочник цен (2024 год)'!$A$3:$I$10,9,0)*D4479)),""),)</f>
        <v/>
      </c>
      <c r="I4479" s="8" t="str">
        <f t="shared" si="35"/>
        <v/>
      </c>
    </row>
    <row r="4480" spans="5:9" x14ac:dyDescent="0.2">
      <c r="E4480" s="8"/>
      <c r="F4480" s="8" t="str">
        <f>IFERROR(IF(AND(D4480&gt;0),VLOOKUP(E4480,'Справочник цен (2024 год)'!$A$3:$E$10,5,0)*D4480,""),"")</f>
        <v/>
      </c>
      <c r="G4480" s="8" t="str">
        <f t="shared" si="34"/>
        <v/>
      </c>
      <c r="H4480" s="8" t="str">
        <f>IFERROR(IF(D4480&gt;0, IF(E4480="Одноразовые устройства (до 4 мл.)",'Справочник цен (2024 год)'!I4485,IF(E4480="Жидкость для ЭСД (картридж) до 1 мл.",'Справочник цен (2024 год)'!I4482,VLOOKUP(E4480,'Справочник цен (2024 год)'!$A$3:$I$10,9,0)*D4480)),""),)</f>
        <v/>
      </c>
      <c r="I4480" s="8" t="str">
        <f t="shared" si="35"/>
        <v/>
      </c>
    </row>
    <row r="4481" spans="5:9" x14ac:dyDescent="0.2">
      <c r="E4481" s="8"/>
      <c r="F4481" s="8" t="str">
        <f>IFERROR(IF(AND(D4481&gt;0),VLOOKUP(E4481,'Справочник цен (2024 год)'!$A$3:$E$10,5,0)*D4481,""),"")</f>
        <v/>
      </c>
      <c r="G4481" s="8" t="str">
        <f t="shared" si="34"/>
        <v/>
      </c>
      <c r="H4481" s="8" t="str">
        <f>IFERROR(IF(D4481&gt;0, IF(E4481="Одноразовые устройства (до 4 мл.)",'Справочник цен (2024 год)'!I4486,IF(E4481="Жидкость для ЭСД (картридж) до 1 мл.",'Справочник цен (2024 год)'!I4483,VLOOKUP(E4481,'Справочник цен (2024 год)'!$A$3:$I$10,9,0)*D4481)),""),)</f>
        <v/>
      </c>
      <c r="I4481" s="8" t="str">
        <f t="shared" si="35"/>
        <v/>
      </c>
    </row>
    <row r="4482" spans="5:9" x14ac:dyDescent="0.2">
      <c r="E4482" s="8"/>
      <c r="F4482" s="8" t="str">
        <f>IFERROR(IF(AND(D4482&gt;0),VLOOKUP(E4482,'Справочник цен (2024 год)'!$A$3:$E$10,5,0)*D4482,""),"")</f>
        <v/>
      </c>
      <c r="G4482" s="8" t="str">
        <f t="shared" si="34"/>
        <v/>
      </c>
      <c r="H4482" s="8" t="str">
        <f>IFERROR(IF(D4482&gt;0, IF(E4482="Одноразовые устройства (до 4 мл.)",'Справочник цен (2024 год)'!I4487,IF(E4482="Жидкость для ЭСД (картридж) до 1 мл.",'Справочник цен (2024 год)'!I4484,VLOOKUP(E4482,'Справочник цен (2024 год)'!$A$3:$I$10,9,0)*D4482)),""),)</f>
        <v/>
      </c>
      <c r="I4482" s="8" t="str">
        <f t="shared" si="35"/>
        <v/>
      </c>
    </row>
    <row r="4483" spans="5:9" x14ac:dyDescent="0.2">
      <c r="E4483" s="8"/>
      <c r="F4483" s="8" t="str">
        <f>IFERROR(IF(AND(D4483&gt;0),VLOOKUP(E4483,'Справочник цен (2024 год)'!$A$3:$E$10,5,0)*D4483,""),"")</f>
        <v/>
      </c>
      <c r="G4483" s="8" t="str">
        <f t="shared" si="34"/>
        <v/>
      </c>
      <c r="H4483" s="8" t="str">
        <f>IFERROR(IF(D4483&gt;0, IF(E4483="Одноразовые устройства (до 4 мл.)",'Справочник цен (2024 год)'!I4488,IF(E4483="Жидкость для ЭСД (картридж) до 1 мл.",'Справочник цен (2024 год)'!I4485,VLOOKUP(E4483,'Справочник цен (2024 год)'!$A$3:$I$10,9,0)*D4483)),""),)</f>
        <v/>
      </c>
      <c r="I4483" s="8" t="str">
        <f t="shared" si="35"/>
        <v/>
      </c>
    </row>
    <row r="4484" spans="5:9" x14ac:dyDescent="0.2">
      <c r="E4484" s="8"/>
      <c r="F4484" s="8" t="str">
        <f>IFERROR(IF(AND(D4484&gt;0),VLOOKUP(E4484,'Справочник цен (2024 год)'!$A$3:$E$10,5,0)*D4484,""),"")</f>
        <v/>
      </c>
      <c r="G4484" s="8" t="str">
        <f t="shared" si="34"/>
        <v/>
      </c>
      <c r="H4484" s="8" t="str">
        <f>IFERROR(IF(D4484&gt;0, IF(E4484="Одноразовые устройства (до 4 мл.)",'Справочник цен (2024 год)'!I4489,IF(E4484="Жидкость для ЭСД (картридж) до 1 мл.",'Справочник цен (2024 год)'!I4486,VLOOKUP(E4484,'Справочник цен (2024 год)'!$A$3:$I$10,9,0)*D4484)),""),)</f>
        <v/>
      </c>
      <c r="I4484" s="8" t="str">
        <f t="shared" si="35"/>
        <v/>
      </c>
    </row>
    <row r="4485" spans="5:9" x14ac:dyDescent="0.2">
      <c r="E4485" s="8"/>
      <c r="F4485" s="8" t="str">
        <f>IFERROR(IF(AND(D4485&gt;0),VLOOKUP(E4485,'Справочник цен (2024 год)'!$A$3:$E$10,5,0)*D4485,""),"")</f>
        <v/>
      </c>
      <c r="G4485" s="8" t="str">
        <f t="shared" si="34"/>
        <v/>
      </c>
      <c r="H4485" s="8" t="str">
        <f>IFERROR(IF(D4485&gt;0, IF(E4485="Одноразовые устройства (до 4 мл.)",'Справочник цен (2024 год)'!I4490,IF(E4485="Жидкость для ЭСД (картридж) до 1 мл.",'Справочник цен (2024 год)'!I4487,VLOOKUP(E4485,'Справочник цен (2024 год)'!$A$3:$I$10,9,0)*D4485)),""),)</f>
        <v/>
      </c>
      <c r="I4485" s="8" t="str">
        <f t="shared" si="35"/>
        <v/>
      </c>
    </row>
    <row r="4486" spans="5:9" x14ac:dyDescent="0.2">
      <c r="E4486" s="8"/>
      <c r="F4486" s="8" t="str">
        <f>IFERROR(IF(AND(D4486&gt;0),VLOOKUP(E4486,'Справочник цен (2024 год)'!$A$3:$E$10,5,0)*D4486,""),"")</f>
        <v/>
      </c>
      <c r="G4486" s="8" t="str">
        <f t="shared" si="34"/>
        <v/>
      </c>
      <c r="H4486" s="8" t="str">
        <f>IFERROR(IF(D4486&gt;0, IF(E4486="Одноразовые устройства (до 4 мл.)",'Справочник цен (2024 год)'!I4491,IF(E4486="Жидкость для ЭСД (картридж) до 1 мл.",'Справочник цен (2024 год)'!I4488,VLOOKUP(E4486,'Справочник цен (2024 год)'!$A$3:$I$10,9,0)*D4486)),""),)</f>
        <v/>
      </c>
      <c r="I4486" s="8" t="str">
        <f t="shared" si="35"/>
        <v/>
      </c>
    </row>
    <row r="4487" spans="5:9" x14ac:dyDescent="0.2">
      <c r="E4487" s="8"/>
      <c r="F4487" s="8" t="str">
        <f>IFERROR(IF(AND(D4487&gt;0),VLOOKUP(E4487,'Справочник цен (2024 год)'!$A$3:$E$10,5,0)*D4487,""),"")</f>
        <v/>
      </c>
      <c r="G4487" s="8" t="str">
        <f t="shared" si="34"/>
        <v/>
      </c>
      <c r="H4487" s="8" t="str">
        <f>IFERROR(IF(D4487&gt;0, IF(E4487="Одноразовые устройства (до 4 мл.)",'Справочник цен (2024 год)'!I4492,IF(E4487="Жидкость для ЭСД (картридж) до 1 мл.",'Справочник цен (2024 год)'!I4489,VLOOKUP(E4487,'Справочник цен (2024 год)'!$A$3:$I$10,9,0)*D4487)),""),)</f>
        <v/>
      </c>
      <c r="I4487" s="8" t="str">
        <f t="shared" si="35"/>
        <v/>
      </c>
    </row>
    <row r="4488" spans="5:9" x14ac:dyDescent="0.2">
      <c r="E4488" s="8"/>
      <c r="F4488" s="8" t="str">
        <f>IFERROR(IF(AND(D4488&gt;0),VLOOKUP(E4488,'Справочник цен (2024 год)'!$A$3:$E$10,5,0)*D4488,""),"")</f>
        <v/>
      </c>
      <c r="G4488" s="8" t="str">
        <f t="shared" si="34"/>
        <v/>
      </c>
      <c r="H4488" s="8" t="str">
        <f>IFERROR(IF(D4488&gt;0, IF(E4488="Одноразовые устройства (до 4 мл.)",'Справочник цен (2024 год)'!I4493,IF(E4488="Жидкость для ЭСД (картридж) до 1 мл.",'Справочник цен (2024 год)'!I4490,VLOOKUP(E4488,'Справочник цен (2024 год)'!$A$3:$I$10,9,0)*D4488)),""),)</f>
        <v/>
      </c>
      <c r="I4488" s="8" t="str">
        <f t="shared" si="35"/>
        <v/>
      </c>
    </row>
    <row r="4489" spans="5:9" x14ac:dyDescent="0.2">
      <c r="E4489" s="8"/>
      <c r="F4489" s="8" t="str">
        <f>IFERROR(IF(AND(D4489&gt;0),VLOOKUP(E4489,'Справочник цен (2024 год)'!$A$3:$E$10,5,0)*D4489,""),"")</f>
        <v/>
      </c>
      <c r="G4489" s="8" t="str">
        <f t="shared" si="34"/>
        <v/>
      </c>
      <c r="H4489" s="8" t="str">
        <f>IFERROR(IF(D4489&gt;0, IF(E4489="Одноразовые устройства (до 4 мл.)",'Справочник цен (2024 год)'!I4494,IF(E4489="Жидкость для ЭСД (картридж) до 1 мл.",'Справочник цен (2024 год)'!I4491,VLOOKUP(E4489,'Справочник цен (2024 год)'!$A$3:$I$10,9,0)*D4489)),""),)</f>
        <v/>
      </c>
      <c r="I4489" s="8" t="str">
        <f t="shared" si="35"/>
        <v/>
      </c>
    </row>
    <row r="4490" spans="5:9" x14ac:dyDescent="0.2">
      <c r="E4490" s="8"/>
      <c r="F4490" s="8" t="str">
        <f>IFERROR(IF(AND(D4490&gt;0),VLOOKUP(E4490,'Справочник цен (2024 год)'!$A$3:$E$10,5,0)*D4490,""),"")</f>
        <v/>
      </c>
      <c r="G4490" s="8" t="str">
        <f t="shared" si="34"/>
        <v/>
      </c>
      <c r="H4490" s="8" t="str">
        <f>IFERROR(IF(D4490&gt;0, IF(E4490="Одноразовые устройства (до 4 мл.)",'Справочник цен (2024 год)'!I4495,IF(E4490="Жидкость для ЭСД (картридж) до 1 мл.",'Справочник цен (2024 год)'!I4492,VLOOKUP(E4490,'Справочник цен (2024 год)'!$A$3:$I$10,9,0)*D4490)),""),)</f>
        <v/>
      </c>
      <c r="I4490" s="8" t="str">
        <f t="shared" si="35"/>
        <v/>
      </c>
    </row>
    <row r="4491" spans="5:9" x14ac:dyDescent="0.2">
      <c r="E4491" s="8"/>
      <c r="F4491" s="8" t="str">
        <f>IFERROR(IF(AND(D4491&gt;0),VLOOKUP(E4491,'Справочник цен (2024 год)'!$A$3:$E$10,5,0)*D4491,""),"")</f>
        <v/>
      </c>
      <c r="G4491" s="8" t="str">
        <f t="shared" si="34"/>
        <v/>
      </c>
      <c r="H4491" s="8" t="str">
        <f>IFERROR(IF(D4491&gt;0, IF(E4491="Одноразовые устройства (до 4 мл.)",'Справочник цен (2024 год)'!I4496,IF(E4491="Жидкость для ЭСД (картридж) до 1 мл.",'Справочник цен (2024 год)'!I4493,VLOOKUP(E4491,'Справочник цен (2024 год)'!$A$3:$I$10,9,0)*D4491)),""),)</f>
        <v/>
      </c>
      <c r="I4491" s="8" t="str">
        <f t="shared" si="35"/>
        <v/>
      </c>
    </row>
    <row r="4492" spans="5:9" x14ac:dyDescent="0.2">
      <c r="E4492" s="8"/>
      <c r="F4492" s="8" t="str">
        <f>IFERROR(IF(AND(D4492&gt;0),VLOOKUP(E4492,'Справочник цен (2024 год)'!$A$3:$E$10,5,0)*D4492,""),"")</f>
        <v/>
      </c>
      <c r="G4492" s="8" t="str">
        <f t="shared" si="34"/>
        <v/>
      </c>
      <c r="H4492" s="8" t="str">
        <f>IFERROR(IF(D4492&gt;0, IF(E4492="Одноразовые устройства (до 4 мл.)",'Справочник цен (2024 год)'!I4497,IF(E4492="Жидкость для ЭСД (картридж) до 1 мл.",'Справочник цен (2024 год)'!I4494,VLOOKUP(E4492,'Справочник цен (2024 год)'!$A$3:$I$10,9,0)*D4492)),""),)</f>
        <v/>
      </c>
      <c r="I4492" s="8" t="str">
        <f t="shared" si="35"/>
        <v/>
      </c>
    </row>
    <row r="4493" spans="5:9" x14ac:dyDescent="0.2">
      <c r="E4493" s="8"/>
      <c r="F4493" s="8" t="str">
        <f>IFERROR(IF(AND(D4493&gt;0),VLOOKUP(E4493,'Справочник цен (2024 год)'!$A$3:$E$10,5,0)*D4493,""),"")</f>
        <v/>
      </c>
      <c r="G4493" s="8" t="str">
        <f t="shared" si="34"/>
        <v/>
      </c>
      <c r="H4493" s="8" t="str">
        <f>IFERROR(IF(D4493&gt;0, IF(E4493="Одноразовые устройства (до 4 мл.)",'Справочник цен (2024 год)'!I4498,IF(E4493="Жидкость для ЭСД (картридж) до 1 мл.",'Справочник цен (2024 год)'!I4495,VLOOKUP(E4493,'Справочник цен (2024 год)'!$A$3:$I$10,9,0)*D4493)),""),)</f>
        <v/>
      </c>
      <c r="I4493" s="8" t="str">
        <f t="shared" si="35"/>
        <v/>
      </c>
    </row>
    <row r="4494" spans="5:9" x14ac:dyDescent="0.2">
      <c r="E4494" s="8"/>
      <c r="F4494" s="8" t="str">
        <f>IFERROR(IF(AND(D4494&gt;0),VLOOKUP(E4494,'Справочник цен (2024 год)'!$A$3:$E$10,5,0)*D4494,""),"")</f>
        <v/>
      </c>
      <c r="G4494" s="8" t="str">
        <f t="shared" si="34"/>
        <v/>
      </c>
      <c r="H4494" s="8" t="str">
        <f>IFERROR(IF(D4494&gt;0, IF(E4494="Одноразовые устройства (до 4 мл.)",'Справочник цен (2024 год)'!I4499,IF(E4494="Жидкость для ЭСД (картридж) до 1 мл.",'Справочник цен (2024 год)'!I4496,VLOOKUP(E4494,'Справочник цен (2024 год)'!$A$3:$I$10,9,0)*D4494)),""),)</f>
        <v/>
      </c>
      <c r="I4494" s="8" t="str">
        <f t="shared" si="35"/>
        <v/>
      </c>
    </row>
    <row r="4495" spans="5:9" x14ac:dyDescent="0.2">
      <c r="E4495" s="8"/>
      <c r="F4495" s="8" t="str">
        <f>IFERROR(IF(AND(D4495&gt;0),VLOOKUP(E4495,'Справочник цен (2024 год)'!$A$3:$E$10,5,0)*D4495,""),"")</f>
        <v/>
      </c>
      <c r="G4495" s="8" t="str">
        <f t="shared" si="34"/>
        <v/>
      </c>
      <c r="H4495" s="8" t="str">
        <f>IFERROR(IF(D4495&gt;0, IF(E4495="Одноразовые устройства (до 4 мл.)",'Справочник цен (2024 год)'!I4500,IF(E4495="Жидкость для ЭСД (картридж) до 1 мл.",'Справочник цен (2024 год)'!I4497,VLOOKUP(E4495,'Справочник цен (2024 год)'!$A$3:$I$10,9,0)*D4495)),""),)</f>
        <v/>
      </c>
      <c r="I4495" s="8" t="str">
        <f t="shared" si="35"/>
        <v/>
      </c>
    </row>
    <row r="4496" spans="5:9" x14ac:dyDescent="0.2">
      <c r="E4496" s="8"/>
      <c r="F4496" s="8" t="str">
        <f>IFERROR(IF(AND(D4496&gt;0),VLOOKUP(E4496,'Справочник цен (2024 год)'!$A$3:$E$10,5,0)*D4496,""),"")</f>
        <v/>
      </c>
      <c r="G4496" s="8" t="str">
        <f t="shared" si="34"/>
        <v/>
      </c>
      <c r="H4496" s="8" t="str">
        <f>IFERROR(IF(D4496&gt;0, IF(E4496="Одноразовые устройства (до 4 мл.)",'Справочник цен (2024 год)'!I4501,IF(E4496="Жидкость для ЭСД (картридж) до 1 мл.",'Справочник цен (2024 год)'!I4498,VLOOKUP(E4496,'Справочник цен (2024 год)'!$A$3:$I$10,9,0)*D4496)),""),)</f>
        <v/>
      </c>
      <c r="I4496" s="8" t="str">
        <f t="shared" si="35"/>
        <v/>
      </c>
    </row>
    <row r="4497" spans="5:9" x14ac:dyDescent="0.2">
      <c r="E4497" s="8"/>
      <c r="F4497" s="8" t="str">
        <f>IFERROR(IF(AND(D4497&gt;0),VLOOKUP(E4497,'Справочник цен (2024 год)'!$A$3:$E$10,5,0)*D4497,""),"")</f>
        <v/>
      </c>
      <c r="G4497" s="8" t="str">
        <f t="shared" si="34"/>
        <v/>
      </c>
      <c r="H4497" s="8" t="str">
        <f>IFERROR(IF(D4497&gt;0, IF(E4497="Одноразовые устройства (до 4 мл.)",'Справочник цен (2024 год)'!I4502,IF(E4497="Жидкость для ЭСД (картридж) до 1 мл.",'Справочник цен (2024 год)'!I4499,VLOOKUP(E4497,'Справочник цен (2024 год)'!$A$3:$I$10,9,0)*D4497)),""),)</f>
        <v/>
      </c>
      <c r="I4497" s="8" t="str">
        <f t="shared" si="35"/>
        <v/>
      </c>
    </row>
    <row r="4498" spans="5:9" x14ac:dyDescent="0.2">
      <c r="E4498" s="8"/>
      <c r="F4498" s="8" t="str">
        <f>IFERROR(IF(AND(D4498&gt;0),VLOOKUP(E4498,'Справочник цен (2024 год)'!$A$3:$E$10,5,0)*D4498,""),"")</f>
        <v/>
      </c>
      <c r="G4498" s="8" t="str">
        <f t="shared" si="34"/>
        <v/>
      </c>
      <c r="H4498" s="8" t="str">
        <f>IFERROR(IF(D4498&gt;0, IF(E4498="Одноразовые устройства (до 4 мл.)",'Справочник цен (2024 год)'!I4503,IF(E4498="Жидкость для ЭСД (картридж) до 1 мл.",'Справочник цен (2024 год)'!I4500,VLOOKUP(E4498,'Справочник цен (2024 год)'!$A$3:$I$10,9,0)*D4498)),""),)</f>
        <v/>
      </c>
      <c r="I4498" s="8" t="str">
        <f t="shared" si="35"/>
        <v/>
      </c>
    </row>
    <row r="4499" spans="5:9" x14ac:dyDescent="0.2">
      <c r="E4499" s="8"/>
      <c r="F4499" s="8" t="str">
        <f>IFERROR(IF(AND(D4499&gt;0),VLOOKUP(E4499,'Справочник цен (2024 год)'!$A$3:$E$10,5,0)*D4499,""),"")</f>
        <v/>
      </c>
      <c r="G4499" s="8" t="str">
        <f t="shared" si="34"/>
        <v/>
      </c>
      <c r="H4499" s="8" t="str">
        <f>IFERROR(IF(D4499&gt;0, IF(E4499="Одноразовые устройства (до 4 мл.)",'Справочник цен (2024 год)'!I4504,IF(E4499="Жидкость для ЭСД (картридж) до 1 мл.",'Справочник цен (2024 год)'!I4501,VLOOKUP(E4499,'Справочник цен (2024 год)'!$A$3:$I$10,9,0)*D4499)),""),)</f>
        <v/>
      </c>
      <c r="I4499" s="8" t="str">
        <f t="shared" si="35"/>
        <v/>
      </c>
    </row>
    <row r="4500" spans="5:9" x14ac:dyDescent="0.2">
      <c r="E4500" s="8"/>
      <c r="F4500" s="8" t="str">
        <f>IFERROR(IF(AND(D4500&gt;0),VLOOKUP(E4500,'Справочник цен (2024 год)'!$A$3:$E$10,5,0)*D4500,""),"")</f>
        <v/>
      </c>
      <c r="G4500" s="8" t="str">
        <f t="shared" si="34"/>
        <v/>
      </c>
      <c r="H4500" s="8" t="str">
        <f>IFERROR(IF(D4500&gt;0, IF(E4500="Одноразовые устройства (до 4 мл.)",'Справочник цен (2024 год)'!I4505,IF(E4500="Жидкость для ЭСД (картридж) до 1 мл.",'Справочник цен (2024 год)'!I4502,VLOOKUP(E4500,'Справочник цен (2024 год)'!$A$3:$I$10,9,0)*D4500)),""),)</f>
        <v/>
      </c>
      <c r="I4500" s="8" t="str">
        <f t="shared" si="35"/>
        <v/>
      </c>
    </row>
    <row r="4501" spans="5:9" x14ac:dyDescent="0.2">
      <c r="E4501" s="8"/>
      <c r="F4501" s="8" t="str">
        <f>IFERROR(IF(AND(D4501&gt;0),VLOOKUP(E4501,'Справочник цен (2024 год)'!$A$3:$E$10,5,0)*D4501,""),"")</f>
        <v/>
      </c>
      <c r="G4501" s="8" t="str">
        <f t="shared" si="34"/>
        <v/>
      </c>
      <c r="H4501" s="8" t="str">
        <f>IFERROR(IF(D4501&gt;0, IF(E4501="Одноразовые устройства (до 4 мл.)",'Справочник цен (2024 год)'!I4506,IF(E4501="Жидкость для ЭСД (картридж) до 1 мл.",'Справочник цен (2024 год)'!I4503,VLOOKUP(E4501,'Справочник цен (2024 год)'!$A$3:$I$10,9,0)*D4501)),""),)</f>
        <v/>
      </c>
      <c r="I4501" s="8" t="str">
        <f t="shared" si="35"/>
        <v/>
      </c>
    </row>
    <row r="4502" spans="5:9" x14ac:dyDescent="0.2">
      <c r="E4502" s="8"/>
      <c r="F4502" s="8" t="str">
        <f>IFERROR(IF(AND(D4502&gt;0),VLOOKUP(E4502,'Справочник цен (2024 год)'!$A$3:$E$10,5,0)*D4502,""),"")</f>
        <v/>
      </c>
      <c r="G4502" s="8" t="str">
        <f t="shared" si="34"/>
        <v/>
      </c>
      <c r="H4502" s="8" t="str">
        <f>IFERROR(IF(D4502&gt;0, IF(E4502="Одноразовые устройства (до 4 мл.)",'Справочник цен (2024 год)'!I4507,IF(E4502="Жидкость для ЭСД (картридж) до 1 мл.",'Справочник цен (2024 год)'!I4504,VLOOKUP(E4502,'Справочник цен (2024 год)'!$A$3:$I$10,9,0)*D4502)),""),)</f>
        <v/>
      </c>
      <c r="I4502" s="8" t="str">
        <f t="shared" si="35"/>
        <v/>
      </c>
    </row>
    <row r="4503" spans="5:9" x14ac:dyDescent="0.2">
      <c r="E4503" s="8"/>
      <c r="F4503" s="8" t="str">
        <f>IFERROR(IF(AND(D4503&gt;0),VLOOKUP(E4503,'Справочник цен (2024 год)'!$A$3:$E$10,5,0)*D4503,""),"")</f>
        <v/>
      </c>
      <c r="G4503" s="8" t="str">
        <f t="shared" si="34"/>
        <v/>
      </c>
      <c r="H4503" s="8" t="str">
        <f>IFERROR(IF(D4503&gt;0, IF(E4503="Одноразовые устройства (до 4 мл.)",'Справочник цен (2024 год)'!I4508,IF(E4503="Жидкость для ЭСД (картридж) до 1 мл.",'Справочник цен (2024 год)'!I4505,VLOOKUP(E4503,'Справочник цен (2024 год)'!$A$3:$I$10,9,0)*D4503)),""),)</f>
        <v/>
      </c>
      <c r="I4503" s="8" t="str">
        <f t="shared" si="35"/>
        <v/>
      </c>
    </row>
    <row r="4504" spans="5:9" x14ac:dyDescent="0.2">
      <c r="E4504" s="8"/>
      <c r="F4504" s="8" t="str">
        <f>IFERROR(IF(AND(D4504&gt;0),VLOOKUP(E4504,'Справочник цен (2024 год)'!$A$3:$E$10,5,0)*D4504,""),"")</f>
        <v/>
      </c>
      <c r="G4504" s="8" t="str">
        <f t="shared" si="34"/>
        <v/>
      </c>
      <c r="H4504" s="8" t="str">
        <f>IFERROR(IF(D4504&gt;0, IF(E4504="Одноразовые устройства (до 4 мл.)",'Справочник цен (2024 год)'!I4509,IF(E4504="Жидкость для ЭСД (картридж) до 1 мл.",'Справочник цен (2024 год)'!I4506,VLOOKUP(E4504,'Справочник цен (2024 год)'!$A$3:$I$10,9,0)*D4504)),""),)</f>
        <v/>
      </c>
      <c r="I4504" s="8" t="str">
        <f t="shared" si="35"/>
        <v/>
      </c>
    </row>
    <row r="4505" spans="5:9" x14ac:dyDescent="0.2">
      <c r="E4505" s="8"/>
      <c r="F4505" s="8" t="str">
        <f>IFERROR(IF(AND(D4505&gt;0),VLOOKUP(E4505,'Справочник цен (2024 год)'!$A$3:$E$10,5,0)*D4505,""),"")</f>
        <v/>
      </c>
      <c r="G4505" s="8" t="str">
        <f t="shared" si="34"/>
        <v/>
      </c>
      <c r="H4505" s="8" t="str">
        <f>IFERROR(IF(D4505&gt;0, IF(E4505="Одноразовые устройства (до 4 мл.)",'Справочник цен (2024 год)'!I4510,IF(E4505="Жидкость для ЭСД (картридж) до 1 мл.",'Справочник цен (2024 год)'!I4507,VLOOKUP(E4505,'Справочник цен (2024 год)'!$A$3:$I$10,9,0)*D4505)),""),)</f>
        <v/>
      </c>
      <c r="I4505" s="8" t="str">
        <f t="shared" si="35"/>
        <v/>
      </c>
    </row>
    <row r="4506" spans="5:9" x14ac:dyDescent="0.2">
      <c r="E4506" s="8"/>
      <c r="F4506" s="8" t="str">
        <f>IFERROR(IF(AND(D4506&gt;0),VLOOKUP(E4506,'Справочник цен (2024 год)'!$A$3:$E$10,5,0)*D4506,""),"")</f>
        <v/>
      </c>
      <c r="G4506" s="8" t="str">
        <f t="shared" si="34"/>
        <v/>
      </c>
      <c r="H4506" s="8" t="str">
        <f>IFERROR(IF(D4506&gt;0, IF(E4506="Одноразовые устройства (до 4 мл.)",'Справочник цен (2024 год)'!I4511,IF(E4506="Жидкость для ЭСД (картридж) до 1 мл.",'Справочник цен (2024 год)'!I4508,VLOOKUP(E4506,'Справочник цен (2024 год)'!$A$3:$I$10,9,0)*D4506)),""),)</f>
        <v/>
      </c>
      <c r="I4506" s="8" t="str">
        <f t="shared" si="35"/>
        <v/>
      </c>
    </row>
    <row r="4507" spans="5:9" x14ac:dyDescent="0.2">
      <c r="E4507" s="8"/>
      <c r="F4507" s="8" t="str">
        <f>IFERROR(IF(AND(D4507&gt;0),VLOOKUP(E4507,'Справочник цен (2024 год)'!$A$3:$E$10,5,0)*D4507,""),"")</f>
        <v/>
      </c>
      <c r="G4507" s="8" t="str">
        <f t="shared" si="34"/>
        <v/>
      </c>
      <c r="H4507" s="8" t="str">
        <f>IFERROR(IF(D4507&gt;0, IF(E4507="Одноразовые устройства (до 4 мл.)",'Справочник цен (2024 год)'!I4512,IF(E4507="Жидкость для ЭСД (картридж) до 1 мл.",'Справочник цен (2024 год)'!I4509,VLOOKUP(E4507,'Справочник цен (2024 год)'!$A$3:$I$10,9,0)*D4507)),""),)</f>
        <v/>
      </c>
      <c r="I4507" s="8" t="str">
        <f t="shared" si="35"/>
        <v/>
      </c>
    </row>
    <row r="4508" spans="5:9" x14ac:dyDescent="0.2">
      <c r="E4508" s="8"/>
      <c r="F4508" s="8" t="str">
        <f>IFERROR(IF(AND(D4508&gt;0),VLOOKUP(E4508,'Справочник цен (2024 год)'!$A$3:$E$10,5,0)*D4508,""),"")</f>
        <v/>
      </c>
      <c r="G4508" s="8" t="str">
        <f t="shared" si="34"/>
        <v/>
      </c>
      <c r="H4508" s="8" t="str">
        <f>IFERROR(IF(D4508&gt;0, IF(E4508="Одноразовые устройства (до 4 мл.)",'Справочник цен (2024 год)'!I4513,IF(E4508="Жидкость для ЭСД (картридж) до 1 мл.",'Справочник цен (2024 год)'!I4510,VLOOKUP(E4508,'Справочник цен (2024 год)'!$A$3:$I$10,9,0)*D4508)),""),)</f>
        <v/>
      </c>
      <c r="I4508" s="8" t="str">
        <f t="shared" si="35"/>
        <v/>
      </c>
    </row>
    <row r="4509" spans="5:9" x14ac:dyDescent="0.2">
      <c r="E4509" s="8"/>
      <c r="F4509" s="8" t="str">
        <f>IFERROR(IF(AND(D4509&gt;0),VLOOKUP(E4509,'Справочник цен (2024 год)'!$A$3:$E$10,5,0)*D4509,""),"")</f>
        <v/>
      </c>
      <c r="G4509" s="8" t="str">
        <f t="shared" si="34"/>
        <v/>
      </c>
      <c r="H4509" s="8" t="str">
        <f>IFERROR(IF(D4509&gt;0, IF(E4509="Одноразовые устройства (до 4 мл.)",'Справочник цен (2024 год)'!I4514,IF(E4509="Жидкость для ЭСД (картридж) до 1 мл.",'Справочник цен (2024 год)'!I4511,VLOOKUP(E4509,'Справочник цен (2024 год)'!$A$3:$I$10,9,0)*D4509)),""),)</f>
        <v/>
      </c>
      <c r="I4509" s="8" t="str">
        <f t="shared" si="35"/>
        <v/>
      </c>
    </row>
    <row r="4510" spans="5:9" x14ac:dyDescent="0.2">
      <c r="E4510" s="8"/>
      <c r="F4510" s="8" t="str">
        <f>IFERROR(IF(AND(D4510&gt;0),VLOOKUP(E4510,'Справочник цен (2024 год)'!$A$3:$E$10,5,0)*D4510,""),"")</f>
        <v/>
      </c>
      <c r="G4510" s="8" t="str">
        <f t="shared" si="34"/>
        <v/>
      </c>
      <c r="H4510" s="8" t="str">
        <f>IFERROR(IF(D4510&gt;0, IF(E4510="Одноразовые устройства (до 4 мл.)",'Справочник цен (2024 год)'!I4515,IF(E4510="Жидкость для ЭСД (картридж) до 1 мл.",'Справочник цен (2024 год)'!I4512,VLOOKUP(E4510,'Справочник цен (2024 год)'!$A$3:$I$10,9,0)*D4510)),""),)</f>
        <v/>
      </c>
      <c r="I4510" s="8" t="str">
        <f t="shared" si="35"/>
        <v/>
      </c>
    </row>
    <row r="4511" spans="5:9" x14ac:dyDescent="0.2">
      <c r="E4511" s="8"/>
      <c r="F4511" s="8" t="str">
        <f>IFERROR(IF(AND(D4511&gt;0),VLOOKUP(E4511,'Справочник цен (2024 год)'!$A$3:$E$10,5,0)*D4511,""),"")</f>
        <v/>
      </c>
      <c r="G4511" s="8" t="str">
        <f t="shared" si="34"/>
        <v/>
      </c>
      <c r="H4511" s="8" t="str">
        <f>IFERROR(IF(D4511&gt;0, IF(E4511="Одноразовые устройства (до 4 мл.)",'Справочник цен (2024 год)'!I4516,IF(E4511="Жидкость для ЭСД (картридж) до 1 мл.",'Справочник цен (2024 год)'!I4513,VLOOKUP(E4511,'Справочник цен (2024 год)'!$A$3:$I$10,9,0)*D4511)),""),)</f>
        <v/>
      </c>
      <c r="I4511" s="8" t="str">
        <f t="shared" si="35"/>
        <v/>
      </c>
    </row>
    <row r="4512" spans="5:9" x14ac:dyDescent="0.2">
      <c r="E4512" s="8"/>
      <c r="F4512" s="8" t="str">
        <f>IFERROR(IF(AND(D4512&gt;0),VLOOKUP(E4512,'Справочник цен (2024 год)'!$A$3:$E$10,5,0)*D4512,""),"")</f>
        <v/>
      </c>
      <c r="G4512" s="8" t="str">
        <f t="shared" si="34"/>
        <v/>
      </c>
      <c r="H4512" s="8" t="str">
        <f>IFERROR(IF(D4512&gt;0, IF(E4512="Одноразовые устройства (до 4 мл.)",'Справочник цен (2024 год)'!I4517,IF(E4512="Жидкость для ЭСД (картридж) до 1 мл.",'Справочник цен (2024 год)'!I4514,VLOOKUP(E4512,'Справочник цен (2024 год)'!$A$3:$I$10,9,0)*D4512)),""),)</f>
        <v/>
      </c>
      <c r="I4512" s="8" t="str">
        <f t="shared" si="35"/>
        <v/>
      </c>
    </row>
    <row r="4513" spans="5:9" x14ac:dyDescent="0.2">
      <c r="E4513" s="8"/>
      <c r="F4513" s="8" t="str">
        <f>IFERROR(IF(AND(D4513&gt;0),VLOOKUP(E4513,'Справочник цен (2024 год)'!$A$3:$E$10,5,0)*D4513,""),"")</f>
        <v/>
      </c>
      <c r="G4513" s="8" t="str">
        <f t="shared" si="34"/>
        <v/>
      </c>
      <c r="H4513" s="8" t="str">
        <f>IFERROR(IF(D4513&gt;0, IF(E4513="Одноразовые устройства (до 4 мл.)",'Справочник цен (2024 год)'!I4518,IF(E4513="Жидкость для ЭСД (картридж) до 1 мл.",'Справочник цен (2024 год)'!I4515,VLOOKUP(E4513,'Справочник цен (2024 год)'!$A$3:$I$10,9,0)*D4513)),""),)</f>
        <v/>
      </c>
      <c r="I4513" s="8" t="str">
        <f t="shared" si="35"/>
        <v/>
      </c>
    </row>
    <row r="4514" spans="5:9" x14ac:dyDescent="0.2">
      <c r="E4514" s="8"/>
      <c r="F4514" s="8" t="str">
        <f>IFERROR(IF(AND(D4514&gt;0),VLOOKUP(E4514,'Справочник цен (2024 год)'!$A$3:$E$10,5,0)*D4514,""),"")</f>
        <v/>
      </c>
      <c r="G4514" s="8" t="str">
        <f t="shared" si="34"/>
        <v/>
      </c>
      <c r="H4514" s="8" t="str">
        <f>IFERROR(IF(D4514&gt;0, IF(E4514="Одноразовые устройства (до 4 мл.)",'Справочник цен (2024 год)'!I4519,IF(E4514="Жидкость для ЭСД (картридж) до 1 мл.",'Справочник цен (2024 год)'!I4516,VLOOKUP(E4514,'Справочник цен (2024 год)'!$A$3:$I$10,9,0)*D4514)),""),)</f>
        <v/>
      </c>
      <c r="I4514" s="8" t="str">
        <f t="shared" si="35"/>
        <v/>
      </c>
    </row>
    <row r="4515" spans="5:9" x14ac:dyDescent="0.2">
      <c r="E4515" s="8"/>
      <c r="F4515" s="8" t="str">
        <f>IFERROR(IF(AND(D4515&gt;0),VLOOKUP(E4515,'Справочник цен (2024 год)'!$A$3:$E$10,5,0)*D4515,""),"")</f>
        <v/>
      </c>
      <c r="G4515" s="8" t="str">
        <f t="shared" si="34"/>
        <v/>
      </c>
      <c r="H4515" s="8" t="str">
        <f>IFERROR(IF(D4515&gt;0, IF(E4515="Одноразовые устройства (до 4 мл.)",'Справочник цен (2024 год)'!I4520,IF(E4515="Жидкость для ЭСД (картридж) до 1 мл.",'Справочник цен (2024 год)'!I4517,VLOOKUP(E4515,'Справочник цен (2024 год)'!$A$3:$I$10,9,0)*D4515)),""),)</f>
        <v/>
      </c>
      <c r="I4515" s="8" t="str">
        <f t="shared" si="35"/>
        <v/>
      </c>
    </row>
    <row r="4516" spans="5:9" x14ac:dyDescent="0.2">
      <c r="E4516" s="8"/>
      <c r="F4516" s="8" t="str">
        <f>IFERROR(IF(AND(D4516&gt;0),VLOOKUP(E4516,'Справочник цен (2024 год)'!$A$3:$E$10,5,0)*D4516,""),"")</f>
        <v/>
      </c>
      <c r="G4516" s="8" t="str">
        <f t="shared" si="34"/>
        <v/>
      </c>
      <c r="H4516" s="8" t="str">
        <f>IFERROR(IF(D4516&gt;0, IF(E4516="Одноразовые устройства (до 4 мл.)",'Справочник цен (2024 год)'!I4521,IF(E4516="Жидкость для ЭСД (картридж) до 1 мл.",'Справочник цен (2024 год)'!I4518,VLOOKUP(E4516,'Справочник цен (2024 год)'!$A$3:$I$10,9,0)*D4516)),""),)</f>
        <v/>
      </c>
      <c r="I4516" s="8" t="str">
        <f t="shared" si="35"/>
        <v/>
      </c>
    </row>
    <row r="4517" spans="5:9" x14ac:dyDescent="0.2">
      <c r="E4517" s="8"/>
      <c r="F4517" s="8" t="str">
        <f>IFERROR(IF(AND(D4517&gt;0),VLOOKUP(E4517,'Справочник цен (2024 год)'!$A$3:$E$10,5,0)*D4517,""),"")</f>
        <v/>
      </c>
      <c r="G4517" s="8" t="str">
        <f t="shared" si="34"/>
        <v/>
      </c>
      <c r="H4517" s="8" t="str">
        <f>IFERROR(IF(D4517&gt;0, IF(E4517="Одноразовые устройства (до 4 мл.)",'Справочник цен (2024 год)'!I4522,IF(E4517="Жидкость для ЭСД (картридж) до 1 мл.",'Справочник цен (2024 год)'!I4519,VLOOKUP(E4517,'Справочник цен (2024 год)'!$A$3:$I$10,9,0)*D4517)),""),)</f>
        <v/>
      </c>
      <c r="I4517" s="8" t="str">
        <f t="shared" si="35"/>
        <v/>
      </c>
    </row>
    <row r="4518" spans="5:9" x14ac:dyDescent="0.2">
      <c r="E4518" s="8"/>
      <c r="F4518" s="8" t="str">
        <f>IFERROR(IF(AND(D4518&gt;0),VLOOKUP(E4518,'Справочник цен (2024 год)'!$A$3:$E$10,5,0)*D4518,""),"")</f>
        <v/>
      </c>
      <c r="G4518" s="8" t="str">
        <f t="shared" si="34"/>
        <v/>
      </c>
      <c r="H4518" s="8" t="str">
        <f>IFERROR(IF(D4518&gt;0, IF(E4518="Одноразовые устройства (до 4 мл.)",'Справочник цен (2024 год)'!I4523,IF(E4518="Жидкость для ЭСД (картридж) до 1 мл.",'Справочник цен (2024 год)'!I4520,VLOOKUP(E4518,'Справочник цен (2024 год)'!$A$3:$I$10,9,0)*D4518)),""),)</f>
        <v/>
      </c>
      <c r="I4518" s="8" t="str">
        <f t="shared" si="35"/>
        <v/>
      </c>
    </row>
    <row r="4519" spans="5:9" x14ac:dyDescent="0.2">
      <c r="E4519" s="8"/>
      <c r="F4519" s="8" t="str">
        <f>IFERROR(IF(AND(D4519&gt;0),VLOOKUP(E4519,'Справочник цен (2024 год)'!$A$3:$E$10,5,0)*D4519,""),"")</f>
        <v/>
      </c>
      <c r="G4519" s="8" t="str">
        <f t="shared" si="34"/>
        <v/>
      </c>
      <c r="H4519" s="8" t="str">
        <f>IFERROR(IF(D4519&gt;0, IF(E4519="Одноразовые устройства (до 4 мл.)",'Справочник цен (2024 год)'!I4524,IF(E4519="Жидкость для ЭСД (картридж) до 1 мл.",'Справочник цен (2024 год)'!I4521,VLOOKUP(E4519,'Справочник цен (2024 год)'!$A$3:$I$10,9,0)*D4519)),""),)</f>
        <v/>
      </c>
      <c r="I4519" s="8" t="str">
        <f t="shared" si="35"/>
        <v/>
      </c>
    </row>
    <row r="4520" spans="5:9" x14ac:dyDescent="0.2">
      <c r="E4520" s="8"/>
      <c r="F4520" s="8" t="str">
        <f>IFERROR(IF(AND(D4520&gt;0),VLOOKUP(E4520,'Справочник цен (2024 год)'!$A$3:$E$10,5,0)*D4520,""),"")</f>
        <v/>
      </c>
      <c r="G4520" s="8" t="str">
        <f t="shared" si="34"/>
        <v/>
      </c>
      <c r="H4520" s="8" t="str">
        <f>IFERROR(IF(D4520&gt;0, IF(E4520="Одноразовые устройства (до 4 мл.)",'Справочник цен (2024 год)'!I4525,IF(E4520="Жидкость для ЭСД (картридж) до 1 мл.",'Справочник цен (2024 год)'!I4522,VLOOKUP(E4520,'Справочник цен (2024 год)'!$A$3:$I$10,9,0)*D4520)),""),)</f>
        <v/>
      </c>
      <c r="I4520" s="8" t="str">
        <f t="shared" si="35"/>
        <v/>
      </c>
    </row>
    <row r="4521" spans="5:9" x14ac:dyDescent="0.2">
      <c r="E4521" s="8"/>
      <c r="F4521" s="8" t="str">
        <f>IFERROR(IF(AND(D4521&gt;0),VLOOKUP(E4521,'Справочник цен (2024 год)'!$A$3:$E$10,5,0)*D4521,""),"")</f>
        <v/>
      </c>
      <c r="G4521" s="8" t="str">
        <f t="shared" si="34"/>
        <v/>
      </c>
      <c r="H4521" s="8" t="str">
        <f>IFERROR(IF(D4521&gt;0, IF(E4521="Одноразовые устройства (до 4 мл.)",'Справочник цен (2024 год)'!I4526,IF(E4521="Жидкость для ЭСД (картридж) до 1 мл.",'Справочник цен (2024 год)'!I4523,VLOOKUP(E4521,'Справочник цен (2024 год)'!$A$3:$I$10,9,0)*D4521)),""),)</f>
        <v/>
      </c>
      <c r="I4521" s="8" t="str">
        <f t="shared" si="35"/>
        <v/>
      </c>
    </row>
    <row r="4522" spans="5:9" x14ac:dyDescent="0.2">
      <c r="E4522" s="8"/>
      <c r="F4522" s="8" t="str">
        <f>IFERROR(IF(AND(D4522&gt;0),VLOOKUP(E4522,'Справочник цен (2024 год)'!$A$3:$E$10,5,0)*D4522,""),"")</f>
        <v/>
      </c>
      <c r="G4522" s="8" t="str">
        <f t="shared" si="34"/>
        <v/>
      </c>
      <c r="H4522" s="8" t="str">
        <f>IFERROR(IF(D4522&gt;0, IF(E4522="Одноразовые устройства (до 4 мл.)",'Справочник цен (2024 год)'!I4527,IF(E4522="Жидкость для ЭСД (картридж) до 1 мл.",'Справочник цен (2024 год)'!I4524,VLOOKUP(E4522,'Справочник цен (2024 год)'!$A$3:$I$10,9,0)*D4522)),""),)</f>
        <v/>
      </c>
      <c r="I4522" s="8" t="str">
        <f t="shared" si="35"/>
        <v/>
      </c>
    </row>
    <row r="4523" spans="5:9" x14ac:dyDescent="0.2">
      <c r="E4523" s="8"/>
      <c r="F4523" s="8" t="str">
        <f>IFERROR(IF(AND(D4523&gt;0),VLOOKUP(E4523,'Справочник цен (2024 год)'!$A$3:$E$10,5,0)*D4523,""),"")</f>
        <v/>
      </c>
      <c r="G4523" s="8" t="str">
        <f t="shared" si="34"/>
        <v/>
      </c>
      <c r="H4523" s="8" t="str">
        <f>IFERROR(IF(D4523&gt;0, IF(E4523="Одноразовые устройства (до 4 мл.)",'Справочник цен (2024 год)'!I4528,IF(E4523="Жидкость для ЭСД (картридж) до 1 мл.",'Справочник цен (2024 год)'!I4525,VLOOKUP(E4523,'Справочник цен (2024 год)'!$A$3:$I$10,9,0)*D4523)),""),)</f>
        <v/>
      </c>
      <c r="I4523" s="8" t="str">
        <f t="shared" si="35"/>
        <v/>
      </c>
    </row>
    <row r="4524" spans="5:9" x14ac:dyDescent="0.2">
      <c r="E4524" s="8"/>
      <c r="F4524" s="8" t="str">
        <f>IFERROR(IF(AND(D4524&gt;0),VLOOKUP(E4524,'Справочник цен (2024 год)'!$A$3:$E$10,5,0)*D4524,""),"")</f>
        <v/>
      </c>
      <c r="G4524" s="8" t="str">
        <f t="shared" si="34"/>
        <v/>
      </c>
      <c r="H4524" s="8" t="str">
        <f>IFERROR(IF(D4524&gt;0, IF(E4524="Одноразовые устройства (до 4 мл.)",'Справочник цен (2024 год)'!I4529,IF(E4524="Жидкость для ЭСД (картридж) до 1 мл.",'Справочник цен (2024 год)'!I4526,VLOOKUP(E4524,'Справочник цен (2024 год)'!$A$3:$I$10,9,0)*D4524)),""),)</f>
        <v/>
      </c>
      <c r="I4524" s="8" t="str">
        <f t="shared" si="35"/>
        <v/>
      </c>
    </row>
    <row r="4525" spans="5:9" x14ac:dyDescent="0.2">
      <c r="E4525" s="8"/>
      <c r="F4525" s="8" t="str">
        <f>IFERROR(IF(AND(D4525&gt;0),VLOOKUP(E4525,'Справочник цен (2024 год)'!$A$3:$E$10,5,0)*D4525,""),"")</f>
        <v/>
      </c>
      <c r="G4525" s="8" t="str">
        <f t="shared" si="34"/>
        <v/>
      </c>
      <c r="H4525" s="8" t="str">
        <f>IFERROR(IF(D4525&gt;0, IF(E4525="Одноразовые устройства (до 4 мл.)",'Справочник цен (2024 год)'!I4530,IF(E4525="Жидкость для ЭСД (картридж) до 1 мл.",'Справочник цен (2024 год)'!I4527,VLOOKUP(E4525,'Справочник цен (2024 год)'!$A$3:$I$10,9,0)*D4525)),""),)</f>
        <v/>
      </c>
      <c r="I4525" s="8" t="str">
        <f t="shared" si="35"/>
        <v/>
      </c>
    </row>
    <row r="4526" spans="5:9" x14ac:dyDescent="0.2">
      <c r="E4526" s="8"/>
      <c r="F4526" s="8" t="str">
        <f>IFERROR(IF(AND(D4526&gt;0),VLOOKUP(E4526,'Справочник цен (2024 год)'!$A$3:$E$10,5,0)*D4526,""),"")</f>
        <v/>
      </c>
      <c r="G4526" s="8" t="str">
        <f t="shared" si="34"/>
        <v/>
      </c>
      <c r="H4526" s="8" t="str">
        <f>IFERROR(IF(D4526&gt;0, IF(E4526="Одноразовые устройства (до 4 мл.)",'Справочник цен (2024 год)'!I4531,IF(E4526="Жидкость для ЭСД (картридж) до 1 мл.",'Справочник цен (2024 год)'!I4528,VLOOKUP(E4526,'Справочник цен (2024 год)'!$A$3:$I$10,9,0)*D4526)),""),)</f>
        <v/>
      </c>
      <c r="I4526" s="8" t="str">
        <f t="shared" si="35"/>
        <v/>
      </c>
    </row>
    <row r="4527" spans="5:9" x14ac:dyDescent="0.2">
      <c r="E4527" s="8"/>
      <c r="F4527" s="8" t="str">
        <f>IFERROR(IF(AND(D4527&gt;0),VLOOKUP(E4527,'Справочник цен (2024 год)'!$A$3:$E$10,5,0)*D4527,""),"")</f>
        <v/>
      </c>
      <c r="G4527" s="8" t="str">
        <f t="shared" si="34"/>
        <v/>
      </c>
      <c r="H4527" s="8" t="str">
        <f>IFERROR(IF(D4527&gt;0, IF(E4527="Одноразовые устройства (до 4 мл.)",'Справочник цен (2024 год)'!I4532,IF(E4527="Жидкость для ЭСД (картридж) до 1 мл.",'Справочник цен (2024 год)'!I4529,VLOOKUP(E4527,'Справочник цен (2024 год)'!$A$3:$I$10,9,0)*D4527)),""),)</f>
        <v/>
      </c>
      <c r="I4527" s="8" t="str">
        <f t="shared" si="35"/>
        <v/>
      </c>
    </row>
    <row r="4528" spans="5:9" x14ac:dyDescent="0.2">
      <c r="E4528" s="8"/>
      <c r="F4528" s="8" t="str">
        <f>IFERROR(IF(AND(D4528&gt;0),VLOOKUP(E4528,'Справочник цен (2024 год)'!$A$3:$E$10,5,0)*D4528,""),"")</f>
        <v/>
      </c>
      <c r="G4528" s="8" t="str">
        <f t="shared" si="34"/>
        <v/>
      </c>
      <c r="H4528" s="8" t="str">
        <f>IFERROR(IF(D4528&gt;0, IF(E4528="Одноразовые устройства (до 4 мл.)",'Справочник цен (2024 год)'!I4533,IF(E4528="Жидкость для ЭСД (картридж) до 1 мл.",'Справочник цен (2024 год)'!I4530,VLOOKUP(E4528,'Справочник цен (2024 год)'!$A$3:$I$10,9,0)*D4528)),""),)</f>
        <v/>
      </c>
      <c r="I4528" s="8" t="str">
        <f t="shared" si="35"/>
        <v/>
      </c>
    </row>
    <row r="4529" spans="5:9" x14ac:dyDescent="0.2">
      <c r="E4529" s="8"/>
      <c r="F4529" s="8" t="str">
        <f>IFERROR(IF(AND(D4529&gt;0),VLOOKUP(E4529,'Справочник цен (2024 год)'!$A$3:$E$10,5,0)*D4529,""),"")</f>
        <v/>
      </c>
      <c r="G4529" s="8" t="str">
        <f t="shared" si="34"/>
        <v/>
      </c>
      <c r="H4529" s="8" t="str">
        <f>IFERROR(IF(D4529&gt;0, IF(E4529="Одноразовые устройства (до 4 мл.)",'Справочник цен (2024 год)'!I4534,IF(E4529="Жидкость для ЭСД (картридж) до 1 мл.",'Справочник цен (2024 год)'!I4531,VLOOKUP(E4529,'Справочник цен (2024 год)'!$A$3:$I$10,9,0)*D4529)),""),)</f>
        <v/>
      </c>
      <c r="I4529" s="8" t="str">
        <f t="shared" si="35"/>
        <v/>
      </c>
    </row>
    <row r="4530" spans="5:9" x14ac:dyDescent="0.2">
      <c r="E4530" s="8"/>
      <c r="F4530" s="8" t="str">
        <f>IFERROR(IF(AND(D4530&gt;0),VLOOKUP(E4530,'Справочник цен (2024 год)'!$A$3:$E$10,5,0)*D4530,""),"")</f>
        <v/>
      </c>
      <c r="G4530" s="8" t="str">
        <f t="shared" si="34"/>
        <v/>
      </c>
      <c r="H4530" s="8" t="str">
        <f>IFERROR(IF(D4530&gt;0, IF(E4530="Одноразовые устройства (до 4 мл.)",'Справочник цен (2024 год)'!I4535,IF(E4530="Жидкость для ЭСД (картридж) до 1 мл.",'Справочник цен (2024 год)'!I4532,VLOOKUP(E4530,'Справочник цен (2024 год)'!$A$3:$I$10,9,0)*D4530)),""),)</f>
        <v/>
      </c>
      <c r="I4530" s="8" t="str">
        <f t="shared" si="35"/>
        <v/>
      </c>
    </row>
    <row r="4531" spans="5:9" x14ac:dyDescent="0.2">
      <c r="E4531" s="8"/>
      <c r="F4531" s="8" t="str">
        <f>IFERROR(IF(AND(D4531&gt;0),VLOOKUP(E4531,'Справочник цен (2024 год)'!$A$3:$E$10,5,0)*D4531,""),"")</f>
        <v/>
      </c>
      <c r="G4531" s="8" t="str">
        <f t="shared" si="34"/>
        <v/>
      </c>
      <c r="H4531" s="8" t="str">
        <f>IFERROR(IF(D4531&gt;0, IF(E4531="Одноразовые устройства (до 4 мл.)",'Справочник цен (2024 год)'!I4536,IF(E4531="Жидкость для ЭСД (картридж) до 1 мл.",'Справочник цен (2024 год)'!I4533,VLOOKUP(E4531,'Справочник цен (2024 год)'!$A$3:$I$10,9,0)*D4531)),""),)</f>
        <v/>
      </c>
      <c r="I4531" s="8" t="str">
        <f t="shared" si="35"/>
        <v/>
      </c>
    </row>
    <row r="4532" spans="5:9" x14ac:dyDescent="0.2">
      <c r="E4532" s="8"/>
      <c r="F4532" s="8" t="str">
        <f>IFERROR(IF(AND(D4532&gt;0),VLOOKUP(E4532,'Справочник цен (2024 год)'!$A$3:$E$10,5,0)*D4532,""),"")</f>
        <v/>
      </c>
      <c r="G4532" s="8" t="str">
        <f t="shared" si="34"/>
        <v/>
      </c>
      <c r="H4532" s="8" t="str">
        <f>IFERROR(IF(D4532&gt;0, IF(E4532="Одноразовые устройства (до 4 мл.)",'Справочник цен (2024 год)'!I4537,IF(E4532="Жидкость для ЭСД (картридж) до 1 мл.",'Справочник цен (2024 год)'!I4534,VLOOKUP(E4532,'Справочник цен (2024 год)'!$A$3:$I$10,9,0)*D4532)),""),)</f>
        <v/>
      </c>
      <c r="I4532" s="8" t="str">
        <f t="shared" si="35"/>
        <v/>
      </c>
    </row>
    <row r="4533" spans="5:9" x14ac:dyDescent="0.2">
      <c r="E4533" s="8"/>
      <c r="F4533" s="8" t="str">
        <f>IFERROR(IF(AND(D4533&gt;0),VLOOKUP(E4533,'Справочник цен (2024 год)'!$A$3:$E$10,5,0)*D4533,""),"")</f>
        <v/>
      </c>
      <c r="G4533" s="8" t="str">
        <f t="shared" si="34"/>
        <v/>
      </c>
      <c r="H4533" s="8" t="str">
        <f>IFERROR(IF(D4533&gt;0, IF(E4533="Одноразовые устройства (до 4 мл.)",'Справочник цен (2024 год)'!I4538,IF(E4533="Жидкость для ЭСД (картридж) до 1 мл.",'Справочник цен (2024 год)'!I4535,VLOOKUP(E4533,'Справочник цен (2024 год)'!$A$3:$I$10,9,0)*D4533)),""),)</f>
        <v/>
      </c>
      <c r="I4533" s="8" t="str">
        <f t="shared" si="35"/>
        <v/>
      </c>
    </row>
    <row r="4534" spans="5:9" x14ac:dyDescent="0.2">
      <c r="E4534" s="8"/>
      <c r="F4534" s="8" t="str">
        <f>IFERROR(IF(AND(D4534&gt;0),VLOOKUP(E4534,'Справочник цен (2024 год)'!$A$3:$E$10,5,0)*D4534,""),"")</f>
        <v/>
      </c>
      <c r="G4534" s="8" t="str">
        <f t="shared" si="34"/>
        <v/>
      </c>
      <c r="H4534" s="8" t="str">
        <f>IFERROR(IF(D4534&gt;0, IF(E4534="Одноразовые устройства (до 4 мл.)",'Справочник цен (2024 год)'!I4539,IF(E4534="Жидкость для ЭСД (картридж) до 1 мл.",'Справочник цен (2024 год)'!I4536,VLOOKUP(E4534,'Справочник цен (2024 год)'!$A$3:$I$10,9,0)*D4534)),""),)</f>
        <v/>
      </c>
      <c r="I4534" s="8" t="str">
        <f t="shared" si="35"/>
        <v/>
      </c>
    </row>
    <row r="4535" spans="5:9" x14ac:dyDescent="0.2">
      <c r="E4535" s="8"/>
      <c r="F4535" s="8" t="str">
        <f>IFERROR(IF(AND(D4535&gt;0),VLOOKUP(E4535,'Справочник цен (2024 год)'!$A$3:$E$10,5,0)*D4535,""),"")</f>
        <v/>
      </c>
      <c r="G4535" s="8" t="str">
        <f t="shared" si="34"/>
        <v/>
      </c>
      <c r="H4535" s="8" t="str">
        <f>IFERROR(IF(D4535&gt;0, IF(E4535="Одноразовые устройства (до 4 мл.)",'Справочник цен (2024 год)'!I4540,IF(E4535="Жидкость для ЭСД (картридж) до 1 мл.",'Справочник цен (2024 год)'!I4537,VLOOKUP(E4535,'Справочник цен (2024 год)'!$A$3:$I$10,9,0)*D4535)),""),)</f>
        <v/>
      </c>
      <c r="I4535" s="8" t="str">
        <f t="shared" si="35"/>
        <v/>
      </c>
    </row>
    <row r="4536" spans="5:9" x14ac:dyDescent="0.2">
      <c r="E4536" s="8"/>
      <c r="F4536" s="8" t="str">
        <f>IFERROR(IF(AND(D4536&gt;0),VLOOKUP(E4536,'Справочник цен (2024 год)'!$A$3:$E$10,5,0)*D4536,""),"")</f>
        <v/>
      </c>
      <c r="G4536" s="8" t="str">
        <f t="shared" si="34"/>
        <v/>
      </c>
      <c r="H4536" s="8" t="str">
        <f>IFERROR(IF(D4536&gt;0, IF(E4536="Одноразовые устройства (до 4 мл.)",'Справочник цен (2024 год)'!I4541,IF(E4536="Жидкость для ЭСД (картридж) до 1 мл.",'Справочник цен (2024 год)'!I4538,VLOOKUP(E4536,'Справочник цен (2024 год)'!$A$3:$I$10,9,0)*D4536)),""),)</f>
        <v/>
      </c>
      <c r="I4536" s="8" t="str">
        <f t="shared" si="35"/>
        <v/>
      </c>
    </row>
    <row r="4537" spans="5:9" x14ac:dyDescent="0.2">
      <c r="E4537" s="8"/>
      <c r="F4537" s="8" t="str">
        <f>IFERROR(IF(AND(D4537&gt;0),VLOOKUP(E4537,'Справочник цен (2024 год)'!$A$3:$E$10,5,0)*D4537,""),"")</f>
        <v/>
      </c>
      <c r="G4537" s="8" t="str">
        <f t="shared" si="34"/>
        <v/>
      </c>
      <c r="H4537" s="8" t="str">
        <f>IFERROR(IF(D4537&gt;0, IF(E4537="Одноразовые устройства (до 4 мл.)",'Справочник цен (2024 год)'!I4542,IF(E4537="Жидкость для ЭСД (картридж) до 1 мл.",'Справочник цен (2024 год)'!I4539,VLOOKUP(E4537,'Справочник цен (2024 год)'!$A$3:$I$10,9,0)*D4537)),""),)</f>
        <v/>
      </c>
      <c r="I4537" s="8" t="str">
        <f t="shared" si="35"/>
        <v/>
      </c>
    </row>
    <row r="4538" spans="5:9" x14ac:dyDescent="0.2">
      <c r="E4538" s="8"/>
      <c r="F4538" s="8" t="str">
        <f>IFERROR(IF(AND(D4538&gt;0),VLOOKUP(E4538,'Справочник цен (2024 год)'!$A$3:$E$10,5,0)*D4538,""),"")</f>
        <v/>
      </c>
      <c r="G4538" s="8" t="str">
        <f t="shared" si="34"/>
        <v/>
      </c>
      <c r="H4538" s="8" t="str">
        <f>IFERROR(IF(D4538&gt;0, IF(E4538="Одноразовые устройства (до 4 мл.)",'Справочник цен (2024 год)'!I4543,IF(E4538="Жидкость для ЭСД (картридж) до 1 мл.",'Справочник цен (2024 год)'!I4540,VLOOKUP(E4538,'Справочник цен (2024 год)'!$A$3:$I$10,9,0)*D4538)),""),)</f>
        <v/>
      </c>
      <c r="I4538" s="8" t="str">
        <f t="shared" si="35"/>
        <v/>
      </c>
    </row>
    <row r="4539" spans="5:9" x14ac:dyDescent="0.2">
      <c r="E4539" s="8"/>
      <c r="F4539" s="8" t="str">
        <f>IFERROR(IF(AND(D4539&gt;0),VLOOKUP(E4539,'Справочник цен (2024 год)'!$A$3:$E$10,5,0)*D4539,""),"")</f>
        <v/>
      </c>
      <c r="G4539" s="8" t="str">
        <f t="shared" si="34"/>
        <v/>
      </c>
      <c r="H4539" s="8" t="str">
        <f>IFERROR(IF(D4539&gt;0, IF(E4539="Одноразовые устройства (до 4 мл.)",'Справочник цен (2024 год)'!I4544,IF(E4539="Жидкость для ЭСД (картридж) до 1 мл.",'Справочник цен (2024 год)'!I4541,VLOOKUP(E4539,'Справочник цен (2024 год)'!$A$3:$I$10,9,0)*D4539)),""),)</f>
        <v/>
      </c>
      <c r="I4539" s="8" t="str">
        <f t="shared" si="35"/>
        <v/>
      </c>
    </row>
    <row r="4540" spans="5:9" x14ac:dyDescent="0.2">
      <c r="E4540" s="8"/>
      <c r="F4540" s="8" t="str">
        <f>IFERROR(IF(AND(D4540&gt;0),VLOOKUP(E4540,'Справочник цен (2024 год)'!$A$3:$E$10,5,0)*D4540,""),"")</f>
        <v/>
      </c>
      <c r="G4540" s="8" t="str">
        <f t="shared" si="34"/>
        <v/>
      </c>
      <c r="H4540" s="8" t="str">
        <f>IFERROR(IF(D4540&gt;0, IF(E4540="Одноразовые устройства (до 4 мл.)",'Справочник цен (2024 год)'!I4545,IF(E4540="Жидкость для ЭСД (картридж) до 1 мл.",'Справочник цен (2024 год)'!I4542,VLOOKUP(E4540,'Справочник цен (2024 год)'!$A$3:$I$10,9,0)*D4540)),""),)</f>
        <v/>
      </c>
      <c r="I4540" s="8" t="str">
        <f t="shared" si="35"/>
        <v/>
      </c>
    </row>
    <row r="4541" spans="5:9" x14ac:dyDescent="0.2">
      <c r="E4541" s="8"/>
      <c r="F4541" s="8" t="str">
        <f>IFERROR(IF(AND(D4541&gt;0),VLOOKUP(E4541,'Справочник цен (2024 год)'!$A$3:$E$10,5,0)*D4541,""),"")</f>
        <v/>
      </c>
      <c r="G4541" s="8" t="str">
        <f t="shared" si="34"/>
        <v/>
      </c>
      <c r="H4541" s="8" t="str">
        <f>IFERROR(IF(D4541&gt;0, IF(E4541="Одноразовые устройства (до 4 мл.)",'Справочник цен (2024 год)'!I4546,IF(E4541="Жидкость для ЭСД (картридж) до 1 мл.",'Справочник цен (2024 год)'!I4543,VLOOKUP(E4541,'Справочник цен (2024 год)'!$A$3:$I$10,9,0)*D4541)),""),)</f>
        <v/>
      </c>
      <c r="I4541" s="8" t="str">
        <f t="shared" si="35"/>
        <v/>
      </c>
    </row>
    <row r="4542" spans="5:9" x14ac:dyDescent="0.2">
      <c r="E4542" s="8"/>
      <c r="F4542" s="8" t="str">
        <f>IFERROR(IF(AND(D4542&gt;0),VLOOKUP(E4542,'Справочник цен (2024 год)'!$A$3:$E$10,5,0)*D4542,""),"")</f>
        <v/>
      </c>
      <c r="G4542" s="8" t="str">
        <f t="shared" si="34"/>
        <v/>
      </c>
      <c r="H4542" s="8" t="str">
        <f>IFERROR(IF(D4542&gt;0, IF(E4542="Одноразовые устройства (до 4 мл.)",'Справочник цен (2024 год)'!I4547,IF(E4542="Жидкость для ЭСД (картридж) до 1 мл.",'Справочник цен (2024 год)'!I4544,VLOOKUP(E4542,'Справочник цен (2024 год)'!$A$3:$I$10,9,0)*D4542)),""),)</f>
        <v/>
      </c>
      <c r="I4542" s="8" t="str">
        <f t="shared" si="35"/>
        <v/>
      </c>
    </row>
    <row r="4543" spans="5:9" x14ac:dyDescent="0.2">
      <c r="E4543" s="8"/>
      <c r="F4543" s="8" t="str">
        <f>IFERROR(IF(AND(D4543&gt;0),VLOOKUP(E4543,'Справочник цен (2024 год)'!$A$3:$E$10,5,0)*D4543,""),"")</f>
        <v/>
      </c>
      <c r="G4543" s="8" t="str">
        <f t="shared" si="34"/>
        <v/>
      </c>
      <c r="H4543" s="8" t="str">
        <f>IFERROR(IF(D4543&gt;0, IF(E4543="Одноразовые устройства (до 4 мл.)",'Справочник цен (2024 год)'!I4548,IF(E4543="Жидкость для ЭСД (картридж) до 1 мл.",'Справочник цен (2024 год)'!I4545,VLOOKUP(E4543,'Справочник цен (2024 год)'!$A$3:$I$10,9,0)*D4543)),""),)</f>
        <v/>
      </c>
      <c r="I4543" s="8" t="str">
        <f t="shared" si="35"/>
        <v/>
      </c>
    </row>
    <row r="4544" spans="5:9" x14ac:dyDescent="0.2">
      <c r="E4544" s="8"/>
      <c r="F4544" s="8" t="str">
        <f>IFERROR(IF(AND(D4544&gt;0),VLOOKUP(E4544,'Справочник цен (2024 год)'!$A$3:$E$10,5,0)*D4544,""),"")</f>
        <v/>
      </c>
      <c r="G4544" s="8" t="str">
        <f t="shared" si="34"/>
        <v/>
      </c>
      <c r="H4544" s="8" t="str">
        <f>IFERROR(IF(D4544&gt;0, IF(E4544="Одноразовые устройства (до 4 мл.)",'Справочник цен (2024 год)'!I4549,IF(E4544="Жидкость для ЭСД (картридж) до 1 мл.",'Справочник цен (2024 год)'!I4546,VLOOKUP(E4544,'Справочник цен (2024 год)'!$A$3:$I$10,9,0)*D4544)),""),)</f>
        <v/>
      </c>
      <c r="I4544" s="8" t="str">
        <f t="shared" si="35"/>
        <v/>
      </c>
    </row>
    <row r="4545" spans="5:9" x14ac:dyDescent="0.2">
      <c r="E4545" s="8"/>
      <c r="F4545" s="8" t="str">
        <f>IFERROR(IF(AND(D4545&gt;0),VLOOKUP(E4545,'Справочник цен (2024 год)'!$A$3:$E$10,5,0)*D4545,""),"")</f>
        <v/>
      </c>
      <c r="G4545" s="8" t="str">
        <f t="shared" si="34"/>
        <v/>
      </c>
      <c r="H4545" s="8" t="str">
        <f>IFERROR(IF(D4545&gt;0, IF(E4545="Одноразовые устройства (до 4 мл.)",'Справочник цен (2024 год)'!I4550,IF(E4545="Жидкость для ЭСД (картридж) до 1 мл.",'Справочник цен (2024 год)'!I4547,VLOOKUP(E4545,'Справочник цен (2024 год)'!$A$3:$I$10,9,0)*D4545)),""),)</f>
        <v/>
      </c>
      <c r="I4545" s="8" t="str">
        <f t="shared" si="35"/>
        <v/>
      </c>
    </row>
    <row r="4546" spans="5:9" x14ac:dyDescent="0.2">
      <c r="E4546" s="8"/>
      <c r="F4546" s="8" t="str">
        <f>IFERROR(IF(AND(D4546&gt;0),VLOOKUP(E4546,'Справочник цен (2024 год)'!$A$3:$E$10,5,0)*D4546,""),"")</f>
        <v/>
      </c>
      <c r="G4546" s="8" t="str">
        <f t="shared" si="34"/>
        <v/>
      </c>
      <c r="H4546" s="8" t="str">
        <f>IFERROR(IF(D4546&gt;0, IF(E4546="Одноразовые устройства (до 4 мл.)",'Справочник цен (2024 год)'!I4551,IF(E4546="Жидкость для ЭСД (картридж) до 1 мл.",'Справочник цен (2024 год)'!I4548,VLOOKUP(E4546,'Справочник цен (2024 год)'!$A$3:$I$10,9,0)*D4546)),""),)</f>
        <v/>
      </c>
      <c r="I4546" s="8" t="str">
        <f t="shared" si="35"/>
        <v/>
      </c>
    </row>
    <row r="4547" spans="5:9" x14ac:dyDescent="0.2">
      <c r="E4547" s="8"/>
      <c r="F4547" s="8" t="str">
        <f>IFERROR(IF(AND(D4547&gt;0),VLOOKUP(E4547,'Справочник цен (2024 год)'!$A$3:$E$10,5,0)*D4547,""),"")</f>
        <v/>
      </c>
      <c r="G4547" s="8" t="str">
        <f t="shared" si="34"/>
        <v/>
      </c>
      <c r="H4547" s="8" t="str">
        <f>IFERROR(IF(D4547&gt;0, IF(E4547="Одноразовые устройства (до 4 мл.)",'Справочник цен (2024 год)'!I4552,IF(E4547="Жидкость для ЭСД (картридж) до 1 мл.",'Справочник цен (2024 год)'!I4549,VLOOKUP(E4547,'Справочник цен (2024 год)'!$A$3:$I$10,9,0)*D4547)),""),)</f>
        <v/>
      </c>
      <c r="I4547" s="8" t="str">
        <f t="shared" si="35"/>
        <v/>
      </c>
    </row>
    <row r="4548" spans="5:9" x14ac:dyDescent="0.2">
      <c r="E4548" s="8"/>
      <c r="F4548" s="8" t="str">
        <f>IFERROR(IF(AND(D4548&gt;0),VLOOKUP(E4548,'Справочник цен (2024 год)'!$A$3:$E$10,5,0)*D4548,""),"")</f>
        <v/>
      </c>
      <c r="G4548" s="8" t="str">
        <f t="shared" si="34"/>
        <v/>
      </c>
      <c r="H4548" s="8" t="str">
        <f>IFERROR(IF(D4548&gt;0, IF(E4548="Одноразовые устройства (до 4 мл.)",'Справочник цен (2024 год)'!I4553,IF(E4548="Жидкость для ЭСД (картридж) до 1 мл.",'Справочник цен (2024 год)'!I4550,VLOOKUP(E4548,'Справочник цен (2024 год)'!$A$3:$I$10,9,0)*D4548)),""),)</f>
        <v/>
      </c>
      <c r="I4548" s="8" t="str">
        <f t="shared" si="35"/>
        <v/>
      </c>
    </row>
    <row r="4549" spans="5:9" x14ac:dyDescent="0.2">
      <c r="E4549" s="8"/>
      <c r="F4549" s="8" t="str">
        <f>IFERROR(IF(AND(D4549&gt;0),VLOOKUP(E4549,'Справочник цен (2024 год)'!$A$3:$E$10,5,0)*D4549,""),"")</f>
        <v/>
      </c>
      <c r="G4549" s="8" t="str">
        <f t="shared" si="34"/>
        <v/>
      </c>
      <c r="H4549" s="8" t="str">
        <f>IFERROR(IF(D4549&gt;0, IF(E4549="Одноразовые устройства (до 4 мл.)",'Справочник цен (2024 год)'!I4554,IF(E4549="Жидкость для ЭСД (картридж) до 1 мл.",'Справочник цен (2024 год)'!I4551,VLOOKUP(E4549,'Справочник цен (2024 год)'!$A$3:$I$10,9,0)*D4549)),""),)</f>
        <v/>
      </c>
      <c r="I4549" s="8" t="str">
        <f t="shared" si="35"/>
        <v/>
      </c>
    </row>
    <row r="4550" spans="5:9" x14ac:dyDescent="0.2">
      <c r="E4550" s="8"/>
      <c r="F4550" s="8" t="str">
        <f>IFERROR(IF(AND(D4550&gt;0),VLOOKUP(E4550,'Справочник цен (2024 год)'!$A$3:$E$10,5,0)*D4550,""),"")</f>
        <v/>
      </c>
      <c r="G4550" s="8" t="str">
        <f t="shared" si="34"/>
        <v/>
      </c>
      <c r="H4550" s="8" t="str">
        <f>IFERROR(IF(D4550&gt;0, IF(E4550="Одноразовые устройства (до 4 мл.)",'Справочник цен (2024 год)'!I4555,IF(E4550="Жидкость для ЭСД (картридж) до 1 мл.",'Справочник цен (2024 год)'!I4552,VLOOKUP(E4550,'Справочник цен (2024 год)'!$A$3:$I$10,9,0)*D4550)),""),)</f>
        <v/>
      </c>
      <c r="I4550" s="8" t="str">
        <f t="shared" si="35"/>
        <v/>
      </c>
    </row>
    <row r="4551" spans="5:9" x14ac:dyDescent="0.2">
      <c r="E4551" s="8"/>
      <c r="F4551" s="8" t="str">
        <f>IFERROR(IF(AND(D4551&gt;0),VLOOKUP(E4551,'Справочник цен (2024 год)'!$A$3:$E$10,5,0)*D4551,""),"")</f>
        <v/>
      </c>
      <c r="G4551" s="8" t="str">
        <f t="shared" si="34"/>
        <v/>
      </c>
      <c r="H4551" s="8" t="str">
        <f>IFERROR(IF(D4551&gt;0, IF(E4551="Одноразовые устройства (до 4 мл.)",'Справочник цен (2024 год)'!I4556,IF(E4551="Жидкость для ЭСД (картридж) до 1 мл.",'Справочник цен (2024 год)'!I4553,VLOOKUP(E4551,'Справочник цен (2024 год)'!$A$3:$I$10,9,0)*D4551)),""),)</f>
        <v/>
      </c>
      <c r="I4551" s="8" t="str">
        <f t="shared" si="35"/>
        <v/>
      </c>
    </row>
    <row r="4552" spans="5:9" x14ac:dyDescent="0.2">
      <c r="E4552" s="8"/>
      <c r="F4552" s="8" t="str">
        <f>IFERROR(IF(AND(D4552&gt;0),VLOOKUP(E4552,'Справочник цен (2024 год)'!$A$3:$E$10,5,0)*D4552,""),"")</f>
        <v/>
      </c>
      <c r="G4552" s="8" t="str">
        <f t="shared" si="34"/>
        <v/>
      </c>
      <c r="H4552" s="8" t="str">
        <f>IFERROR(IF(D4552&gt;0, IF(E4552="Одноразовые устройства (до 4 мл.)",'Справочник цен (2024 год)'!I4557,IF(E4552="Жидкость для ЭСД (картридж) до 1 мл.",'Справочник цен (2024 год)'!I4554,VLOOKUP(E4552,'Справочник цен (2024 год)'!$A$3:$I$10,9,0)*D4552)),""),)</f>
        <v/>
      </c>
      <c r="I4552" s="8" t="str">
        <f t="shared" si="35"/>
        <v/>
      </c>
    </row>
    <row r="4553" spans="5:9" x14ac:dyDescent="0.2">
      <c r="E4553" s="8"/>
      <c r="F4553" s="8" t="str">
        <f>IFERROR(IF(AND(D4553&gt;0),VLOOKUP(E4553,'Справочник цен (2024 год)'!$A$3:$E$10,5,0)*D4553,""),"")</f>
        <v/>
      </c>
      <c r="G4553" s="8" t="str">
        <f t="shared" si="34"/>
        <v/>
      </c>
      <c r="H4553" s="8" t="str">
        <f>IFERROR(IF(D4553&gt;0, IF(E4553="Одноразовые устройства (до 4 мл.)",'Справочник цен (2024 год)'!I4558,IF(E4553="Жидкость для ЭСД (картридж) до 1 мл.",'Справочник цен (2024 год)'!I4555,VLOOKUP(E4553,'Справочник цен (2024 год)'!$A$3:$I$10,9,0)*D4553)),""),)</f>
        <v/>
      </c>
      <c r="I4553" s="8" t="str">
        <f t="shared" si="35"/>
        <v/>
      </c>
    </row>
    <row r="4554" spans="5:9" x14ac:dyDescent="0.2">
      <c r="E4554" s="8"/>
      <c r="F4554" s="8" t="str">
        <f>IFERROR(IF(AND(D4554&gt;0),VLOOKUP(E4554,'Справочник цен (2024 год)'!$A$3:$E$10,5,0)*D4554,""),"")</f>
        <v/>
      </c>
      <c r="G4554" s="8" t="str">
        <f t="shared" si="34"/>
        <v/>
      </c>
      <c r="H4554" s="8" t="str">
        <f>IFERROR(IF(D4554&gt;0, IF(E4554="Одноразовые устройства (до 4 мл.)",'Справочник цен (2024 год)'!I4559,IF(E4554="Жидкость для ЭСД (картридж) до 1 мл.",'Справочник цен (2024 год)'!I4556,VLOOKUP(E4554,'Справочник цен (2024 год)'!$A$3:$I$10,9,0)*D4554)),""),)</f>
        <v/>
      </c>
      <c r="I4554" s="8" t="str">
        <f t="shared" si="35"/>
        <v/>
      </c>
    </row>
    <row r="4555" spans="5:9" x14ac:dyDescent="0.2">
      <c r="E4555" s="8"/>
      <c r="F4555" s="8" t="str">
        <f>IFERROR(IF(AND(D4555&gt;0),VLOOKUP(E4555,'Справочник цен (2024 год)'!$A$3:$E$10,5,0)*D4555,""),"")</f>
        <v/>
      </c>
      <c r="G4555" s="8" t="str">
        <f t="shared" si="34"/>
        <v/>
      </c>
      <c r="H4555" s="8" t="str">
        <f>IFERROR(IF(D4555&gt;0, IF(E4555="Одноразовые устройства (до 4 мл.)",'Справочник цен (2024 год)'!I4560,IF(E4555="Жидкость для ЭСД (картридж) до 1 мл.",'Справочник цен (2024 год)'!I4557,VLOOKUP(E4555,'Справочник цен (2024 год)'!$A$3:$I$10,9,0)*D4555)),""),)</f>
        <v/>
      </c>
      <c r="I4555" s="8" t="str">
        <f t="shared" si="35"/>
        <v/>
      </c>
    </row>
    <row r="4556" spans="5:9" x14ac:dyDescent="0.2">
      <c r="E4556" s="8"/>
      <c r="F4556" s="8" t="str">
        <f>IFERROR(IF(AND(D4556&gt;0),VLOOKUP(E4556,'Справочник цен (2024 год)'!$A$3:$E$10,5,0)*D4556,""),"")</f>
        <v/>
      </c>
      <c r="G4556" s="8" t="str">
        <f t="shared" si="34"/>
        <v/>
      </c>
      <c r="H4556" s="8" t="str">
        <f>IFERROR(IF(D4556&gt;0, IF(E4556="Одноразовые устройства (до 4 мл.)",'Справочник цен (2024 год)'!I4561,IF(E4556="Жидкость для ЭСД (картридж) до 1 мл.",'Справочник цен (2024 год)'!I4558,VLOOKUP(E4556,'Справочник цен (2024 год)'!$A$3:$I$10,9,0)*D4556)),""),)</f>
        <v/>
      </c>
      <c r="I4556" s="8" t="str">
        <f t="shared" si="35"/>
        <v/>
      </c>
    </row>
    <row r="4557" spans="5:9" x14ac:dyDescent="0.2">
      <c r="E4557" s="8"/>
      <c r="F4557" s="8" t="str">
        <f>IFERROR(IF(AND(D4557&gt;0),VLOOKUP(E4557,'Справочник цен (2024 год)'!$A$3:$E$10,5,0)*D4557,""),"")</f>
        <v/>
      </c>
      <c r="G4557" s="8" t="str">
        <f t="shared" si="34"/>
        <v/>
      </c>
      <c r="H4557" s="8" t="str">
        <f>IFERROR(IF(D4557&gt;0, IF(E4557="Одноразовые устройства (до 4 мл.)",'Справочник цен (2024 год)'!I4562,IF(E4557="Жидкость для ЭСД (картридж) до 1 мл.",'Справочник цен (2024 год)'!I4559,VLOOKUP(E4557,'Справочник цен (2024 год)'!$A$3:$I$10,9,0)*D4557)),""),)</f>
        <v/>
      </c>
      <c r="I4557" s="8" t="str">
        <f t="shared" si="35"/>
        <v/>
      </c>
    </row>
    <row r="4558" spans="5:9" x14ac:dyDescent="0.2">
      <c r="E4558" s="8"/>
      <c r="F4558" s="8" t="str">
        <f>IFERROR(IF(AND(D4558&gt;0),VLOOKUP(E4558,'Справочник цен (2024 год)'!$A$3:$E$10,5,0)*D4558,""),"")</f>
        <v/>
      </c>
      <c r="G4558" s="8" t="str">
        <f t="shared" si="34"/>
        <v/>
      </c>
      <c r="H4558" s="8" t="str">
        <f>IFERROR(IF(D4558&gt;0, IF(E4558="Одноразовые устройства (до 4 мл.)",'Справочник цен (2024 год)'!I4563,IF(E4558="Жидкость для ЭСД (картридж) до 1 мл.",'Справочник цен (2024 год)'!I4560,VLOOKUP(E4558,'Справочник цен (2024 год)'!$A$3:$I$10,9,0)*D4558)),""),)</f>
        <v/>
      </c>
      <c r="I4558" s="8" t="str">
        <f t="shared" si="35"/>
        <v/>
      </c>
    </row>
    <row r="4559" spans="5:9" x14ac:dyDescent="0.2">
      <c r="E4559" s="8"/>
      <c r="F4559" s="8" t="str">
        <f>IFERROR(IF(AND(D4559&gt;0),VLOOKUP(E4559,'Справочник цен (2024 год)'!$A$3:$E$10,5,0)*D4559,""),"")</f>
        <v/>
      </c>
      <c r="G4559" s="8" t="str">
        <f t="shared" si="34"/>
        <v/>
      </c>
      <c r="H4559" s="8" t="str">
        <f>IFERROR(IF(D4559&gt;0, IF(E4559="Одноразовые устройства (до 4 мл.)",'Справочник цен (2024 год)'!I4564,IF(E4559="Жидкость для ЭСД (картридж) до 1 мл.",'Справочник цен (2024 год)'!I4561,VLOOKUP(E4559,'Справочник цен (2024 год)'!$A$3:$I$10,9,0)*D4559)),""),)</f>
        <v/>
      </c>
      <c r="I4559" s="8" t="str">
        <f t="shared" si="35"/>
        <v/>
      </c>
    </row>
    <row r="4560" spans="5:9" x14ac:dyDescent="0.2">
      <c r="E4560" s="8"/>
      <c r="F4560" s="8" t="str">
        <f>IFERROR(IF(AND(D4560&gt;0),VLOOKUP(E4560,'Справочник цен (2024 год)'!$A$3:$E$10,5,0)*D4560,""),"")</f>
        <v/>
      </c>
      <c r="G4560" s="8" t="str">
        <f t="shared" si="34"/>
        <v/>
      </c>
      <c r="H4560" s="8" t="str">
        <f>IFERROR(IF(D4560&gt;0, IF(E4560="Одноразовые устройства (до 4 мл.)",'Справочник цен (2024 год)'!I4565,IF(E4560="Жидкость для ЭСД (картридж) до 1 мл.",'Справочник цен (2024 год)'!I4562,VLOOKUP(E4560,'Справочник цен (2024 год)'!$A$3:$I$10,9,0)*D4560)),""),)</f>
        <v/>
      </c>
      <c r="I4560" s="8" t="str">
        <f t="shared" si="35"/>
        <v/>
      </c>
    </row>
    <row r="4561" spans="5:9" x14ac:dyDescent="0.2">
      <c r="E4561" s="8"/>
      <c r="F4561" s="8" t="str">
        <f>IFERROR(IF(AND(D4561&gt;0),VLOOKUP(E4561,'Справочник цен (2024 год)'!$A$3:$E$10,5,0)*D4561,""),"")</f>
        <v/>
      </c>
      <c r="G4561" s="8" t="str">
        <f t="shared" si="34"/>
        <v/>
      </c>
      <c r="H4561" s="8" t="str">
        <f>IFERROR(IF(D4561&gt;0, IF(E4561="Одноразовые устройства (до 4 мл.)",'Справочник цен (2024 год)'!I4566,IF(E4561="Жидкость для ЭСД (картридж) до 1 мл.",'Справочник цен (2024 год)'!I4563,VLOOKUP(E4561,'Справочник цен (2024 год)'!$A$3:$I$10,9,0)*D4561)),""),)</f>
        <v/>
      </c>
      <c r="I4561" s="8" t="str">
        <f t="shared" si="35"/>
        <v/>
      </c>
    </row>
    <row r="4562" spans="5:9" x14ac:dyDescent="0.2">
      <c r="E4562" s="8"/>
      <c r="F4562" s="8" t="str">
        <f>IFERROR(IF(AND(D4562&gt;0),VLOOKUP(E4562,'Справочник цен (2024 год)'!$A$3:$E$10,5,0)*D4562,""),"")</f>
        <v/>
      </c>
      <c r="G4562" s="8" t="str">
        <f t="shared" si="34"/>
        <v/>
      </c>
      <c r="H4562" s="8" t="str">
        <f>IFERROR(IF(D4562&gt;0, IF(E4562="Одноразовые устройства (до 4 мл.)",'Справочник цен (2024 год)'!I4567,IF(E4562="Жидкость для ЭСД (картридж) до 1 мл.",'Справочник цен (2024 год)'!I4564,VLOOKUP(E4562,'Справочник цен (2024 год)'!$A$3:$I$10,9,0)*D4562)),""),)</f>
        <v/>
      </c>
      <c r="I4562" s="8" t="str">
        <f t="shared" si="35"/>
        <v/>
      </c>
    </row>
    <row r="4563" spans="5:9" x14ac:dyDescent="0.2">
      <c r="E4563" s="8"/>
      <c r="F4563" s="8" t="str">
        <f>IFERROR(IF(AND(D4563&gt;0),VLOOKUP(E4563,'Справочник цен (2024 год)'!$A$3:$E$10,5,0)*D4563,""),"")</f>
        <v/>
      </c>
      <c r="G4563" s="8" t="str">
        <f t="shared" si="34"/>
        <v/>
      </c>
      <c r="H4563" s="8" t="str">
        <f>IFERROR(IF(D4563&gt;0, IF(E4563="Одноразовые устройства (до 4 мл.)",'Справочник цен (2024 год)'!I4568,IF(E4563="Жидкость для ЭСД (картридж) до 1 мл.",'Справочник цен (2024 год)'!I4565,VLOOKUP(E4563,'Справочник цен (2024 год)'!$A$3:$I$10,9,0)*D4563)),""),)</f>
        <v/>
      </c>
      <c r="I4563" s="8" t="str">
        <f t="shared" si="35"/>
        <v/>
      </c>
    </row>
    <row r="4564" spans="5:9" x14ac:dyDescent="0.2">
      <c r="E4564" s="8"/>
      <c r="F4564" s="8" t="str">
        <f>IFERROR(IF(AND(D4564&gt;0),VLOOKUP(E4564,'Справочник цен (2024 год)'!$A$3:$E$10,5,0)*D4564,""),"")</f>
        <v/>
      </c>
      <c r="G4564" s="8" t="str">
        <f t="shared" si="34"/>
        <v/>
      </c>
      <c r="H4564" s="8" t="str">
        <f>IFERROR(IF(D4564&gt;0, IF(E4564="Одноразовые устройства (до 4 мл.)",'Справочник цен (2024 год)'!I4569,IF(E4564="Жидкость для ЭСД (картридж) до 1 мл.",'Справочник цен (2024 год)'!I4566,VLOOKUP(E4564,'Справочник цен (2024 год)'!$A$3:$I$10,9,0)*D4564)),""),)</f>
        <v/>
      </c>
      <c r="I4564" s="8" t="str">
        <f t="shared" si="35"/>
        <v/>
      </c>
    </row>
    <row r="4565" spans="5:9" x14ac:dyDescent="0.2">
      <c r="E4565" s="8"/>
      <c r="F4565" s="8" t="str">
        <f>IFERROR(IF(AND(D4565&gt;0),VLOOKUP(E4565,'Справочник цен (2024 год)'!$A$3:$E$10,5,0)*D4565,""),"")</f>
        <v/>
      </c>
      <c r="G4565" s="8" t="str">
        <f t="shared" si="34"/>
        <v/>
      </c>
      <c r="H4565" s="8" t="str">
        <f>IFERROR(IF(D4565&gt;0, IF(E4565="Одноразовые устройства (до 4 мл.)",'Справочник цен (2024 год)'!I4570,IF(E4565="Жидкость для ЭСД (картридж) до 1 мл.",'Справочник цен (2024 год)'!I4567,VLOOKUP(E4565,'Справочник цен (2024 год)'!$A$3:$I$10,9,0)*D4565)),""),)</f>
        <v/>
      </c>
      <c r="I4565" s="8" t="str">
        <f t="shared" si="35"/>
        <v/>
      </c>
    </row>
    <row r="4566" spans="5:9" x14ac:dyDescent="0.2">
      <c r="E4566" s="8"/>
      <c r="F4566" s="8" t="str">
        <f>IFERROR(IF(AND(D4566&gt;0),VLOOKUP(E4566,'Справочник цен (2024 год)'!$A$3:$E$10,5,0)*D4566,""),"")</f>
        <v/>
      </c>
      <c r="G4566" s="8" t="str">
        <f t="shared" si="34"/>
        <v/>
      </c>
      <c r="H4566" s="8" t="str">
        <f>IFERROR(IF(D4566&gt;0, IF(E4566="Одноразовые устройства (до 4 мл.)",'Справочник цен (2024 год)'!I4571,IF(E4566="Жидкость для ЭСД (картридж) до 1 мл.",'Справочник цен (2024 год)'!I4568,VLOOKUP(E4566,'Справочник цен (2024 год)'!$A$3:$I$10,9,0)*D4566)),""),)</f>
        <v/>
      </c>
      <c r="I4566" s="8" t="str">
        <f t="shared" si="35"/>
        <v/>
      </c>
    </row>
    <row r="4567" spans="5:9" x14ac:dyDescent="0.2">
      <c r="E4567" s="8"/>
      <c r="F4567" s="8" t="str">
        <f>IFERROR(IF(AND(D4567&gt;0),VLOOKUP(E4567,'Справочник цен (2024 год)'!$A$3:$E$10,5,0)*D4567,""),"")</f>
        <v/>
      </c>
      <c r="G4567" s="8" t="str">
        <f t="shared" si="34"/>
        <v/>
      </c>
      <c r="H4567" s="8" t="str">
        <f>IFERROR(IF(D4567&gt;0, IF(E4567="Одноразовые устройства (до 4 мл.)",'Справочник цен (2024 год)'!I4572,IF(E4567="Жидкость для ЭСД (картридж) до 1 мл.",'Справочник цен (2024 год)'!I4569,VLOOKUP(E4567,'Справочник цен (2024 год)'!$A$3:$I$10,9,0)*D4567)),""),)</f>
        <v/>
      </c>
      <c r="I4567" s="8" t="str">
        <f t="shared" si="35"/>
        <v/>
      </c>
    </row>
    <row r="4568" spans="5:9" x14ac:dyDescent="0.2">
      <c r="E4568" s="8"/>
      <c r="F4568" s="8" t="str">
        <f>IFERROR(IF(AND(D4568&gt;0),VLOOKUP(E4568,'Справочник цен (2024 год)'!$A$3:$E$10,5,0)*D4568,""),"")</f>
        <v/>
      </c>
      <c r="G4568" s="8" t="str">
        <f t="shared" si="34"/>
        <v/>
      </c>
      <c r="H4568" s="8" t="str">
        <f>IFERROR(IF(D4568&gt;0, IF(E4568="Одноразовые устройства (до 4 мл.)",'Справочник цен (2024 год)'!I4573,IF(E4568="Жидкость для ЭСД (картридж) до 1 мл.",'Справочник цен (2024 год)'!I4570,VLOOKUP(E4568,'Справочник цен (2024 год)'!$A$3:$I$10,9,0)*D4568)),""),)</f>
        <v/>
      </c>
      <c r="I4568" s="8" t="str">
        <f t="shared" si="35"/>
        <v/>
      </c>
    </row>
    <row r="4569" spans="5:9" x14ac:dyDescent="0.2">
      <c r="E4569" s="8"/>
      <c r="F4569" s="8" t="str">
        <f>IFERROR(IF(AND(D4569&gt;0),VLOOKUP(E4569,'Справочник цен (2024 год)'!$A$3:$E$10,5,0)*D4569,""),"")</f>
        <v/>
      </c>
      <c r="G4569" s="8" t="str">
        <f t="shared" si="34"/>
        <v/>
      </c>
      <c r="H4569" s="8" t="str">
        <f>IFERROR(IF(D4569&gt;0, IF(E4569="Одноразовые устройства (до 4 мл.)",'Справочник цен (2024 год)'!I4574,IF(E4569="Жидкость для ЭСД (картридж) до 1 мл.",'Справочник цен (2024 год)'!I4571,VLOOKUP(E4569,'Справочник цен (2024 год)'!$A$3:$I$10,9,0)*D4569)),""),)</f>
        <v/>
      </c>
      <c r="I4569" s="8" t="str">
        <f t="shared" si="35"/>
        <v/>
      </c>
    </row>
    <row r="4570" spans="5:9" x14ac:dyDescent="0.2">
      <c r="E4570" s="8"/>
      <c r="F4570" s="8" t="str">
        <f>IFERROR(IF(AND(D4570&gt;0),VLOOKUP(E4570,'Справочник цен (2024 год)'!$A$3:$E$10,5,0)*D4570,""),"")</f>
        <v/>
      </c>
      <c r="G4570" s="8" t="str">
        <f t="shared" si="34"/>
        <v/>
      </c>
      <c r="H4570" s="8" t="str">
        <f>IFERROR(IF(D4570&gt;0, IF(E4570="Одноразовые устройства (до 4 мл.)",'Справочник цен (2024 год)'!I4575,IF(E4570="Жидкость для ЭСД (картридж) до 1 мл.",'Справочник цен (2024 год)'!I4572,VLOOKUP(E4570,'Справочник цен (2024 год)'!$A$3:$I$10,9,0)*D4570)),""),)</f>
        <v/>
      </c>
      <c r="I4570" s="8" t="str">
        <f t="shared" si="35"/>
        <v/>
      </c>
    </row>
    <row r="4571" spans="5:9" x14ac:dyDescent="0.2">
      <c r="E4571" s="8"/>
      <c r="F4571" s="8" t="str">
        <f>IFERROR(IF(AND(D4571&gt;0),VLOOKUP(E4571,'Справочник цен (2024 год)'!$A$3:$E$10,5,0)*D4571,""),"")</f>
        <v/>
      </c>
      <c r="G4571" s="8" t="str">
        <f t="shared" si="34"/>
        <v/>
      </c>
      <c r="H4571" s="8" t="str">
        <f>IFERROR(IF(D4571&gt;0, IF(E4571="Одноразовые устройства (до 4 мл.)",'Справочник цен (2024 год)'!I4576,IF(E4571="Жидкость для ЭСД (картридж) до 1 мл.",'Справочник цен (2024 год)'!I4573,VLOOKUP(E4571,'Справочник цен (2024 год)'!$A$3:$I$10,9,0)*D4571)),""),)</f>
        <v/>
      </c>
      <c r="I4571" s="8" t="str">
        <f t="shared" si="35"/>
        <v/>
      </c>
    </row>
    <row r="4572" spans="5:9" x14ac:dyDescent="0.2">
      <c r="E4572" s="8"/>
      <c r="F4572" s="8" t="str">
        <f>IFERROR(IF(AND(D4572&gt;0),VLOOKUP(E4572,'Справочник цен (2024 год)'!$A$3:$E$10,5,0)*D4572,""),"")</f>
        <v/>
      </c>
      <c r="G4572" s="8" t="str">
        <f t="shared" si="34"/>
        <v/>
      </c>
      <c r="H4572" s="8" t="str">
        <f>IFERROR(IF(D4572&gt;0, IF(E4572="Одноразовые устройства (до 4 мл.)",'Справочник цен (2024 год)'!I4577,IF(E4572="Жидкость для ЭСД (картридж) до 1 мл.",'Справочник цен (2024 год)'!I4574,VLOOKUP(E4572,'Справочник цен (2024 год)'!$A$3:$I$10,9,0)*D4572)),""),)</f>
        <v/>
      </c>
      <c r="I4572" s="8" t="str">
        <f t="shared" si="35"/>
        <v/>
      </c>
    </row>
    <row r="4573" spans="5:9" x14ac:dyDescent="0.2">
      <c r="E4573" s="8"/>
      <c r="F4573" s="8" t="str">
        <f>IFERROR(IF(AND(D4573&gt;0),VLOOKUP(E4573,'Справочник цен (2024 год)'!$A$3:$E$10,5,0)*D4573,""),"")</f>
        <v/>
      </c>
      <c r="G4573" s="8" t="str">
        <f t="shared" si="34"/>
        <v/>
      </c>
      <c r="H4573" s="8" t="str">
        <f>IFERROR(IF(D4573&gt;0, IF(E4573="Одноразовые устройства (до 4 мл.)",'Справочник цен (2024 год)'!I4578,IF(E4573="Жидкость для ЭСД (картридж) до 1 мл.",'Справочник цен (2024 год)'!I4575,VLOOKUP(E4573,'Справочник цен (2024 год)'!$A$3:$I$10,9,0)*D4573)),""),)</f>
        <v/>
      </c>
      <c r="I4573" s="8" t="str">
        <f t="shared" si="35"/>
        <v/>
      </c>
    </row>
    <row r="4574" spans="5:9" x14ac:dyDescent="0.2">
      <c r="E4574" s="8"/>
      <c r="F4574" s="8" t="str">
        <f>IFERROR(IF(AND(D4574&gt;0),VLOOKUP(E4574,'Справочник цен (2024 год)'!$A$3:$E$10,5,0)*D4574,""),"")</f>
        <v/>
      </c>
      <c r="G4574" s="8" t="str">
        <f t="shared" si="34"/>
        <v/>
      </c>
      <c r="H4574" s="8" t="str">
        <f>IFERROR(IF(D4574&gt;0, IF(E4574="Одноразовые устройства (до 4 мл.)",'Справочник цен (2024 год)'!I4579,IF(E4574="Жидкость для ЭСД (картридж) до 1 мл.",'Справочник цен (2024 год)'!I4576,VLOOKUP(E4574,'Справочник цен (2024 год)'!$A$3:$I$10,9,0)*D4574)),""),)</f>
        <v/>
      </c>
      <c r="I4574" s="8" t="str">
        <f t="shared" si="35"/>
        <v/>
      </c>
    </row>
    <row r="4575" spans="5:9" x14ac:dyDescent="0.2">
      <c r="E4575" s="8"/>
      <c r="F4575" s="8" t="str">
        <f>IFERROR(IF(AND(D4575&gt;0),VLOOKUP(E4575,'Справочник цен (2024 год)'!$A$3:$E$10,5,0)*D4575,""),"")</f>
        <v/>
      </c>
      <c r="G4575" s="8" t="str">
        <f t="shared" si="34"/>
        <v/>
      </c>
      <c r="H4575" s="8" t="str">
        <f>IFERROR(IF(D4575&gt;0, IF(E4575="Одноразовые устройства (до 4 мл.)",'Справочник цен (2024 год)'!I4580,IF(E4575="Жидкость для ЭСД (картридж) до 1 мл.",'Справочник цен (2024 год)'!I4577,VLOOKUP(E4575,'Справочник цен (2024 год)'!$A$3:$I$10,9,0)*D4575)),""),)</f>
        <v/>
      </c>
      <c r="I4575" s="8" t="str">
        <f t="shared" si="35"/>
        <v/>
      </c>
    </row>
    <row r="4576" spans="5:9" x14ac:dyDescent="0.2">
      <c r="E4576" s="8"/>
      <c r="F4576" s="8" t="str">
        <f>IFERROR(IF(AND(D4576&gt;0),VLOOKUP(E4576,'Справочник цен (2024 год)'!$A$3:$E$10,5,0)*D4576,""),"")</f>
        <v/>
      </c>
      <c r="G4576" s="8" t="str">
        <f t="shared" si="34"/>
        <v/>
      </c>
      <c r="H4576" s="8" t="str">
        <f>IFERROR(IF(D4576&gt;0, IF(E4576="Одноразовые устройства (до 4 мл.)",'Справочник цен (2024 год)'!I4581,IF(E4576="Жидкость для ЭСД (картридж) до 1 мл.",'Справочник цен (2024 год)'!I4578,VLOOKUP(E4576,'Справочник цен (2024 год)'!$A$3:$I$10,9,0)*D4576)),""),)</f>
        <v/>
      </c>
      <c r="I4576" s="8" t="str">
        <f t="shared" si="35"/>
        <v/>
      </c>
    </row>
    <row r="4577" spans="5:9" x14ac:dyDescent="0.2">
      <c r="E4577" s="8"/>
      <c r="F4577" s="8" t="str">
        <f>IFERROR(IF(AND(D4577&gt;0),VLOOKUP(E4577,'Справочник цен (2024 год)'!$A$3:$E$10,5,0)*D4577,""),"")</f>
        <v/>
      </c>
      <c r="G4577" s="8" t="str">
        <f t="shared" si="34"/>
        <v/>
      </c>
      <c r="H4577" s="8" t="str">
        <f>IFERROR(IF(D4577&gt;0, IF(E4577="Одноразовые устройства (до 4 мл.)",'Справочник цен (2024 год)'!I4582,IF(E4577="Жидкость для ЭСД (картридж) до 1 мл.",'Справочник цен (2024 год)'!I4579,VLOOKUP(E4577,'Справочник цен (2024 год)'!$A$3:$I$10,9,0)*D4577)),""),)</f>
        <v/>
      </c>
      <c r="I4577" s="8" t="str">
        <f t="shared" si="35"/>
        <v/>
      </c>
    </row>
    <row r="4578" spans="5:9" x14ac:dyDescent="0.2">
      <c r="E4578" s="8"/>
      <c r="F4578" s="8" t="str">
        <f>IFERROR(IF(AND(D4578&gt;0),VLOOKUP(E4578,'Справочник цен (2024 год)'!$A$3:$E$10,5,0)*D4578,""),"")</f>
        <v/>
      </c>
      <c r="G4578" s="8" t="str">
        <f t="shared" si="34"/>
        <v/>
      </c>
      <c r="H4578" s="8" t="str">
        <f>IFERROR(IF(D4578&gt;0, IF(E4578="Одноразовые устройства (до 4 мл.)",'Справочник цен (2024 год)'!I4583,IF(E4578="Жидкость для ЭСД (картридж) до 1 мл.",'Справочник цен (2024 год)'!I4580,VLOOKUP(E4578,'Справочник цен (2024 год)'!$A$3:$I$10,9,0)*D4578)),""),)</f>
        <v/>
      </c>
      <c r="I4578" s="8" t="str">
        <f t="shared" si="35"/>
        <v/>
      </c>
    </row>
    <row r="4579" spans="5:9" x14ac:dyDescent="0.2">
      <c r="E4579" s="8"/>
      <c r="F4579" s="8" t="str">
        <f>IFERROR(IF(AND(D4579&gt;0),VLOOKUP(E4579,'Справочник цен (2024 год)'!$A$3:$E$10,5,0)*D4579,""),"")</f>
        <v/>
      </c>
      <c r="G4579" s="8" t="str">
        <f t="shared" si="34"/>
        <v/>
      </c>
      <c r="H4579" s="8" t="str">
        <f>IFERROR(IF(D4579&gt;0, IF(E4579="Одноразовые устройства (до 4 мл.)",'Справочник цен (2024 год)'!I4584,IF(E4579="Жидкость для ЭСД (картридж) до 1 мл.",'Справочник цен (2024 год)'!I4581,VLOOKUP(E4579,'Справочник цен (2024 год)'!$A$3:$I$10,9,0)*D4579)),""),)</f>
        <v/>
      </c>
      <c r="I4579" s="8" t="str">
        <f t="shared" si="35"/>
        <v/>
      </c>
    </row>
    <row r="4580" spans="5:9" x14ac:dyDescent="0.2">
      <c r="E4580" s="8"/>
      <c r="F4580" s="8" t="str">
        <f>IFERROR(IF(AND(D4580&gt;0),VLOOKUP(E4580,'Справочник цен (2024 год)'!$A$3:$E$10,5,0)*D4580,""),"")</f>
        <v/>
      </c>
      <c r="G4580" s="8" t="str">
        <f t="shared" si="34"/>
        <v/>
      </c>
      <c r="H4580" s="8" t="str">
        <f>IFERROR(IF(D4580&gt;0, IF(E4580="Одноразовые устройства (до 4 мл.)",'Справочник цен (2024 год)'!I4585,IF(E4580="Жидкость для ЭСД (картридж) до 1 мл.",'Справочник цен (2024 год)'!I4582,VLOOKUP(E4580,'Справочник цен (2024 год)'!$A$3:$I$10,9,0)*D4580)),""),)</f>
        <v/>
      </c>
      <c r="I4580" s="8" t="str">
        <f t="shared" si="35"/>
        <v/>
      </c>
    </row>
    <row r="4581" spans="5:9" x14ac:dyDescent="0.2">
      <c r="E4581" s="8"/>
      <c r="F4581" s="8" t="str">
        <f>IFERROR(IF(AND(D4581&gt;0),VLOOKUP(E4581,'Справочник цен (2024 год)'!$A$3:$E$10,5,0)*D4581,""),"")</f>
        <v/>
      </c>
      <c r="G4581" s="8" t="str">
        <f t="shared" si="34"/>
        <v/>
      </c>
      <c r="H4581" s="8" t="str">
        <f>IFERROR(IF(D4581&gt;0, IF(E4581="Одноразовые устройства (до 4 мл.)",'Справочник цен (2024 год)'!I4586,IF(E4581="Жидкость для ЭСД (картридж) до 1 мл.",'Справочник цен (2024 год)'!I4583,VLOOKUP(E4581,'Справочник цен (2024 год)'!$A$3:$I$10,9,0)*D4581)),""),)</f>
        <v/>
      </c>
      <c r="I4581" s="8" t="str">
        <f t="shared" si="35"/>
        <v/>
      </c>
    </row>
    <row r="4582" spans="5:9" x14ac:dyDescent="0.2">
      <c r="E4582" s="8"/>
      <c r="F4582" s="8" t="str">
        <f>IFERROR(IF(AND(D4582&gt;0),VLOOKUP(E4582,'Справочник цен (2024 год)'!$A$3:$E$10,5,0)*D4582,""),"")</f>
        <v/>
      </c>
      <c r="G4582" s="8" t="str">
        <f t="shared" si="34"/>
        <v/>
      </c>
      <c r="H4582" s="8" t="str">
        <f>IFERROR(IF(D4582&gt;0, IF(E4582="Одноразовые устройства (до 4 мл.)",'Справочник цен (2024 год)'!I4587,IF(E4582="Жидкость для ЭСД (картридж) до 1 мл.",'Справочник цен (2024 год)'!I4584,VLOOKUP(E4582,'Справочник цен (2024 год)'!$A$3:$I$10,9,0)*D4582)),""),)</f>
        <v/>
      </c>
      <c r="I4582" s="8" t="str">
        <f t="shared" si="35"/>
        <v/>
      </c>
    </row>
    <row r="4583" spans="5:9" x14ac:dyDescent="0.2">
      <c r="E4583" s="8"/>
      <c r="F4583" s="8" t="str">
        <f>IFERROR(IF(AND(D4583&gt;0),VLOOKUP(E4583,'Справочник цен (2024 год)'!$A$3:$E$10,5,0)*D4583,""),"")</f>
        <v/>
      </c>
      <c r="G4583" s="8" t="str">
        <f t="shared" si="34"/>
        <v/>
      </c>
      <c r="H4583" s="8" t="str">
        <f>IFERROR(IF(D4583&gt;0, IF(E4583="Одноразовые устройства (до 4 мл.)",'Справочник цен (2024 год)'!I4588,IF(E4583="Жидкость для ЭСД (картридж) до 1 мл.",'Справочник цен (2024 год)'!I4585,VLOOKUP(E4583,'Справочник цен (2024 год)'!$A$3:$I$10,9,0)*D4583)),""),)</f>
        <v/>
      </c>
      <c r="I4583" s="8" t="str">
        <f t="shared" si="35"/>
        <v/>
      </c>
    </row>
    <row r="4584" spans="5:9" x14ac:dyDescent="0.2">
      <c r="E4584" s="8"/>
      <c r="F4584" s="8" t="str">
        <f>IFERROR(IF(AND(D4584&gt;0),VLOOKUP(E4584,'Справочник цен (2024 год)'!$A$3:$E$10,5,0)*D4584,""),"")</f>
        <v/>
      </c>
      <c r="G4584" s="8" t="str">
        <f t="shared" si="34"/>
        <v/>
      </c>
      <c r="H4584" s="8" t="str">
        <f>IFERROR(IF(D4584&gt;0, IF(E4584="Одноразовые устройства (до 4 мл.)",'Справочник цен (2024 год)'!I4589,IF(E4584="Жидкость для ЭСД (картридж) до 1 мл.",'Справочник цен (2024 год)'!I4586,VLOOKUP(E4584,'Справочник цен (2024 год)'!$A$3:$I$10,9,0)*D4584)),""),)</f>
        <v/>
      </c>
      <c r="I4584" s="8" t="str">
        <f t="shared" si="35"/>
        <v/>
      </c>
    </row>
    <row r="4585" spans="5:9" x14ac:dyDescent="0.2">
      <c r="E4585" s="8"/>
      <c r="F4585" s="8" t="str">
        <f>IFERROR(IF(AND(D4585&gt;0),VLOOKUP(E4585,'Справочник цен (2024 год)'!$A$3:$E$10,5,0)*D4585,""),"")</f>
        <v/>
      </c>
      <c r="G4585" s="8" t="str">
        <f t="shared" si="34"/>
        <v/>
      </c>
      <c r="H4585" s="8" t="str">
        <f>IFERROR(IF(D4585&gt;0, IF(E4585="Одноразовые устройства (до 4 мл.)",'Справочник цен (2024 год)'!I4590,IF(E4585="Жидкость для ЭСД (картридж) до 1 мл.",'Справочник цен (2024 год)'!I4587,VLOOKUP(E4585,'Справочник цен (2024 год)'!$A$3:$I$10,9,0)*D4585)),""),)</f>
        <v/>
      </c>
      <c r="I4585" s="8" t="str">
        <f t="shared" si="35"/>
        <v/>
      </c>
    </row>
    <row r="4586" spans="5:9" x14ac:dyDescent="0.2">
      <c r="E4586" s="8"/>
      <c r="F4586" s="8" t="str">
        <f>IFERROR(IF(AND(D4586&gt;0),VLOOKUP(E4586,'Справочник цен (2024 год)'!$A$3:$E$10,5,0)*D4586,""),"")</f>
        <v/>
      </c>
      <c r="G4586" s="8" t="str">
        <f t="shared" si="34"/>
        <v/>
      </c>
      <c r="H4586" s="8" t="str">
        <f>IFERROR(IF(D4586&gt;0, IF(E4586="Одноразовые устройства (до 4 мл.)",'Справочник цен (2024 год)'!I4591,IF(E4586="Жидкость для ЭСД (картридж) до 1 мл.",'Справочник цен (2024 год)'!I4588,VLOOKUP(E4586,'Справочник цен (2024 год)'!$A$3:$I$10,9,0)*D4586)),""),)</f>
        <v/>
      </c>
      <c r="I4586" s="8" t="str">
        <f t="shared" si="35"/>
        <v/>
      </c>
    </row>
    <row r="4587" spans="5:9" x14ac:dyDescent="0.2">
      <c r="E4587" s="8"/>
      <c r="F4587" s="8" t="str">
        <f>IFERROR(IF(AND(D4587&gt;0),VLOOKUP(E4587,'Справочник цен (2024 год)'!$A$3:$E$10,5,0)*D4587,""),"")</f>
        <v/>
      </c>
      <c r="G4587" s="8" t="str">
        <f t="shared" si="34"/>
        <v/>
      </c>
      <c r="H4587" s="8" t="str">
        <f>IFERROR(IF(D4587&gt;0, IF(E4587="Одноразовые устройства (до 4 мл.)",'Справочник цен (2024 год)'!I4592,IF(E4587="Жидкость для ЭСД (картридж) до 1 мл.",'Справочник цен (2024 год)'!I4589,VLOOKUP(E4587,'Справочник цен (2024 год)'!$A$3:$I$10,9,0)*D4587)),""),)</f>
        <v/>
      </c>
      <c r="I4587" s="8" t="str">
        <f t="shared" si="35"/>
        <v/>
      </c>
    </row>
    <row r="4588" spans="5:9" x14ac:dyDescent="0.2">
      <c r="E4588" s="8"/>
      <c r="F4588" s="8" t="str">
        <f>IFERROR(IF(AND(D4588&gt;0),VLOOKUP(E4588,'Справочник цен (2024 год)'!$A$3:$E$10,5,0)*D4588,""),"")</f>
        <v/>
      </c>
      <c r="G4588" s="8" t="str">
        <f t="shared" si="34"/>
        <v/>
      </c>
      <c r="H4588" s="8" t="str">
        <f>IFERROR(IF(D4588&gt;0, IF(E4588="Одноразовые устройства (до 4 мл.)",'Справочник цен (2024 год)'!I4593,IF(E4588="Жидкость для ЭСД (картридж) до 1 мл.",'Справочник цен (2024 год)'!I4590,VLOOKUP(E4588,'Справочник цен (2024 год)'!$A$3:$I$10,9,0)*D4588)),""),)</f>
        <v/>
      </c>
      <c r="I4588" s="8" t="str">
        <f t="shared" si="35"/>
        <v/>
      </c>
    </row>
    <row r="4589" spans="5:9" x14ac:dyDescent="0.2">
      <c r="E4589" s="8"/>
      <c r="F4589" s="8" t="str">
        <f>IFERROR(IF(AND(D4589&gt;0),VLOOKUP(E4589,'Справочник цен (2024 год)'!$A$3:$E$10,5,0)*D4589,""),"")</f>
        <v/>
      </c>
      <c r="G4589" s="8" t="str">
        <f t="shared" si="34"/>
        <v/>
      </c>
      <c r="H4589" s="8" t="str">
        <f>IFERROR(IF(D4589&gt;0, IF(E4589="Одноразовые устройства (до 4 мл.)",'Справочник цен (2024 год)'!I4594,IF(E4589="Жидкость для ЭСД (картридж) до 1 мл.",'Справочник цен (2024 год)'!I4591,VLOOKUP(E4589,'Справочник цен (2024 год)'!$A$3:$I$10,9,0)*D4589)),""),)</f>
        <v/>
      </c>
      <c r="I4589" s="8" t="str">
        <f t="shared" si="35"/>
        <v/>
      </c>
    </row>
    <row r="4590" spans="5:9" x14ac:dyDescent="0.2">
      <c r="E4590" s="8"/>
      <c r="F4590" s="8" t="str">
        <f>IFERROR(IF(AND(D4590&gt;0),VLOOKUP(E4590,'Справочник цен (2024 год)'!$A$3:$E$10,5,0)*D4590,""),"")</f>
        <v/>
      </c>
      <c r="G4590" s="8" t="str">
        <f t="shared" si="34"/>
        <v/>
      </c>
      <c r="H4590" s="8" t="str">
        <f>IFERROR(IF(D4590&gt;0, IF(E4590="Одноразовые устройства (до 4 мл.)",'Справочник цен (2024 год)'!I4595,IF(E4590="Жидкость для ЭСД (картридж) до 1 мл.",'Справочник цен (2024 год)'!I4592,VLOOKUP(E4590,'Справочник цен (2024 год)'!$A$3:$I$10,9,0)*D4590)),""),)</f>
        <v/>
      </c>
      <c r="I4590" s="8" t="str">
        <f t="shared" si="35"/>
        <v/>
      </c>
    </row>
    <row r="4591" spans="5:9" x14ac:dyDescent="0.2">
      <c r="E4591" s="8"/>
      <c r="F4591" s="8" t="str">
        <f>IFERROR(IF(AND(D4591&gt;0),VLOOKUP(E4591,'Справочник цен (2024 год)'!$A$3:$E$10,5,0)*D4591,""),"")</f>
        <v/>
      </c>
      <c r="G4591" s="8" t="str">
        <f t="shared" si="34"/>
        <v/>
      </c>
      <c r="H4591" s="8" t="str">
        <f>IFERROR(IF(D4591&gt;0, IF(E4591="Одноразовые устройства (до 4 мл.)",'Справочник цен (2024 год)'!I4596,IF(E4591="Жидкость для ЭСД (картридж) до 1 мл.",'Справочник цен (2024 год)'!I4593,VLOOKUP(E4591,'Справочник цен (2024 год)'!$A$3:$I$10,9,0)*D4591)),""),)</f>
        <v/>
      </c>
      <c r="I4591" s="8" t="str">
        <f t="shared" si="35"/>
        <v/>
      </c>
    </row>
    <row r="4592" spans="5:9" x14ac:dyDescent="0.2">
      <c r="E4592" s="8"/>
      <c r="F4592" s="8" t="str">
        <f>IFERROR(IF(AND(D4592&gt;0),VLOOKUP(E4592,'Справочник цен (2024 год)'!$A$3:$E$10,5,0)*D4592,""),"")</f>
        <v/>
      </c>
      <c r="G4592" s="8" t="str">
        <f t="shared" ref="G4592:G4846" si="36">IF(AND(C4592&gt;0,D4592&gt;0,F4592&gt;0),IF(C4592&gt;F4592,"Все верно","Установите цену больше ЕМЦ"),"")</f>
        <v/>
      </c>
      <c r="H4592" s="8" t="str">
        <f>IFERROR(IF(D4592&gt;0, IF(E4592="Одноразовые устройства (до 4 мл.)",'Справочник цен (2024 год)'!I4597,IF(E4592="Жидкость для ЭСД (картридж) до 1 мл.",'Справочник цен (2024 год)'!I4594,VLOOKUP(E4592,'Справочник цен (2024 год)'!$A$3:$I$10,9,0)*D4592)),""),)</f>
        <v/>
      </c>
      <c r="I4592" s="8" t="str">
        <f t="shared" ref="I4592:I4846" si="37">IF(AND(C4592&gt;0,D4592&gt;0,H4592&gt;0),IF(C4592&gt;H4592,"Все верно","Установите цену больше ЕМЦ"),"")</f>
        <v/>
      </c>
    </row>
    <row r="4593" spans="5:9" x14ac:dyDescent="0.2">
      <c r="E4593" s="8"/>
      <c r="F4593" s="8" t="str">
        <f>IFERROR(IF(AND(D4593&gt;0),VLOOKUP(E4593,'Справочник цен (2024 год)'!$A$3:$E$10,5,0)*D4593,""),"")</f>
        <v/>
      </c>
      <c r="G4593" s="8" t="str">
        <f t="shared" si="36"/>
        <v/>
      </c>
      <c r="H4593" s="8" t="str">
        <f>IFERROR(IF(D4593&gt;0, IF(E4593="Одноразовые устройства (до 4 мл.)",'Справочник цен (2024 год)'!I4598,IF(E4593="Жидкость для ЭСД (картридж) до 1 мл.",'Справочник цен (2024 год)'!I4595,VLOOKUP(E4593,'Справочник цен (2024 год)'!$A$3:$I$10,9,0)*D4593)),""),)</f>
        <v/>
      </c>
      <c r="I4593" s="8" t="str">
        <f t="shared" si="37"/>
        <v/>
      </c>
    </row>
    <row r="4594" spans="5:9" x14ac:dyDescent="0.2">
      <c r="E4594" s="8"/>
      <c r="F4594" s="8" t="str">
        <f>IFERROR(IF(AND(D4594&gt;0),VLOOKUP(E4594,'Справочник цен (2024 год)'!$A$3:$E$10,5,0)*D4594,""),"")</f>
        <v/>
      </c>
      <c r="G4594" s="8" t="str">
        <f t="shared" si="36"/>
        <v/>
      </c>
      <c r="H4594" s="8" t="str">
        <f>IFERROR(IF(D4594&gt;0, IF(E4594="Одноразовые устройства (до 4 мл.)",'Справочник цен (2024 год)'!I4599,IF(E4594="Жидкость для ЭСД (картридж) до 1 мл.",'Справочник цен (2024 год)'!I4596,VLOOKUP(E4594,'Справочник цен (2024 год)'!$A$3:$I$10,9,0)*D4594)),""),)</f>
        <v/>
      </c>
      <c r="I4594" s="8" t="str">
        <f t="shared" si="37"/>
        <v/>
      </c>
    </row>
    <row r="4595" spans="5:9" x14ac:dyDescent="0.2">
      <c r="E4595" s="8"/>
      <c r="F4595" s="8" t="str">
        <f>IFERROR(IF(AND(D4595&gt;0),VLOOKUP(E4595,'Справочник цен (2024 год)'!$A$3:$E$10,5,0)*D4595,""),"")</f>
        <v/>
      </c>
      <c r="G4595" s="8" t="str">
        <f t="shared" si="36"/>
        <v/>
      </c>
      <c r="H4595" s="8" t="str">
        <f>IFERROR(IF(D4595&gt;0, IF(E4595="Одноразовые устройства (до 4 мл.)",'Справочник цен (2024 год)'!I4600,IF(E4595="Жидкость для ЭСД (картридж) до 1 мл.",'Справочник цен (2024 год)'!I4597,VLOOKUP(E4595,'Справочник цен (2024 год)'!$A$3:$I$10,9,0)*D4595)),""),)</f>
        <v/>
      </c>
      <c r="I4595" s="8" t="str">
        <f t="shared" si="37"/>
        <v/>
      </c>
    </row>
    <row r="4596" spans="5:9" x14ac:dyDescent="0.2">
      <c r="E4596" s="8"/>
      <c r="F4596" s="8" t="str">
        <f>IFERROR(IF(AND(D4596&gt;0),VLOOKUP(E4596,'Справочник цен (2024 год)'!$A$3:$E$10,5,0)*D4596,""),"")</f>
        <v/>
      </c>
      <c r="G4596" s="8" t="str">
        <f t="shared" si="36"/>
        <v/>
      </c>
      <c r="H4596" s="8" t="str">
        <f>IFERROR(IF(D4596&gt;0, IF(E4596="Одноразовые устройства (до 4 мл.)",'Справочник цен (2024 год)'!I4601,IF(E4596="Жидкость для ЭСД (картридж) до 1 мл.",'Справочник цен (2024 год)'!I4598,VLOOKUP(E4596,'Справочник цен (2024 год)'!$A$3:$I$10,9,0)*D4596)),""),)</f>
        <v/>
      </c>
      <c r="I4596" s="8" t="str">
        <f t="shared" si="37"/>
        <v/>
      </c>
    </row>
    <row r="4597" spans="5:9" x14ac:dyDescent="0.2">
      <c r="E4597" s="8"/>
      <c r="F4597" s="8" t="str">
        <f>IFERROR(IF(AND(D4597&gt;0),VLOOKUP(E4597,'Справочник цен (2024 год)'!$A$3:$E$10,5,0)*D4597,""),"")</f>
        <v/>
      </c>
      <c r="G4597" s="8" t="str">
        <f t="shared" si="36"/>
        <v/>
      </c>
      <c r="H4597" s="8" t="str">
        <f>IFERROR(IF(D4597&gt;0, IF(E4597="Одноразовые устройства (до 4 мл.)",'Справочник цен (2024 год)'!I4602,IF(E4597="Жидкость для ЭСД (картридж) до 1 мл.",'Справочник цен (2024 год)'!I4599,VLOOKUP(E4597,'Справочник цен (2024 год)'!$A$3:$I$10,9,0)*D4597)),""),)</f>
        <v/>
      </c>
      <c r="I4597" s="8" t="str">
        <f t="shared" si="37"/>
        <v/>
      </c>
    </row>
    <row r="4598" spans="5:9" x14ac:dyDescent="0.2">
      <c r="E4598" s="8"/>
      <c r="F4598" s="8" t="str">
        <f>IFERROR(IF(AND(D4598&gt;0),VLOOKUP(E4598,'Справочник цен (2024 год)'!$A$3:$E$10,5,0)*D4598,""),"")</f>
        <v/>
      </c>
      <c r="G4598" s="8" t="str">
        <f t="shared" si="36"/>
        <v/>
      </c>
      <c r="H4598" s="8" t="str">
        <f>IFERROR(IF(D4598&gt;0, IF(E4598="Одноразовые устройства (до 4 мл.)",'Справочник цен (2024 год)'!I4603,IF(E4598="Жидкость для ЭСД (картридж) до 1 мл.",'Справочник цен (2024 год)'!I4600,VLOOKUP(E4598,'Справочник цен (2024 год)'!$A$3:$I$10,9,0)*D4598)),""),)</f>
        <v/>
      </c>
      <c r="I4598" s="8" t="str">
        <f t="shared" si="37"/>
        <v/>
      </c>
    </row>
    <row r="4599" spans="5:9" x14ac:dyDescent="0.2">
      <c r="E4599" s="8"/>
      <c r="F4599" s="8" t="str">
        <f>IFERROR(IF(AND(D4599&gt;0),VLOOKUP(E4599,'Справочник цен (2024 год)'!$A$3:$E$10,5,0)*D4599,""),"")</f>
        <v/>
      </c>
      <c r="G4599" s="8" t="str">
        <f t="shared" si="36"/>
        <v/>
      </c>
      <c r="H4599" s="8" t="str">
        <f>IFERROR(IF(D4599&gt;0, IF(E4599="Одноразовые устройства (до 4 мл.)",'Справочник цен (2024 год)'!I4604,IF(E4599="Жидкость для ЭСД (картридж) до 1 мл.",'Справочник цен (2024 год)'!I4601,VLOOKUP(E4599,'Справочник цен (2024 год)'!$A$3:$I$10,9,0)*D4599)),""),)</f>
        <v/>
      </c>
      <c r="I4599" s="8" t="str">
        <f t="shared" si="37"/>
        <v/>
      </c>
    </row>
    <row r="4600" spans="5:9" x14ac:dyDescent="0.2">
      <c r="E4600" s="8"/>
      <c r="F4600" s="8" t="str">
        <f>IFERROR(IF(AND(D4600&gt;0),VLOOKUP(E4600,'Справочник цен (2024 год)'!$A$3:$E$10,5,0)*D4600,""),"")</f>
        <v/>
      </c>
      <c r="G4600" s="8" t="str">
        <f t="shared" si="36"/>
        <v/>
      </c>
      <c r="H4600" s="8" t="str">
        <f>IFERROR(IF(D4600&gt;0, IF(E4600="Одноразовые устройства (до 4 мл.)",'Справочник цен (2024 год)'!I4605,IF(E4600="Жидкость для ЭСД (картридж) до 1 мл.",'Справочник цен (2024 год)'!I4602,VLOOKUP(E4600,'Справочник цен (2024 год)'!$A$3:$I$10,9,0)*D4600)),""),)</f>
        <v/>
      </c>
      <c r="I4600" s="8" t="str">
        <f t="shared" si="37"/>
        <v/>
      </c>
    </row>
    <row r="4601" spans="5:9" x14ac:dyDescent="0.2">
      <c r="E4601" s="8"/>
      <c r="F4601" s="8" t="str">
        <f>IFERROR(IF(AND(D4601&gt;0),VLOOKUP(E4601,'Справочник цен (2024 год)'!$A$3:$E$10,5,0)*D4601,""),"")</f>
        <v/>
      </c>
      <c r="G4601" s="8" t="str">
        <f t="shared" si="36"/>
        <v/>
      </c>
      <c r="H4601" s="8" t="str">
        <f>IFERROR(IF(D4601&gt;0, IF(E4601="Одноразовые устройства (до 4 мл.)",'Справочник цен (2024 год)'!I4606,IF(E4601="Жидкость для ЭСД (картридж) до 1 мл.",'Справочник цен (2024 год)'!I4603,VLOOKUP(E4601,'Справочник цен (2024 год)'!$A$3:$I$10,9,0)*D4601)),""),)</f>
        <v/>
      </c>
      <c r="I4601" s="8" t="str">
        <f t="shared" si="37"/>
        <v/>
      </c>
    </row>
    <row r="4602" spans="5:9" x14ac:dyDescent="0.2">
      <c r="E4602" s="8"/>
      <c r="F4602" s="8" t="str">
        <f>IFERROR(IF(AND(D4602&gt;0),VLOOKUP(E4602,'Справочник цен (2024 год)'!$A$3:$E$10,5,0)*D4602,""),"")</f>
        <v/>
      </c>
      <c r="G4602" s="8" t="str">
        <f t="shared" si="36"/>
        <v/>
      </c>
      <c r="H4602" s="8" t="str">
        <f>IFERROR(IF(D4602&gt;0, IF(E4602="Одноразовые устройства (до 4 мл.)",'Справочник цен (2024 год)'!I4607,IF(E4602="Жидкость для ЭСД (картридж) до 1 мл.",'Справочник цен (2024 год)'!I4604,VLOOKUP(E4602,'Справочник цен (2024 год)'!$A$3:$I$10,9,0)*D4602)),""),)</f>
        <v/>
      </c>
      <c r="I4602" s="8" t="str">
        <f t="shared" si="37"/>
        <v/>
      </c>
    </row>
    <row r="4603" spans="5:9" x14ac:dyDescent="0.2">
      <c r="E4603" s="8"/>
      <c r="F4603" s="8" t="str">
        <f>IFERROR(IF(AND(D4603&gt;0),VLOOKUP(E4603,'Справочник цен (2024 год)'!$A$3:$E$10,5,0)*D4603,""),"")</f>
        <v/>
      </c>
      <c r="G4603" s="8" t="str">
        <f t="shared" si="36"/>
        <v/>
      </c>
      <c r="H4603" s="8" t="str">
        <f>IFERROR(IF(D4603&gt;0, IF(E4603="Одноразовые устройства (до 4 мл.)",'Справочник цен (2024 год)'!I4608,IF(E4603="Жидкость для ЭСД (картридж) до 1 мл.",'Справочник цен (2024 год)'!I4605,VLOOKUP(E4603,'Справочник цен (2024 год)'!$A$3:$I$10,9,0)*D4603)),""),)</f>
        <v/>
      </c>
      <c r="I4603" s="8" t="str">
        <f t="shared" si="37"/>
        <v/>
      </c>
    </row>
    <row r="4604" spans="5:9" x14ac:dyDescent="0.2">
      <c r="E4604" s="8"/>
      <c r="F4604" s="8" t="str">
        <f>IFERROR(IF(AND(D4604&gt;0),VLOOKUP(E4604,'Справочник цен (2024 год)'!$A$3:$E$10,5,0)*D4604,""),"")</f>
        <v/>
      </c>
      <c r="G4604" s="8" t="str">
        <f t="shared" si="36"/>
        <v/>
      </c>
      <c r="H4604" s="8" t="str">
        <f>IFERROR(IF(D4604&gt;0, IF(E4604="Одноразовые устройства (до 4 мл.)",'Справочник цен (2024 год)'!I4609,IF(E4604="Жидкость для ЭСД (картридж) до 1 мл.",'Справочник цен (2024 год)'!I4606,VLOOKUP(E4604,'Справочник цен (2024 год)'!$A$3:$I$10,9,0)*D4604)),""),)</f>
        <v/>
      </c>
      <c r="I4604" s="8" t="str">
        <f t="shared" si="37"/>
        <v/>
      </c>
    </row>
    <row r="4605" spans="5:9" x14ac:dyDescent="0.2">
      <c r="E4605" s="8"/>
      <c r="F4605" s="8" t="str">
        <f>IFERROR(IF(AND(D4605&gt;0),VLOOKUP(E4605,'Справочник цен (2024 год)'!$A$3:$E$10,5,0)*D4605,""),"")</f>
        <v/>
      </c>
      <c r="G4605" s="8" t="str">
        <f t="shared" si="36"/>
        <v/>
      </c>
      <c r="H4605" s="8" t="str">
        <f>IFERROR(IF(D4605&gt;0, IF(E4605="Одноразовые устройства (до 4 мл.)",'Справочник цен (2024 год)'!I4610,IF(E4605="Жидкость для ЭСД (картридж) до 1 мл.",'Справочник цен (2024 год)'!I4607,VLOOKUP(E4605,'Справочник цен (2024 год)'!$A$3:$I$10,9,0)*D4605)),""),)</f>
        <v/>
      </c>
      <c r="I4605" s="8" t="str">
        <f t="shared" si="37"/>
        <v/>
      </c>
    </row>
    <row r="4606" spans="5:9" x14ac:dyDescent="0.2">
      <c r="E4606" s="8"/>
      <c r="F4606" s="8" t="str">
        <f>IFERROR(IF(AND(D4606&gt;0),VLOOKUP(E4606,'Справочник цен (2024 год)'!$A$3:$E$10,5,0)*D4606,""),"")</f>
        <v/>
      </c>
      <c r="G4606" s="8" t="str">
        <f t="shared" si="36"/>
        <v/>
      </c>
      <c r="H4606" s="8" t="str">
        <f>IFERROR(IF(D4606&gt;0, IF(E4606="Одноразовые устройства (до 4 мл.)",'Справочник цен (2024 год)'!I4611,IF(E4606="Жидкость для ЭСД (картридж) до 1 мл.",'Справочник цен (2024 год)'!I4608,VLOOKUP(E4606,'Справочник цен (2024 год)'!$A$3:$I$10,9,0)*D4606)),""),)</f>
        <v/>
      </c>
      <c r="I4606" s="8" t="str">
        <f t="shared" si="37"/>
        <v/>
      </c>
    </row>
    <row r="4607" spans="5:9" x14ac:dyDescent="0.2">
      <c r="E4607" s="8"/>
      <c r="F4607" s="8" t="str">
        <f>IFERROR(IF(AND(D4607&gt;0),VLOOKUP(E4607,'Справочник цен (2024 год)'!$A$3:$E$10,5,0)*D4607,""),"")</f>
        <v/>
      </c>
      <c r="G4607" s="8" t="str">
        <f t="shared" si="36"/>
        <v/>
      </c>
      <c r="H4607" s="8" t="str">
        <f>IFERROR(IF(D4607&gt;0, IF(E4607="Одноразовые устройства (до 4 мл.)",'Справочник цен (2024 год)'!I4612,IF(E4607="Жидкость для ЭСД (картридж) до 1 мл.",'Справочник цен (2024 год)'!I4609,VLOOKUP(E4607,'Справочник цен (2024 год)'!$A$3:$I$10,9,0)*D4607)),""),)</f>
        <v/>
      </c>
      <c r="I4607" s="8" t="str">
        <f t="shared" si="37"/>
        <v/>
      </c>
    </row>
    <row r="4608" spans="5:9" x14ac:dyDescent="0.2">
      <c r="E4608" s="8"/>
      <c r="F4608" s="8" t="str">
        <f>IFERROR(IF(AND(D4608&gt;0),VLOOKUP(E4608,'Справочник цен (2024 год)'!$A$3:$E$10,5,0)*D4608,""),"")</f>
        <v/>
      </c>
      <c r="G4608" s="8" t="str">
        <f t="shared" si="36"/>
        <v/>
      </c>
      <c r="H4608" s="8" t="str">
        <f>IFERROR(IF(D4608&gt;0, IF(E4608="Одноразовые устройства (до 4 мл.)",'Справочник цен (2024 год)'!I4613,IF(E4608="Жидкость для ЭСД (картридж) до 1 мл.",'Справочник цен (2024 год)'!I4610,VLOOKUP(E4608,'Справочник цен (2024 год)'!$A$3:$I$10,9,0)*D4608)),""),)</f>
        <v/>
      </c>
      <c r="I4608" s="8" t="str">
        <f t="shared" si="37"/>
        <v/>
      </c>
    </row>
    <row r="4609" spans="5:9" x14ac:dyDescent="0.2">
      <c r="E4609" s="8"/>
      <c r="F4609" s="8" t="str">
        <f>IFERROR(IF(AND(D4609&gt;0),VLOOKUP(E4609,'Справочник цен (2024 год)'!$A$3:$E$10,5,0)*D4609,""),"")</f>
        <v/>
      </c>
      <c r="G4609" s="8" t="str">
        <f t="shared" si="36"/>
        <v/>
      </c>
      <c r="H4609" s="8" t="str">
        <f>IFERROR(IF(D4609&gt;0, IF(E4609="Одноразовые устройства (до 4 мл.)",'Справочник цен (2024 год)'!I4614,IF(E4609="Жидкость для ЭСД (картридж) до 1 мл.",'Справочник цен (2024 год)'!I4611,VLOOKUP(E4609,'Справочник цен (2024 год)'!$A$3:$I$10,9,0)*D4609)),""),)</f>
        <v/>
      </c>
      <c r="I4609" s="8" t="str">
        <f t="shared" si="37"/>
        <v/>
      </c>
    </row>
    <row r="4610" spans="5:9" x14ac:dyDescent="0.2">
      <c r="E4610" s="8"/>
      <c r="F4610" s="8" t="str">
        <f>IFERROR(IF(AND(D4610&gt;0),VLOOKUP(E4610,'Справочник цен (2024 год)'!$A$3:$E$10,5,0)*D4610,""),"")</f>
        <v/>
      </c>
      <c r="G4610" s="8" t="str">
        <f t="shared" si="36"/>
        <v/>
      </c>
      <c r="H4610" s="8" t="str">
        <f>IFERROR(IF(D4610&gt;0, IF(E4610="Одноразовые устройства (до 4 мл.)",'Справочник цен (2024 год)'!I4615,IF(E4610="Жидкость для ЭСД (картридж) до 1 мл.",'Справочник цен (2024 год)'!I4612,VLOOKUP(E4610,'Справочник цен (2024 год)'!$A$3:$I$10,9,0)*D4610)),""),)</f>
        <v/>
      </c>
      <c r="I4610" s="8" t="str">
        <f t="shared" si="37"/>
        <v/>
      </c>
    </row>
    <row r="4611" spans="5:9" x14ac:dyDescent="0.2">
      <c r="E4611" s="8"/>
      <c r="F4611" s="8" t="str">
        <f>IFERROR(IF(AND(D4611&gt;0),VLOOKUP(E4611,'Справочник цен (2024 год)'!$A$3:$E$10,5,0)*D4611,""),"")</f>
        <v/>
      </c>
      <c r="G4611" s="8" t="str">
        <f t="shared" si="36"/>
        <v/>
      </c>
      <c r="H4611" s="8" t="str">
        <f>IFERROR(IF(D4611&gt;0, IF(E4611="Одноразовые устройства (до 4 мл.)",'Справочник цен (2024 год)'!I4616,IF(E4611="Жидкость для ЭСД (картридж) до 1 мл.",'Справочник цен (2024 год)'!I4613,VLOOKUP(E4611,'Справочник цен (2024 год)'!$A$3:$I$10,9,0)*D4611)),""),)</f>
        <v/>
      </c>
      <c r="I4611" s="8" t="str">
        <f t="shared" si="37"/>
        <v/>
      </c>
    </row>
    <row r="4612" spans="5:9" x14ac:dyDescent="0.2">
      <c r="E4612" s="8"/>
      <c r="F4612" s="8" t="str">
        <f>IFERROR(IF(AND(D4612&gt;0),VLOOKUP(E4612,'Справочник цен (2024 год)'!$A$3:$E$10,5,0)*D4612,""),"")</f>
        <v/>
      </c>
      <c r="G4612" s="8" t="str">
        <f t="shared" si="36"/>
        <v/>
      </c>
      <c r="H4612" s="8" t="str">
        <f>IFERROR(IF(D4612&gt;0, IF(E4612="Одноразовые устройства (до 4 мл.)",'Справочник цен (2024 год)'!I4617,IF(E4612="Жидкость для ЭСД (картридж) до 1 мл.",'Справочник цен (2024 год)'!I4614,VLOOKUP(E4612,'Справочник цен (2024 год)'!$A$3:$I$10,9,0)*D4612)),""),)</f>
        <v/>
      </c>
      <c r="I4612" s="8" t="str">
        <f t="shared" si="37"/>
        <v/>
      </c>
    </row>
    <row r="4613" spans="5:9" x14ac:dyDescent="0.2">
      <c r="E4613" s="8"/>
      <c r="F4613" s="8" t="str">
        <f>IFERROR(IF(AND(D4613&gt;0),VLOOKUP(E4613,'Справочник цен (2024 год)'!$A$3:$E$10,5,0)*D4613,""),"")</f>
        <v/>
      </c>
      <c r="G4613" s="8" t="str">
        <f t="shared" si="36"/>
        <v/>
      </c>
      <c r="H4613" s="8" t="str">
        <f>IFERROR(IF(D4613&gt;0, IF(E4613="Одноразовые устройства (до 4 мл.)",'Справочник цен (2024 год)'!I4618,IF(E4613="Жидкость для ЭСД (картридж) до 1 мл.",'Справочник цен (2024 год)'!I4615,VLOOKUP(E4613,'Справочник цен (2024 год)'!$A$3:$I$10,9,0)*D4613)),""),)</f>
        <v/>
      </c>
      <c r="I4613" s="8" t="str">
        <f t="shared" si="37"/>
        <v/>
      </c>
    </row>
    <row r="4614" spans="5:9" x14ac:dyDescent="0.2">
      <c r="E4614" s="8"/>
      <c r="F4614" s="8" t="str">
        <f>IFERROR(IF(AND(D4614&gt;0),VLOOKUP(E4614,'Справочник цен (2024 год)'!$A$3:$E$10,5,0)*D4614,""),"")</f>
        <v/>
      </c>
      <c r="G4614" s="8" t="str">
        <f t="shared" si="36"/>
        <v/>
      </c>
      <c r="H4614" s="8" t="str">
        <f>IFERROR(IF(D4614&gt;0, IF(E4614="Одноразовые устройства (до 4 мл.)",'Справочник цен (2024 год)'!I4619,IF(E4614="Жидкость для ЭСД (картридж) до 1 мл.",'Справочник цен (2024 год)'!I4616,VLOOKUP(E4614,'Справочник цен (2024 год)'!$A$3:$I$10,9,0)*D4614)),""),)</f>
        <v/>
      </c>
      <c r="I4614" s="8" t="str">
        <f t="shared" si="37"/>
        <v/>
      </c>
    </row>
    <row r="4615" spans="5:9" x14ac:dyDescent="0.2">
      <c r="E4615" s="8"/>
      <c r="F4615" s="8" t="str">
        <f>IFERROR(IF(AND(D4615&gt;0),VLOOKUP(E4615,'Справочник цен (2024 год)'!$A$3:$E$10,5,0)*D4615,""),"")</f>
        <v/>
      </c>
      <c r="G4615" s="8" t="str">
        <f t="shared" si="36"/>
        <v/>
      </c>
      <c r="H4615" s="8" t="str">
        <f>IFERROR(IF(D4615&gt;0, IF(E4615="Одноразовые устройства (до 4 мл.)",'Справочник цен (2024 год)'!I4620,IF(E4615="Жидкость для ЭСД (картридж) до 1 мл.",'Справочник цен (2024 год)'!I4617,VLOOKUP(E4615,'Справочник цен (2024 год)'!$A$3:$I$10,9,0)*D4615)),""),)</f>
        <v/>
      </c>
      <c r="I4615" s="8" t="str">
        <f t="shared" si="37"/>
        <v/>
      </c>
    </row>
    <row r="4616" spans="5:9" x14ac:dyDescent="0.2">
      <c r="E4616" s="8"/>
      <c r="F4616" s="8" t="str">
        <f>IFERROR(IF(AND(D4616&gt;0),VLOOKUP(E4616,'Справочник цен (2024 год)'!$A$3:$E$10,5,0)*D4616,""),"")</f>
        <v/>
      </c>
      <c r="G4616" s="8" t="str">
        <f t="shared" si="36"/>
        <v/>
      </c>
      <c r="H4616" s="8" t="str">
        <f>IFERROR(IF(D4616&gt;0, IF(E4616="Одноразовые устройства (до 4 мл.)",'Справочник цен (2024 год)'!I4621,IF(E4616="Жидкость для ЭСД (картридж) до 1 мл.",'Справочник цен (2024 год)'!I4618,VLOOKUP(E4616,'Справочник цен (2024 год)'!$A$3:$I$10,9,0)*D4616)),""),)</f>
        <v/>
      </c>
      <c r="I4616" s="8" t="str">
        <f t="shared" si="37"/>
        <v/>
      </c>
    </row>
    <row r="4617" spans="5:9" x14ac:dyDescent="0.2">
      <c r="E4617" s="8"/>
      <c r="F4617" s="8" t="str">
        <f>IFERROR(IF(AND(D4617&gt;0),VLOOKUP(E4617,'Справочник цен (2024 год)'!$A$3:$E$10,5,0)*D4617,""),"")</f>
        <v/>
      </c>
      <c r="G4617" s="8" t="str">
        <f t="shared" si="36"/>
        <v/>
      </c>
      <c r="H4617" s="8" t="str">
        <f>IFERROR(IF(D4617&gt;0, IF(E4617="Одноразовые устройства (до 4 мл.)",'Справочник цен (2024 год)'!I4622,IF(E4617="Жидкость для ЭСД (картридж) до 1 мл.",'Справочник цен (2024 год)'!I4619,VLOOKUP(E4617,'Справочник цен (2024 год)'!$A$3:$I$10,9,0)*D4617)),""),)</f>
        <v/>
      </c>
      <c r="I4617" s="8" t="str">
        <f t="shared" si="37"/>
        <v/>
      </c>
    </row>
    <row r="4618" spans="5:9" x14ac:dyDescent="0.2">
      <c r="E4618" s="8"/>
      <c r="F4618" s="8" t="str">
        <f>IFERROR(IF(AND(D4618&gt;0),VLOOKUP(E4618,'Справочник цен (2024 год)'!$A$3:$E$10,5,0)*D4618,""),"")</f>
        <v/>
      </c>
      <c r="G4618" s="8" t="str">
        <f t="shared" si="36"/>
        <v/>
      </c>
      <c r="H4618" s="8" t="str">
        <f>IFERROR(IF(D4618&gt;0, IF(E4618="Одноразовые устройства (до 4 мл.)",'Справочник цен (2024 год)'!I4623,IF(E4618="Жидкость для ЭСД (картридж) до 1 мл.",'Справочник цен (2024 год)'!I4620,VLOOKUP(E4618,'Справочник цен (2024 год)'!$A$3:$I$10,9,0)*D4618)),""),)</f>
        <v/>
      </c>
      <c r="I4618" s="8" t="str">
        <f t="shared" si="37"/>
        <v/>
      </c>
    </row>
    <row r="4619" spans="5:9" x14ac:dyDescent="0.2">
      <c r="E4619" s="8"/>
      <c r="F4619" s="8" t="str">
        <f>IFERROR(IF(AND(D4619&gt;0),VLOOKUP(E4619,'Справочник цен (2024 год)'!$A$3:$E$10,5,0)*D4619,""),"")</f>
        <v/>
      </c>
      <c r="G4619" s="8" t="str">
        <f t="shared" si="36"/>
        <v/>
      </c>
      <c r="H4619" s="8" t="str">
        <f>IFERROR(IF(D4619&gt;0, IF(E4619="Одноразовые устройства (до 4 мл.)",'Справочник цен (2024 год)'!I4624,IF(E4619="Жидкость для ЭСД (картридж) до 1 мл.",'Справочник цен (2024 год)'!I4621,VLOOKUP(E4619,'Справочник цен (2024 год)'!$A$3:$I$10,9,0)*D4619)),""),)</f>
        <v/>
      </c>
      <c r="I4619" s="8" t="str">
        <f t="shared" si="37"/>
        <v/>
      </c>
    </row>
    <row r="4620" spans="5:9" x14ac:dyDescent="0.2">
      <c r="E4620" s="8"/>
      <c r="F4620" s="8" t="str">
        <f>IFERROR(IF(AND(D4620&gt;0),VLOOKUP(E4620,'Справочник цен (2024 год)'!$A$3:$E$10,5,0)*D4620,""),"")</f>
        <v/>
      </c>
      <c r="G4620" s="8" t="str">
        <f t="shared" si="36"/>
        <v/>
      </c>
      <c r="H4620" s="8" t="str">
        <f>IFERROR(IF(D4620&gt;0, IF(E4620="Одноразовые устройства (до 4 мл.)",'Справочник цен (2024 год)'!I4625,IF(E4620="Жидкость для ЭСД (картридж) до 1 мл.",'Справочник цен (2024 год)'!I4622,VLOOKUP(E4620,'Справочник цен (2024 год)'!$A$3:$I$10,9,0)*D4620)),""),)</f>
        <v/>
      </c>
      <c r="I4620" s="8" t="str">
        <f t="shared" si="37"/>
        <v/>
      </c>
    </row>
    <row r="4621" spans="5:9" x14ac:dyDescent="0.2">
      <c r="E4621" s="8"/>
      <c r="F4621" s="8" t="str">
        <f>IFERROR(IF(AND(D4621&gt;0),VLOOKUP(E4621,'Справочник цен (2024 год)'!$A$3:$E$10,5,0)*D4621,""),"")</f>
        <v/>
      </c>
      <c r="G4621" s="8" t="str">
        <f t="shared" si="36"/>
        <v/>
      </c>
      <c r="H4621" s="8" t="str">
        <f>IFERROR(IF(D4621&gt;0, IF(E4621="Одноразовые устройства (до 4 мл.)",'Справочник цен (2024 год)'!I4626,IF(E4621="Жидкость для ЭСД (картридж) до 1 мл.",'Справочник цен (2024 год)'!I4623,VLOOKUP(E4621,'Справочник цен (2024 год)'!$A$3:$I$10,9,0)*D4621)),""),)</f>
        <v/>
      </c>
      <c r="I4621" s="8" t="str">
        <f t="shared" si="37"/>
        <v/>
      </c>
    </row>
    <row r="4622" spans="5:9" x14ac:dyDescent="0.2">
      <c r="E4622" s="8"/>
      <c r="F4622" s="8" t="str">
        <f>IFERROR(IF(AND(D4622&gt;0),VLOOKUP(E4622,'Справочник цен (2024 год)'!$A$3:$E$10,5,0)*D4622,""),"")</f>
        <v/>
      </c>
      <c r="G4622" s="8" t="str">
        <f t="shared" si="36"/>
        <v/>
      </c>
      <c r="H4622" s="8" t="str">
        <f>IFERROR(IF(D4622&gt;0, IF(E4622="Одноразовые устройства (до 4 мл.)",'Справочник цен (2024 год)'!I4627,IF(E4622="Жидкость для ЭСД (картридж) до 1 мл.",'Справочник цен (2024 год)'!I4624,VLOOKUP(E4622,'Справочник цен (2024 год)'!$A$3:$I$10,9,0)*D4622)),""),)</f>
        <v/>
      </c>
      <c r="I4622" s="8" t="str">
        <f t="shared" si="37"/>
        <v/>
      </c>
    </row>
    <row r="4623" spans="5:9" x14ac:dyDescent="0.2">
      <c r="E4623" s="8"/>
      <c r="F4623" s="8" t="str">
        <f>IFERROR(IF(AND(D4623&gt;0),VLOOKUP(E4623,'Справочник цен (2024 год)'!$A$3:$E$10,5,0)*D4623,""),"")</f>
        <v/>
      </c>
      <c r="G4623" s="8" t="str">
        <f t="shared" si="36"/>
        <v/>
      </c>
      <c r="H4623" s="8" t="str">
        <f>IFERROR(IF(D4623&gt;0, IF(E4623="Одноразовые устройства (до 4 мл.)",'Справочник цен (2024 год)'!I4628,IF(E4623="Жидкость для ЭСД (картридж) до 1 мл.",'Справочник цен (2024 год)'!I4625,VLOOKUP(E4623,'Справочник цен (2024 год)'!$A$3:$I$10,9,0)*D4623)),""),)</f>
        <v/>
      </c>
      <c r="I4623" s="8" t="str">
        <f t="shared" si="37"/>
        <v/>
      </c>
    </row>
    <row r="4624" spans="5:9" x14ac:dyDescent="0.2">
      <c r="E4624" s="8"/>
      <c r="F4624" s="8" t="str">
        <f>IFERROR(IF(AND(D4624&gt;0),VLOOKUP(E4624,'Справочник цен (2024 год)'!$A$3:$E$10,5,0)*D4624,""),"")</f>
        <v/>
      </c>
      <c r="G4624" s="8" t="str">
        <f t="shared" si="36"/>
        <v/>
      </c>
      <c r="H4624" s="8" t="str">
        <f>IFERROR(IF(D4624&gt;0, IF(E4624="Одноразовые устройства (до 4 мл.)",'Справочник цен (2024 год)'!I4629,IF(E4624="Жидкость для ЭСД (картридж) до 1 мл.",'Справочник цен (2024 год)'!I4626,VLOOKUP(E4624,'Справочник цен (2024 год)'!$A$3:$I$10,9,0)*D4624)),""),)</f>
        <v/>
      </c>
      <c r="I4624" s="8" t="str">
        <f t="shared" si="37"/>
        <v/>
      </c>
    </row>
    <row r="4625" spans="5:9" x14ac:dyDescent="0.2">
      <c r="E4625" s="8"/>
      <c r="F4625" s="8" t="str">
        <f>IFERROR(IF(AND(D4625&gt;0),VLOOKUP(E4625,'Справочник цен (2024 год)'!$A$3:$E$10,5,0)*D4625,""),"")</f>
        <v/>
      </c>
      <c r="G4625" s="8" t="str">
        <f t="shared" si="36"/>
        <v/>
      </c>
      <c r="H4625" s="8" t="str">
        <f>IFERROR(IF(D4625&gt;0, IF(E4625="Одноразовые устройства (до 4 мл.)",'Справочник цен (2024 год)'!I4630,IF(E4625="Жидкость для ЭСД (картридж) до 1 мл.",'Справочник цен (2024 год)'!I4627,VLOOKUP(E4625,'Справочник цен (2024 год)'!$A$3:$I$10,9,0)*D4625)),""),)</f>
        <v/>
      </c>
      <c r="I4625" s="8" t="str">
        <f t="shared" si="37"/>
        <v/>
      </c>
    </row>
    <row r="4626" spans="5:9" x14ac:dyDescent="0.2">
      <c r="E4626" s="8"/>
      <c r="F4626" s="8" t="str">
        <f>IFERROR(IF(AND(D4626&gt;0),VLOOKUP(E4626,'Справочник цен (2024 год)'!$A$3:$E$10,5,0)*D4626,""),"")</f>
        <v/>
      </c>
      <c r="G4626" s="8" t="str">
        <f t="shared" si="36"/>
        <v/>
      </c>
      <c r="H4626" s="8" t="str">
        <f>IFERROR(IF(D4626&gt;0, IF(E4626="Одноразовые устройства (до 4 мл.)",'Справочник цен (2024 год)'!I4631,IF(E4626="Жидкость для ЭСД (картридж) до 1 мл.",'Справочник цен (2024 год)'!I4628,VLOOKUP(E4626,'Справочник цен (2024 год)'!$A$3:$I$10,9,0)*D4626)),""),)</f>
        <v/>
      </c>
      <c r="I4626" s="8" t="str">
        <f t="shared" si="37"/>
        <v/>
      </c>
    </row>
    <row r="4627" spans="5:9" x14ac:dyDescent="0.2">
      <c r="E4627" s="8"/>
      <c r="F4627" s="8" t="str">
        <f>IFERROR(IF(AND(D4627&gt;0),VLOOKUP(E4627,'Справочник цен (2024 год)'!$A$3:$E$10,5,0)*D4627,""),"")</f>
        <v/>
      </c>
      <c r="G4627" s="8" t="str">
        <f t="shared" si="36"/>
        <v/>
      </c>
      <c r="H4627" s="8" t="str">
        <f>IFERROR(IF(D4627&gt;0, IF(E4627="Одноразовые устройства (до 4 мл.)",'Справочник цен (2024 год)'!I4632,IF(E4627="Жидкость для ЭСД (картридж) до 1 мл.",'Справочник цен (2024 год)'!I4629,VLOOKUP(E4627,'Справочник цен (2024 год)'!$A$3:$I$10,9,0)*D4627)),""),)</f>
        <v/>
      </c>
      <c r="I4627" s="8" t="str">
        <f t="shared" si="37"/>
        <v/>
      </c>
    </row>
    <row r="4628" spans="5:9" x14ac:dyDescent="0.2">
      <c r="E4628" s="8"/>
      <c r="F4628" s="8" t="str">
        <f>IFERROR(IF(AND(D4628&gt;0),VLOOKUP(E4628,'Справочник цен (2024 год)'!$A$3:$E$10,5,0)*D4628,""),"")</f>
        <v/>
      </c>
      <c r="G4628" s="8" t="str">
        <f t="shared" si="36"/>
        <v/>
      </c>
      <c r="H4628" s="8" t="str">
        <f>IFERROR(IF(D4628&gt;0, IF(E4628="Одноразовые устройства (до 4 мл.)",'Справочник цен (2024 год)'!I4633,IF(E4628="Жидкость для ЭСД (картридж) до 1 мл.",'Справочник цен (2024 год)'!I4630,VLOOKUP(E4628,'Справочник цен (2024 год)'!$A$3:$I$10,9,0)*D4628)),""),)</f>
        <v/>
      </c>
      <c r="I4628" s="8" t="str">
        <f t="shared" si="37"/>
        <v/>
      </c>
    </row>
    <row r="4629" spans="5:9" x14ac:dyDescent="0.2">
      <c r="E4629" s="8"/>
      <c r="F4629" s="8" t="str">
        <f>IFERROR(IF(AND(D4629&gt;0),VLOOKUP(E4629,'Справочник цен (2024 год)'!$A$3:$E$10,5,0)*D4629,""),"")</f>
        <v/>
      </c>
      <c r="G4629" s="8" t="str">
        <f t="shared" si="36"/>
        <v/>
      </c>
      <c r="H4629" s="8" t="str">
        <f>IFERROR(IF(D4629&gt;0, IF(E4629="Одноразовые устройства (до 4 мл.)",'Справочник цен (2024 год)'!I4634,IF(E4629="Жидкость для ЭСД (картридж) до 1 мл.",'Справочник цен (2024 год)'!I4631,VLOOKUP(E4629,'Справочник цен (2024 год)'!$A$3:$I$10,9,0)*D4629)),""),)</f>
        <v/>
      </c>
      <c r="I4629" s="8" t="str">
        <f t="shared" si="37"/>
        <v/>
      </c>
    </row>
    <row r="4630" spans="5:9" x14ac:dyDescent="0.2">
      <c r="E4630" s="8"/>
      <c r="F4630" s="8" t="str">
        <f>IFERROR(IF(AND(D4630&gt;0),VLOOKUP(E4630,'Справочник цен (2024 год)'!$A$3:$E$10,5,0)*D4630,""),"")</f>
        <v/>
      </c>
      <c r="G4630" s="8" t="str">
        <f t="shared" si="36"/>
        <v/>
      </c>
      <c r="H4630" s="8" t="str">
        <f>IFERROR(IF(D4630&gt;0, IF(E4630="Одноразовые устройства (до 4 мл.)",'Справочник цен (2024 год)'!I4635,IF(E4630="Жидкость для ЭСД (картридж) до 1 мл.",'Справочник цен (2024 год)'!I4632,VLOOKUP(E4630,'Справочник цен (2024 год)'!$A$3:$I$10,9,0)*D4630)),""),)</f>
        <v/>
      </c>
      <c r="I4630" s="8" t="str">
        <f t="shared" si="37"/>
        <v/>
      </c>
    </row>
    <row r="4631" spans="5:9" x14ac:dyDescent="0.2">
      <c r="E4631" s="8"/>
      <c r="F4631" s="8" t="str">
        <f>IFERROR(IF(AND(D4631&gt;0),VLOOKUP(E4631,'Справочник цен (2024 год)'!$A$3:$E$10,5,0)*D4631,""),"")</f>
        <v/>
      </c>
      <c r="G4631" s="8" t="str">
        <f t="shared" si="36"/>
        <v/>
      </c>
      <c r="H4631" s="8" t="str">
        <f>IFERROR(IF(D4631&gt;0, IF(E4631="Одноразовые устройства (до 4 мл.)",'Справочник цен (2024 год)'!I4636,IF(E4631="Жидкость для ЭСД (картридж) до 1 мл.",'Справочник цен (2024 год)'!I4633,VLOOKUP(E4631,'Справочник цен (2024 год)'!$A$3:$I$10,9,0)*D4631)),""),)</f>
        <v/>
      </c>
      <c r="I4631" s="8" t="str">
        <f t="shared" si="37"/>
        <v/>
      </c>
    </row>
    <row r="4632" spans="5:9" x14ac:dyDescent="0.2">
      <c r="E4632" s="8"/>
      <c r="F4632" s="8" t="str">
        <f>IFERROR(IF(AND(D4632&gt;0),VLOOKUP(E4632,'Справочник цен (2024 год)'!$A$3:$E$10,5,0)*D4632,""),"")</f>
        <v/>
      </c>
      <c r="G4632" s="8" t="str">
        <f t="shared" si="36"/>
        <v/>
      </c>
      <c r="H4632" s="8" t="str">
        <f>IFERROR(IF(D4632&gt;0, IF(E4632="Одноразовые устройства (до 4 мл.)",'Справочник цен (2024 год)'!I4637,IF(E4632="Жидкость для ЭСД (картридж) до 1 мл.",'Справочник цен (2024 год)'!I4634,VLOOKUP(E4632,'Справочник цен (2024 год)'!$A$3:$I$10,9,0)*D4632)),""),)</f>
        <v/>
      </c>
      <c r="I4632" s="8" t="str">
        <f t="shared" si="37"/>
        <v/>
      </c>
    </row>
    <row r="4633" spans="5:9" x14ac:dyDescent="0.2">
      <c r="E4633" s="8"/>
      <c r="F4633" s="8" t="str">
        <f>IFERROR(IF(AND(D4633&gt;0),VLOOKUP(E4633,'Справочник цен (2024 год)'!$A$3:$E$10,5,0)*D4633,""),"")</f>
        <v/>
      </c>
      <c r="G4633" s="8" t="str">
        <f t="shared" si="36"/>
        <v/>
      </c>
      <c r="H4633" s="8" t="str">
        <f>IFERROR(IF(D4633&gt;0, IF(E4633="Одноразовые устройства (до 4 мл.)",'Справочник цен (2024 год)'!I4638,IF(E4633="Жидкость для ЭСД (картридж) до 1 мл.",'Справочник цен (2024 год)'!I4635,VLOOKUP(E4633,'Справочник цен (2024 год)'!$A$3:$I$10,9,0)*D4633)),""),)</f>
        <v/>
      </c>
      <c r="I4633" s="8" t="str">
        <f t="shared" si="37"/>
        <v/>
      </c>
    </row>
    <row r="4634" spans="5:9" x14ac:dyDescent="0.2">
      <c r="E4634" s="8"/>
      <c r="F4634" s="8" t="str">
        <f>IFERROR(IF(AND(D4634&gt;0),VLOOKUP(E4634,'Справочник цен (2024 год)'!$A$3:$E$10,5,0)*D4634,""),"")</f>
        <v/>
      </c>
      <c r="G4634" s="8" t="str">
        <f t="shared" si="36"/>
        <v/>
      </c>
      <c r="H4634" s="8" t="str">
        <f>IFERROR(IF(D4634&gt;0, IF(E4634="Одноразовые устройства (до 4 мл.)",'Справочник цен (2024 год)'!I4639,IF(E4634="Жидкость для ЭСД (картридж) до 1 мл.",'Справочник цен (2024 год)'!I4636,VLOOKUP(E4634,'Справочник цен (2024 год)'!$A$3:$I$10,9,0)*D4634)),""),)</f>
        <v/>
      </c>
      <c r="I4634" s="8" t="str">
        <f t="shared" si="37"/>
        <v/>
      </c>
    </row>
    <row r="4635" spans="5:9" x14ac:dyDescent="0.2">
      <c r="E4635" s="8"/>
      <c r="F4635" s="8" t="str">
        <f>IFERROR(IF(AND(D4635&gt;0),VLOOKUP(E4635,'Справочник цен (2024 год)'!$A$3:$E$10,5,0)*D4635,""),"")</f>
        <v/>
      </c>
      <c r="G4635" s="8" t="str">
        <f t="shared" si="36"/>
        <v/>
      </c>
      <c r="H4635" s="8" t="str">
        <f>IFERROR(IF(D4635&gt;0, IF(E4635="Одноразовые устройства (до 4 мл.)",'Справочник цен (2024 год)'!I4640,IF(E4635="Жидкость для ЭСД (картридж) до 1 мл.",'Справочник цен (2024 год)'!I4637,VLOOKUP(E4635,'Справочник цен (2024 год)'!$A$3:$I$10,9,0)*D4635)),""),)</f>
        <v/>
      </c>
      <c r="I4635" s="8" t="str">
        <f t="shared" si="37"/>
        <v/>
      </c>
    </row>
    <row r="4636" spans="5:9" x14ac:dyDescent="0.2">
      <c r="E4636" s="8"/>
      <c r="F4636" s="8" t="str">
        <f>IFERROR(IF(AND(D4636&gt;0),VLOOKUP(E4636,'Справочник цен (2024 год)'!$A$3:$E$10,5,0)*D4636,""),"")</f>
        <v/>
      </c>
      <c r="G4636" s="8" t="str">
        <f t="shared" si="36"/>
        <v/>
      </c>
      <c r="H4636" s="8" t="str">
        <f>IFERROR(IF(D4636&gt;0, IF(E4636="Одноразовые устройства (до 4 мл.)",'Справочник цен (2024 год)'!I4641,IF(E4636="Жидкость для ЭСД (картридж) до 1 мл.",'Справочник цен (2024 год)'!I4638,VLOOKUP(E4636,'Справочник цен (2024 год)'!$A$3:$I$10,9,0)*D4636)),""),)</f>
        <v/>
      </c>
      <c r="I4636" s="8" t="str">
        <f t="shared" si="37"/>
        <v/>
      </c>
    </row>
    <row r="4637" spans="5:9" x14ac:dyDescent="0.2">
      <c r="E4637" s="8"/>
      <c r="F4637" s="8" t="str">
        <f>IFERROR(IF(AND(D4637&gt;0),VLOOKUP(E4637,'Справочник цен (2024 год)'!$A$3:$E$10,5,0)*D4637,""),"")</f>
        <v/>
      </c>
      <c r="G4637" s="8" t="str">
        <f t="shared" si="36"/>
        <v/>
      </c>
      <c r="H4637" s="8" t="str">
        <f>IFERROR(IF(D4637&gt;0, IF(E4637="Одноразовые устройства (до 4 мл.)",'Справочник цен (2024 год)'!I4642,IF(E4637="Жидкость для ЭСД (картридж) до 1 мл.",'Справочник цен (2024 год)'!I4639,VLOOKUP(E4637,'Справочник цен (2024 год)'!$A$3:$I$10,9,0)*D4637)),""),)</f>
        <v/>
      </c>
      <c r="I4637" s="8" t="str">
        <f t="shared" si="37"/>
        <v/>
      </c>
    </row>
    <row r="4638" spans="5:9" x14ac:dyDescent="0.2">
      <c r="E4638" s="8"/>
      <c r="F4638" s="8" t="str">
        <f>IFERROR(IF(AND(D4638&gt;0),VLOOKUP(E4638,'Справочник цен (2024 год)'!$A$3:$E$10,5,0)*D4638,""),"")</f>
        <v/>
      </c>
      <c r="G4638" s="8" t="str">
        <f t="shared" si="36"/>
        <v/>
      </c>
      <c r="H4638" s="8" t="str">
        <f>IFERROR(IF(D4638&gt;0, IF(E4638="Одноразовые устройства (до 4 мл.)",'Справочник цен (2024 год)'!I4643,IF(E4638="Жидкость для ЭСД (картридж) до 1 мл.",'Справочник цен (2024 год)'!I4640,VLOOKUP(E4638,'Справочник цен (2024 год)'!$A$3:$I$10,9,0)*D4638)),""),)</f>
        <v/>
      </c>
      <c r="I4638" s="8" t="str">
        <f t="shared" si="37"/>
        <v/>
      </c>
    </row>
    <row r="4639" spans="5:9" x14ac:dyDescent="0.2">
      <c r="E4639" s="8"/>
      <c r="F4639" s="8" t="str">
        <f>IFERROR(IF(AND(D4639&gt;0),VLOOKUP(E4639,'Справочник цен (2024 год)'!$A$3:$E$10,5,0)*D4639,""),"")</f>
        <v/>
      </c>
      <c r="G4639" s="8" t="str">
        <f t="shared" si="36"/>
        <v/>
      </c>
      <c r="H4639" s="8" t="str">
        <f>IFERROR(IF(D4639&gt;0, IF(E4639="Одноразовые устройства (до 4 мл.)",'Справочник цен (2024 год)'!I4644,IF(E4639="Жидкость для ЭСД (картридж) до 1 мл.",'Справочник цен (2024 год)'!I4641,VLOOKUP(E4639,'Справочник цен (2024 год)'!$A$3:$I$10,9,0)*D4639)),""),)</f>
        <v/>
      </c>
      <c r="I4639" s="8" t="str">
        <f t="shared" si="37"/>
        <v/>
      </c>
    </row>
    <row r="4640" spans="5:9" x14ac:dyDescent="0.2">
      <c r="E4640" s="8"/>
      <c r="F4640" s="8" t="str">
        <f>IFERROR(IF(AND(D4640&gt;0),VLOOKUP(E4640,'Справочник цен (2024 год)'!$A$3:$E$10,5,0)*D4640,""),"")</f>
        <v/>
      </c>
      <c r="G4640" s="8" t="str">
        <f t="shared" si="36"/>
        <v/>
      </c>
      <c r="H4640" s="8" t="str">
        <f>IFERROR(IF(D4640&gt;0, IF(E4640="Одноразовые устройства (до 4 мл.)",'Справочник цен (2024 год)'!I4645,IF(E4640="Жидкость для ЭСД (картридж) до 1 мл.",'Справочник цен (2024 год)'!I4642,VLOOKUP(E4640,'Справочник цен (2024 год)'!$A$3:$I$10,9,0)*D4640)),""),)</f>
        <v/>
      </c>
      <c r="I4640" s="8" t="str">
        <f t="shared" si="37"/>
        <v/>
      </c>
    </row>
    <row r="4641" spans="5:9" x14ac:dyDescent="0.2">
      <c r="E4641" s="8"/>
      <c r="F4641" s="8" t="str">
        <f>IFERROR(IF(AND(D4641&gt;0),VLOOKUP(E4641,'Справочник цен (2024 год)'!$A$3:$E$10,5,0)*D4641,""),"")</f>
        <v/>
      </c>
      <c r="G4641" s="8" t="str">
        <f t="shared" si="36"/>
        <v/>
      </c>
      <c r="H4641" s="8" t="str">
        <f>IFERROR(IF(D4641&gt;0, IF(E4641="Одноразовые устройства (до 4 мл.)",'Справочник цен (2024 год)'!I4646,IF(E4641="Жидкость для ЭСД (картридж) до 1 мл.",'Справочник цен (2024 год)'!I4643,VLOOKUP(E4641,'Справочник цен (2024 год)'!$A$3:$I$10,9,0)*D4641)),""),)</f>
        <v/>
      </c>
      <c r="I4641" s="8" t="str">
        <f t="shared" si="37"/>
        <v/>
      </c>
    </row>
    <row r="4642" spans="5:9" x14ac:dyDescent="0.2">
      <c r="E4642" s="8"/>
      <c r="F4642" s="8" t="str">
        <f>IFERROR(IF(AND(D4642&gt;0),VLOOKUP(E4642,'Справочник цен (2024 год)'!$A$3:$E$10,5,0)*D4642,""),"")</f>
        <v/>
      </c>
      <c r="G4642" s="8" t="str">
        <f t="shared" si="36"/>
        <v/>
      </c>
      <c r="H4642" s="8" t="str">
        <f>IFERROR(IF(D4642&gt;0, IF(E4642="Одноразовые устройства (до 4 мл.)",'Справочник цен (2024 год)'!I4647,IF(E4642="Жидкость для ЭСД (картридж) до 1 мл.",'Справочник цен (2024 год)'!I4644,VLOOKUP(E4642,'Справочник цен (2024 год)'!$A$3:$I$10,9,0)*D4642)),""),)</f>
        <v/>
      </c>
      <c r="I4642" s="8" t="str">
        <f t="shared" si="37"/>
        <v/>
      </c>
    </row>
    <row r="4643" spans="5:9" x14ac:dyDescent="0.2">
      <c r="E4643" s="8"/>
      <c r="F4643" s="8" t="str">
        <f>IFERROR(IF(AND(D4643&gt;0),VLOOKUP(E4643,'Справочник цен (2024 год)'!$A$3:$E$10,5,0)*D4643,""),"")</f>
        <v/>
      </c>
      <c r="G4643" s="8" t="str">
        <f t="shared" si="36"/>
        <v/>
      </c>
      <c r="H4643" s="8" t="str">
        <f>IFERROR(IF(D4643&gt;0, IF(E4643="Одноразовые устройства (до 4 мл.)",'Справочник цен (2024 год)'!I4648,IF(E4643="Жидкость для ЭСД (картридж) до 1 мл.",'Справочник цен (2024 год)'!I4645,VLOOKUP(E4643,'Справочник цен (2024 год)'!$A$3:$I$10,9,0)*D4643)),""),)</f>
        <v/>
      </c>
      <c r="I4643" s="8" t="str">
        <f t="shared" si="37"/>
        <v/>
      </c>
    </row>
    <row r="4644" spans="5:9" x14ac:dyDescent="0.2">
      <c r="E4644" s="8"/>
      <c r="F4644" s="8" t="str">
        <f>IFERROR(IF(AND(D4644&gt;0),VLOOKUP(E4644,'Справочник цен (2024 год)'!$A$3:$E$10,5,0)*D4644,""),"")</f>
        <v/>
      </c>
      <c r="G4644" s="8" t="str">
        <f t="shared" si="36"/>
        <v/>
      </c>
      <c r="H4644" s="8" t="str">
        <f>IFERROR(IF(D4644&gt;0, IF(E4644="Одноразовые устройства (до 4 мл.)",'Справочник цен (2024 год)'!I4649,IF(E4644="Жидкость для ЭСД (картридж) до 1 мл.",'Справочник цен (2024 год)'!I4646,VLOOKUP(E4644,'Справочник цен (2024 год)'!$A$3:$I$10,9,0)*D4644)),""),)</f>
        <v/>
      </c>
      <c r="I4644" s="8" t="str">
        <f t="shared" si="37"/>
        <v/>
      </c>
    </row>
    <row r="4645" spans="5:9" x14ac:dyDescent="0.2">
      <c r="E4645" s="8"/>
      <c r="F4645" s="8" t="str">
        <f>IFERROR(IF(AND(D4645&gt;0),VLOOKUP(E4645,'Справочник цен (2024 год)'!$A$3:$E$10,5,0)*D4645,""),"")</f>
        <v/>
      </c>
      <c r="G4645" s="8" t="str">
        <f t="shared" si="36"/>
        <v/>
      </c>
      <c r="H4645" s="8" t="str">
        <f>IFERROR(IF(D4645&gt;0, IF(E4645="Одноразовые устройства (до 4 мл.)",'Справочник цен (2024 год)'!I4650,IF(E4645="Жидкость для ЭСД (картридж) до 1 мл.",'Справочник цен (2024 год)'!I4647,VLOOKUP(E4645,'Справочник цен (2024 год)'!$A$3:$I$10,9,0)*D4645)),""),)</f>
        <v/>
      </c>
      <c r="I4645" s="8" t="str">
        <f t="shared" si="37"/>
        <v/>
      </c>
    </row>
    <row r="4646" spans="5:9" x14ac:dyDescent="0.2">
      <c r="E4646" s="8"/>
      <c r="F4646" s="8" t="str">
        <f>IFERROR(IF(AND(D4646&gt;0),VLOOKUP(E4646,'Справочник цен (2024 год)'!$A$3:$E$10,5,0)*D4646,""),"")</f>
        <v/>
      </c>
      <c r="G4646" s="8" t="str">
        <f t="shared" si="36"/>
        <v/>
      </c>
      <c r="H4646" s="8" t="str">
        <f>IFERROR(IF(D4646&gt;0, IF(E4646="Одноразовые устройства (до 4 мл.)",'Справочник цен (2024 год)'!I4651,IF(E4646="Жидкость для ЭСД (картридж) до 1 мл.",'Справочник цен (2024 год)'!I4648,VLOOKUP(E4646,'Справочник цен (2024 год)'!$A$3:$I$10,9,0)*D4646)),""),)</f>
        <v/>
      </c>
      <c r="I4646" s="8" t="str">
        <f t="shared" si="37"/>
        <v/>
      </c>
    </row>
    <row r="4647" spans="5:9" x14ac:dyDescent="0.2">
      <c r="E4647" s="8"/>
      <c r="F4647" s="8" t="str">
        <f>IFERROR(IF(AND(D4647&gt;0),VLOOKUP(E4647,'Справочник цен (2024 год)'!$A$3:$E$10,5,0)*D4647,""),"")</f>
        <v/>
      </c>
      <c r="G4647" s="8" t="str">
        <f t="shared" si="36"/>
        <v/>
      </c>
      <c r="H4647" s="8" t="str">
        <f>IFERROR(IF(D4647&gt;0, IF(E4647="Одноразовые устройства (до 4 мл.)",'Справочник цен (2024 год)'!I4652,IF(E4647="Жидкость для ЭСД (картридж) до 1 мл.",'Справочник цен (2024 год)'!I4649,VLOOKUP(E4647,'Справочник цен (2024 год)'!$A$3:$I$10,9,0)*D4647)),""),)</f>
        <v/>
      </c>
      <c r="I4647" s="8" t="str">
        <f t="shared" si="37"/>
        <v/>
      </c>
    </row>
    <row r="4648" spans="5:9" x14ac:dyDescent="0.2">
      <c r="E4648" s="8"/>
      <c r="F4648" s="8" t="str">
        <f>IFERROR(IF(AND(D4648&gt;0),VLOOKUP(E4648,'Справочник цен (2024 год)'!$A$3:$E$10,5,0)*D4648,""),"")</f>
        <v/>
      </c>
      <c r="G4648" s="8" t="str">
        <f t="shared" si="36"/>
        <v/>
      </c>
      <c r="H4648" s="8" t="str">
        <f>IFERROR(IF(D4648&gt;0, IF(E4648="Одноразовые устройства (до 4 мл.)",'Справочник цен (2024 год)'!I4653,IF(E4648="Жидкость для ЭСД (картридж) до 1 мл.",'Справочник цен (2024 год)'!I4650,VLOOKUP(E4648,'Справочник цен (2024 год)'!$A$3:$I$10,9,0)*D4648)),""),)</f>
        <v/>
      </c>
      <c r="I4648" s="8" t="str">
        <f t="shared" si="37"/>
        <v/>
      </c>
    </row>
    <row r="4649" spans="5:9" x14ac:dyDescent="0.2">
      <c r="E4649" s="8"/>
      <c r="F4649" s="8" t="str">
        <f>IFERROR(IF(AND(D4649&gt;0),VLOOKUP(E4649,'Справочник цен (2024 год)'!$A$3:$E$10,5,0)*D4649,""),"")</f>
        <v/>
      </c>
      <c r="G4649" s="8" t="str">
        <f t="shared" si="36"/>
        <v/>
      </c>
      <c r="H4649" s="8" t="str">
        <f>IFERROR(IF(D4649&gt;0, IF(E4649="Одноразовые устройства (до 4 мл.)",'Справочник цен (2024 год)'!I4654,IF(E4649="Жидкость для ЭСД (картридж) до 1 мл.",'Справочник цен (2024 год)'!I4651,VLOOKUP(E4649,'Справочник цен (2024 год)'!$A$3:$I$10,9,0)*D4649)),""),)</f>
        <v/>
      </c>
      <c r="I4649" s="8" t="str">
        <f t="shared" si="37"/>
        <v/>
      </c>
    </row>
    <row r="4650" spans="5:9" x14ac:dyDescent="0.2">
      <c r="E4650" s="8"/>
      <c r="F4650" s="8" t="str">
        <f>IFERROR(IF(AND(D4650&gt;0),VLOOKUP(E4650,'Справочник цен (2024 год)'!$A$3:$E$10,5,0)*D4650,""),"")</f>
        <v/>
      </c>
      <c r="G4650" s="8" t="str">
        <f t="shared" si="36"/>
        <v/>
      </c>
      <c r="H4650" s="8" t="str">
        <f>IFERROR(IF(D4650&gt;0, IF(E4650="Одноразовые устройства (до 4 мл.)",'Справочник цен (2024 год)'!I4655,IF(E4650="Жидкость для ЭСД (картридж) до 1 мл.",'Справочник цен (2024 год)'!I4652,VLOOKUP(E4650,'Справочник цен (2024 год)'!$A$3:$I$10,9,0)*D4650)),""),)</f>
        <v/>
      </c>
      <c r="I4650" s="8" t="str">
        <f t="shared" si="37"/>
        <v/>
      </c>
    </row>
    <row r="4651" spans="5:9" x14ac:dyDescent="0.2">
      <c r="E4651" s="8"/>
      <c r="F4651" s="8" t="str">
        <f>IFERROR(IF(AND(D4651&gt;0),VLOOKUP(E4651,'Справочник цен (2024 год)'!$A$3:$E$10,5,0)*D4651,""),"")</f>
        <v/>
      </c>
      <c r="G4651" s="8" t="str">
        <f t="shared" si="36"/>
        <v/>
      </c>
      <c r="H4651" s="8" t="str">
        <f>IFERROR(IF(D4651&gt;0, IF(E4651="Одноразовые устройства (до 4 мл.)",'Справочник цен (2024 год)'!I4656,IF(E4651="Жидкость для ЭСД (картридж) до 1 мл.",'Справочник цен (2024 год)'!I4653,VLOOKUP(E4651,'Справочник цен (2024 год)'!$A$3:$I$10,9,0)*D4651)),""),)</f>
        <v/>
      </c>
      <c r="I4651" s="8" t="str">
        <f t="shared" si="37"/>
        <v/>
      </c>
    </row>
    <row r="4652" spans="5:9" x14ac:dyDescent="0.2">
      <c r="E4652" s="8"/>
      <c r="F4652" s="8" t="str">
        <f>IFERROR(IF(AND(D4652&gt;0),VLOOKUP(E4652,'Справочник цен (2024 год)'!$A$3:$E$10,5,0)*D4652,""),"")</f>
        <v/>
      </c>
      <c r="G4652" s="8" t="str">
        <f t="shared" si="36"/>
        <v/>
      </c>
      <c r="H4652" s="8" t="str">
        <f>IFERROR(IF(D4652&gt;0, IF(E4652="Одноразовые устройства (до 4 мл.)",'Справочник цен (2024 год)'!I4657,IF(E4652="Жидкость для ЭСД (картридж) до 1 мл.",'Справочник цен (2024 год)'!I4654,VLOOKUP(E4652,'Справочник цен (2024 год)'!$A$3:$I$10,9,0)*D4652)),""),)</f>
        <v/>
      </c>
      <c r="I4652" s="8" t="str">
        <f t="shared" si="37"/>
        <v/>
      </c>
    </row>
    <row r="4653" spans="5:9" x14ac:dyDescent="0.2">
      <c r="E4653" s="8"/>
      <c r="F4653" s="8" t="str">
        <f>IFERROR(IF(AND(D4653&gt;0),VLOOKUP(E4653,'Справочник цен (2024 год)'!$A$3:$E$10,5,0)*D4653,""),"")</f>
        <v/>
      </c>
      <c r="G4653" s="8" t="str">
        <f t="shared" si="36"/>
        <v/>
      </c>
      <c r="H4653" s="8" t="str">
        <f>IFERROR(IF(D4653&gt;0, IF(E4653="Одноразовые устройства (до 4 мл.)",'Справочник цен (2024 год)'!I4658,IF(E4653="Жидкость для ЭСД (картридж) до 1 мл.",'Справочник цен (2024 год)'!I4655,VLOOKUP(E4653,'Справочник цен (2024 год)'!$A$3:$I$10,9,0)*D4653)),""),)</f>
        <v/>
      </c>
      <c r="I4653" s="8" t="str">
        <f t="shared" si="37"/>
        <v/>
      </c>
    </row>
    <row r="4654" spans="5:9" x14ac:dyDescent="0.2">
      <c r="E4654" s="8"/>
      <c r="F4654" s="8" t="str">
        <f>IFERROR(IF(AND(D4654&gt;0),VLOOKUP(E4654,'Справочник цен (2024 год)'!$A$3:$E$10,5,0)*D4654,""),"")</f>
        <v/>
      </c>
      <c r="G4654" s="8" t="str">
        <f t="shared" si="36"/>
        <v/>
      </c>
      <c r="H4654" s="8" t="str">
        <f>IFERROR(IF(D4654&gt;0, IF(E4654="Одноразовые устройства (до 4 мл.)",'Справочник цен (2024 год)'!I4659,IF(E4654="Жидкость для ЭСД (картридж) до 1 мл.",'Справочник цен (2024 год)'!I4656,VLOOKUP(E4654,'Справочник цен (2024 год)'!$A$3:$I$10,9,0)*D4654)),""),)</f>
        <v/>
      </c>
      <c r="I4654" s="8" t="str">
        <f t="shared" si="37"/>
        <v/>
      </c>
    </row>
    <row r="4655" spans="5:9" x14ac:dyDescent="0.2">
      <c r="E4655" s="8"/>
      <c r="F4655" s="8" t="str">
        <f>IFERROR(IF(AND(D4655&gt;0),VLOOKUP(E4655,'Справочник цен (2024 год)'!$A$3:$E$10,5,0)*D4655,""),"")</f>
        <v/>
      </c>
      <c r="G4655" s="8" t="str">
        <f t="shared" si="36"/>
        <v/>
      </c>
      <c r="H4655" s="8" t="str">
        <f>IFERROR(IF(D4655&gt;0, IF(E4655="Одноразовые устройства (до 4 мл.)",'Справочник цен (2024 год)'!I4660,IF(E4655="Жидкость для ЭСД (картридж) до 1 мл.",'Справочник цен (2024 год)'!I4657,VLOOKUP(E4655,'Справочник цен (2024 год)'!$A$3:$I$10,9,0)*D4655)),""),)</f>
        <v/>
      </c>
      <c r="I4655" s="8" t="str">
        <f t="shared" si="37"/>
        <v/>
      </c>
    </row>
    <row r="4656" spans="5:9" x14ac:dyDescent="0.2">
      <c r="E4656" s="8"/>
      <c r="F4656" s="8" t="str">
        <f>IFERROR(IF(AND(D4656&gt;0),VLOOKUP(E4656,'Справочник цен (2024 год)'!$A$3:$E$10,5,0)*D4656,""),"")</f>
        <v/>
      </c>
      <c r="G4656" s="8" t="str">
        <f t="shared" si="36"/>
        <v/>
      </c>
      <c r="H4656" s="8" t="str">
        <f>IFERROR(IF(D4656&gt;0, IF(E4656="Одноразовые устройства (до 4 мл.)",'Справочник цен (2024 год)'!I4661,IF(E4656="Жидкость для ЭСД (картридж) до 1 мл.",'Справочник цен (2024 год)'!I4658,VLOOKUP(E4656,'Справочник цен (2024 год)'!$A$3:$I$10,9,0)*D4656)),""),)</f>
        <v/>
      </c>
      <c r="I4656" s="8" t="str">
        <f t="shared" si="37"/>
        <v/>
      </c>
    </row>
    <row r="4657" spans="5:9" x14ac:dyDescent="0.2">
      <c r="E4657" s="8"/>
      <c r="F4657" s="8" t="str">
        <f>IFERROR(IF(AND(D4657&gt;0),VLOOKUP(E4657,'Справочник цен (2024 год)'!$A$3:$E$10,5,0)*D4657,""),"")</f>
        <v/>
      </c>
      <c r="G4657" s="8" t="str">
        <f t="shared" si="36"/>
        <v/>
      </c>
      <c r="H4657" s="8" t="str">
        <f>IFERROR(IF(D4657&gt;0, IF(E4657="Одноразовые устройства (до 4 мл.)",'Справочник цен (2024 год)'!I4662,IF(E4657="Жидкость для ЭСД (картридж) до 1 мл.",'Справочник цен (2024 год)'!I4659,VLOOKUP(E4657,'Справочник цен (2024 год)'!$A$3:$I$10,9,0)*D4657)),""),)</f>
        <v/>
      </c>
      <c r="I4657" s="8" t="str">
        <f t="shared" si="37"/>
        <v/>
      </c>
    </row>
    <row r="4658" spans="5:9" x14ac:dyDescent="0.2">
      <c r="E4658" s="8"/>
      <c r="F4658" s="8" t="str">
        <f>IFERROR(IF(AND(D4658&gt;0),VLOOKUP(E4658,'Справочник цен (2024 год)'!$A$3:$E$10,5,0)*D4658,""),"")</f>
        <v/>
      </c>
      <c r="G4658" s="8" t="str">
        <f t="shared" si="36"/>
        <v/>
      </c>
      <c r="H4658" s="8" t="str">
        <f>IFERROR(IF(D4658&gt;0, IF(E4658="Одноразовые устройства (до 4 мл.)",'Справочник цен (2024 год)'!I4663,IF(E4658="Жидкость для ЭСД (картридж) до 1 мл.",'Справочник цен (2024 год)'!I4660,VLOOKUP(E4658,'Справочник цен (2024 год)'!$A$3:$I$10,9,0)*D4658)),""),)</f>
        <v/>
      </c>
      <c r="I4658" s="8" t="str">
        <f t="shared" si="37"/>
        <v/>
      </c>
    </row>
    <row r="4659" spans="5:9" x14ac:dyDescent="0.2">
      <c r="E4659" s="8"/>
      <c r="F4659" s="8" t="str">
        <f>IFERROR(IF(AND(D4659&gt;0),VLOOKUP(E4659,'Справочник цен (2024 год)'!$A$3:$E$10,5,0)*D4659,""),"")</f>
        <v/>
      </c>
      <c r="G4659" s="8" t="str">
        <f t="shared" si="36"/>
        <v/>
      </c>
      <c r="H4659" s="8" t="str">
        <f>IFERROR(IF(D4659&gt;0, IF(E4659="Одноразовые устройства (до 4 мл.)",'Справочник цен (2024 год)'!I4664,IF(E4659="Жидкость для ЭСД (картридж) до 1 мл.",'Справочник цен (2024 год)'!I4661,VLOOKUP(E4659,'Справочник цен (2024 год)'!$A$3:$I$10,9,0)*D4659)),""),)</f>
        <v/>
      </c>
      <c r="I4659" s="8" t="str">
        <f t="shared" si="37"/>
        <v/>
      </c>
    </row>
    <row r="4660" spans="5:9" x14ac:dyDescent="0.2">
      <c r="E4660" s="8"/>
      <c r="F4660" s="8" t="str">
        <f>IFERROR(IF(AND(D4660&gt;0),VLOOKUP(E4660,'Справочник цен (2024 год)'!$A$3:$E$10,5,0)*D4660,""),"")</f>
        <v/>
      </c>
      <c r="G4660" s="8" t="str">
        <f t="shared" si="36"/>
        <v/>
      </c>
      <c r="H4660" s="8" t="str">
        <f>IFERROR(IF(D4660&gt;0, IF(E4660="Одноразовые устройства (до 4 мл.)",'Справочник цен (2024 год)'!I4665,IF(E4660="Жидкость для ЭСД (картридж) до 1 мл.",'Справочник цен (2024 год)'!I4662,VLOOKUP(E4660,'Справочник цен (2024 год)'!$A$3:$I$10,9,0)*D4660)),""),)</f>
        <v/>
      </c>
      <c r="I4660" s="8" t="str">
        <f t="shared" si="37"/>
        <v/>
      </c>
    </row>
    <row r="4661" spans="5:9" x14ac:dyDescent="0.2">
      <c r="E4661" s="8"/>
      <c r="F4661" s="8" t="str">
        <f>IFERROR(IF(AND(D4661&gt;0),VLOOKUP(E4661,'Справочник цен (2024 год)'!$A$3:$E$10,5,0)*D4661,""),"")</f>
        <v/>
      </c>
      <c r="G4661" s="8" t="str">
        <f t="shared" si="36"/>
        <v/>
      </c>
      <c r="H4661" s="8" t="str">
        <f>IFERROR(IF(D4661&gt;0, IF(E4661="Одноразовые устройства (до 4 мл.)",'Справочник цен (2024 год)'!I4666,IF(E4661="Жидкость для ЭСД (картридж) до 1 мл.",'Справочник цен (2024 год)'!I4663,VLOOKUP(E4661,'Справочник цен (2024 год)'!$A$3:$I$10,9,0)*D4661)),""),)</f>
        <v/>
      </c>
      <c r="I4661" s="8" t="str">
        <f t="shared" si="37"/>
        <v/>
      </c>
    </row>
    <row r="4662" spans="5:9" x14ac:dyDescent="0.2">
      <c r="E4662" s="8"/>
      <c r="F4662" s="8" t="str">
        <f>IFERROR(IF(AND(D4662&gt;0),VLOOKUP(E4662,'Справочник цен (2024 год)'!$A$3:$E$10,5,0)*D4662,""),"")</f>
        <v/>
      </c>
      <c r="G4662" s="8" t="str">
        <f t="shared" si="36"/>
        <v/>
      </c>
      <c r="H4662" s="8" t="str">
        <f>IFERROR(IF(D4662&gt;0, IF(E4662="Одноразовые устройства (до 4 мл.)",'Справочник цен (2024 год)'!I4667,IF(E4662="Жидкость для ЭСД (картридж) до 1 мл.",'Справочник цен (2024 год)'!I4664,VLOOKUP(E4662,'Справочник цен (2024 год)'!$A$3:$I$10,9,0)*D4662)),""),)</f>
        <v/>
      </c>
      <c r="I4662" s="8" t="str">
        <f t="shared" si="37"/>
        <v/>
      </c>
    </row>
    <row r="4663" spans="5:9" x14ac:dyDescent="0.2">
      <c r="E4663" s="8"/>
      <c r="F4663" s="8" t="str">
        <f>IFERROR(IF(AND(D4663&gt;0),VLOOKUP(E4663,'Справочник цен (2024 год)'!$A$3:$E$10,5,0)*D4663,""),"")</f>
        <v/>
      </c>
      <c r="G4663" s="8" t="str">
        <f t="shared" si="36"/>
        <v/>
      </c>
      <c r="H4663" s="8" t="str">
        <f>IFERROR(IF(D4663&gt;0, IF(E4663="Одноразовые устройства (до 4 мл.)",'Справочник цен (2024 год)'!I4668,IF(E4663="Жидкость для ЭСД (картридж) до 1 мл.",'Справочник цен (2024 год)'!I4665,VLOOKUP(E4663,'Справочник цен (2024 год)'!$A$3:$I$10,9,0)*D4663)),""),)</f>
        <v/>
      </c>
      <c r="I4663" s="8" t="str">
        <f t="shared" si="37"/>
        <v/>
      </c>
    </row>
    <row r="4664" spans="5:9" x14ac:dyDescent="0.2">
      <c r="E4664" s="8"/>
      <c r="F4664" s="8" t="str">
        <f>IFERROR(IF(AND(D4664&gt;0),VLOOKUP(E4664,'Справочник цен (2024 год)'!$A$3:$E$10,5,0)*D4664,""),"")</f>
        <v/>
      </c>
      <c r="G4664" s="8" t="str">
        <f t="shared" si="36"/>
        <v/>
      </c>
      <c r="H4664" s="8" t="str">
        <f>IFERROR(IF(D4664&gt;0, IF(E4664="Одноразовые устройства (до 4 мл.)",'Справочник цен (2024 год)'!I4669,IF(E4664="Жидкость для ЭСД (картридж) до 1 мл.",'Справочник цен (2024 год)'!I4666,VLOOKUP(E4664,'Справочник цен (2024 год)'!$A$3:$I$10,9,0)*D4664)),""),)</f>
        <v/>
      </c>
      <c r="I4664" s="8" t="str">
        <f t="shared" si="37"/>
        <v/>
      </c>
    </row>
    <row r="4665" spans="5:9" x14ac:dyDescent="0.2">
      <c r="E4665" s="8"/>
      <c r="F4665" s="8" t="str">
        <f>IFERROR(IF(AND(D4665&gt;0),VLOOKUP(E4665,'Справочник цен (2024 год)'!$A$3:$E$10,5,0)*D4665,""),"")</f>
        <v/>
      </c>
      <c r="G4665" s="8" t="str">
        <f t="shared" si="36"/>
        <v/>
      </c>
      <c r="H4665" s="8" t="str">
        <f>IFERROR(IF(D4665&gt;0, IF(E4665="Одноразовые устройства (до 4 мл.)",'Справочник цен (2024 год)'!I4670,IF(E4665="Жидкость для ЭСД (картридж) до 1 мл.",'Справочник цен (2024 год)'!I4667,VLOOKUP(E4665,'Справочник цен (2024 год)'!$A$3:$I$10,9,0)*D4665)),""),)</f>
        <v/>
      </c>
      <c r="I4665" s="8" t="str">
        <f t="shared" si="37"/>
        <v/>
      </c>
    </row>
    <row r="4666" spans="5:9" x14ac:dyDescent="0.2">
      <c r="E4666" s="8"/>
      <c r="F4666" s="8" t="str">
        <f>IFERROR(IF(AND(D4666&gt;0),VLOOKUP(E4666,'Справочник цен (2024 год)'!$A$3:$E$10,5,0)*D4666,""),"")</f>
        <v/>
      </c>
      <c r="G4666" s="8" t="str">
        <f t="shared" si="36"/>
        <v/>
      </c>
      <c r="H4666" s="8" t="str">
        <f>IFERROR(IF(D4666&gt;0, IF(E4666="Одноразовые устройства (до 4 мл.)",'Справочник цен (2024 год)'!I4671,IF(E4666="Жидкость для ЭСД (картридж) до 1 мл.",'Справочник цен (2024 год)'!I4668,VLOOKUP(E4666,'Справочник цен (2024 год)'!$A$3:$I$10,9,0)*D4666)),""),)</f>
        <v/>
      </c>
      <c r="I4666" s="8" t="str">
        <f t="shared" si="37"/>
        <v/>
      </c>
    </row>
    <row r="4667" spans="5:9" x14ac:dyDescent="0.2">
      <c r="E4667" s="8"/>
      <c r="F4667" s="8" t="str">
        <f>IFERROR(IF(AND(D4667&gt;0),VLOOKUP(E4667,'Справочник цен (2024 год)'!$A$3:$E$10,5,0)*D4667,""),"")</f>
        <v/>
      </c>
      <c r="G4667" s="8" t="str">
        <f t="shared" si="36"/>
        <v/>
      </c>
      <c r="H4667" s="8" t="str">
        <f>IFERROR(IF(D4667&gt;0, IF(E4667="Одноразовые устройства (до 4 мл.)",'Справочник цен (2024 год)'!I4672,IF(E4667="Жидкость для ЭСД (картридж) до 1 мл.",'Справочник цен (2024 год)'!I4669,VLOOKUP(E4667,'Справочник цен (2024 год)'!$A$3:$I$10,9,0)*D4667)),""),)</f>
        <v/>
      </c>
      <c r="I4667" s="8" t="str">
        <f t="shared" si="37"/>
        <v/>
      </c>
    </row>
    <row r="4668" spans="5:9" x14ac:dyDescent="0.2">
      <c r="E4668" s="8"/>
      <c r="F4668" s="8" t="str">
        <f>IFERROR(IF(AND(D4668&gt;0),VLOOKUP(E4668,'Справочник цен (2024 год)'!$A$3:$E$10,5,0)*D4668,""),"")</f>
        <v/>
      </c>
      <c r="G4668" s="8" t="str">
        <f t="shared" si="36"/>
        <v/>
      </c>
      <c r="H4668" s="8" t="str">
        <f>IFERROR(IF(D4668&gt;0, IF(E4668="Одноразовые устройства (до 4 мл.)",'Справочник цен (2024 год)'!I4673,IF(E4668="Жидкость для ЭСД (картридж) до 1 мл.",'Справочник цен (2024 год)'!I4670,VLOOKUP(E4668,'Справочник цен (2024 год)'!$A$3:$I$10,9,0)*D4668)),""),)</f>
        <v/>
      </c>
      <c r="I4668" s="8" t="str">
        <f t="shared" si="37"/>
        <v/>
      </c>
    </row>
    <row r="4669" spans="5:9" x14ac:dyDescent="0.2">
      <c r="E4669" s="8"/>
      <c r="F4669" s="8" t="str">
        <f>IFERROR(IF(AND(D4669&gt;0),VLOOKUP(E4669,'Справочник цен (2024 год)'!$A$3:$E$10,5,0)*D4669,""),"")</f>
        <v/>
      </c>
      <c r="G4669" s="8" t="str">
        <f t="shared" si="36"/>
        <v/>
      </c>
      <c r="H4669" s="8" t="str">
        <f>IFERROR(IF(D4669&gt;0, IF(E4669="Одноразовые устройства (до 4 мл.)",'Справочник цен (2024 год)'!I4674,IF(E4669="Жидкость для ЭСД (картридж) до 1 мл.",'Справочник цен (2024 год)'!I4671,VLOOKUP(E4669,'Справочник цен (2024 год)'!$A$3:$I$10,9,0)*D4669)),""),)</f>
        <v/>
      </c>
      <c r="I4669" s="8" t="str">
        <f t="shared" si="37"/>
        <v/>
      </c>
    </row>
    <row r="4670" spans="5:9" x14ac:dyDescent="0.2">
      <c r="E4670" s="8"/>
      <c r="F4670" s="8" t="str">
        <f>IFERROR(IF(AND(D4670&gt;0),VLOOKUP(E4670,'Справочник цен (2024 год)'!$A$3:$E$10,5,0)*D4670,""),"")</f>
        <v/>
      </c>
      <c r="G4670" s="8" t="str">
        <f t="shared" si="36"/>
        <v/>
      </c>
      <c r="H4670" s="8" t="str">
        <f>IFERROR(IF(D4670&gt;0, IF(E4670="Одноразовые устройства (до 4 мл.)",'Справочник цен (2024 год)'!I4675,IF(E4670="Жидкость для ЭСД (картридж) до 1 мл.",'Справочник цен (2024 год)'!I4672,VLOOKUP(E4670,'Справочник цен (2024 год)'!$A$3:$I$10,9,0)*D4670)),""),)</f>
        <v/>
      </c>
      <c r="I4670" s="8" t="str">
        <f t="shared" si="37"/>
        <v/>
      </c>
    </row>
    <row r="4671" spans="5:9" x14ac:dyDescent="0.2">
      <c r="E4671" s="8"/>
      <c r="F4671" s="8" t="str">
        <f>IFERROR(IF(AND(D4671&gt;0),VLOOKUP(E4671,'Справочник цен (2024 год)'!$A$3:$E$10,5,0)*D4671,""),"")</f>
        <v/>
      </c>
      <c r="G4671" s="8" t="str">
        <f t="shared" si="36"/>
        <v/>
      </c>
      <c r="H4671" s="8" t="str">
        <f>IFERROR(IF(D4671&gt;0, IF(E4671="Одноразовые устройства (до 4 мл.)",'Справочник цен (2024 год)'!I4676,IF(E4671="Жидкость для ЭСД (картридж) до 1 мл.",'Справочник цен (2024 год)'!I4673,VLOOKUP(E4671,'Справочник цен (2024 год)'!$A$3:$I$10,9,0)*D4671)),""),)</f>
        <v/>
      </c>
      <c r="I4671" s="8" t="str">
        <f t="shared" si="37"/>
        <v/>
      </c>
    </row>
    <row r="4672" spans="5:9" x14ac:dyDescent="0.2">
      <c r="E4672" s="8"/>
      <c r="F4672" s="8" t="str">
        <f>IFERROR(IF(AND(D4672&gt;0),VLOOKUP(E4672,'Справочник цен (2024 год)'!$A$3:$E$10,5,0)*D4672,""),"")</f>
        <v/>
      </c>
      <c r="G4672" s="8" t="str">
        <f t="shared" si="36"/>
        <v/>
      </c>
      <c r="H4672" s="8" t="str">
        <f>IFERROR(IF(D4672&gt;0, IF(E4672="Одноразовые устройства (до 4 мл.)",'Справочник цен (2024 год)'!I4677,IF(E4672="Жидкость для ЭСД (картридж) до 1 мл.",'Справочник цен (2024 год)'!I4674,VLOOKUP(E4672,'Справочник цен (2024 год)'!$A$3:$I$10,9,0)*D4672)),""),)</f>
        <v/>
      </c>
      <c r="I4672" s="8" t="str">
        <f t="shared" si="37"/>
        <v/>
      </c>
    </row>
    <row r="4673" spans="5:9" x14ac:dyDescent="0.2">
      <c r="E4673" s="8"/>
      <c r="F4673" s="8" t="str">
        <f>IFERROR(IF(AND(D4673&gt;0),VLOOKUP(E4673,'Справочник цен (2024 год)'!$A$3:$E$10,5,0)*D4673,""),"")</f>
        <v/>
      </c>
      <c r="G4673" s="8" t="str">
        <f t="shared" si="36"/>
        <v/>
      </c>
      <c r="H4673" s="8" t="str">
        <f>IFERROR(IF(D4673&gt;0, IF(E4673="Одноразовые устройства (до 4 мл.)",'Справочник цен (2024 год)'!I4678,IF(E4673="Жидкость для ЭСД (картридж) до 1 мл.",'Справочник цен (2024 год)'!I4675,VLOOKUP(E4673,'Справочник цен (2024 год)'!$A$3:$I$10,9,0)*D4673)),""),)</f>
        <v/>
      </c>
      <c r="I4673" s="8" t="str">
        <f t="shared" si="37"/>
        <v/>
      </c>
    </row>
    <row r="4674" spans="5:9" x14ac:dyDescent="0.2">
      <c r="E4674" s="8"/>
      <c r="F4674" s="8" t="str">
        <f>IFERROR(IF(AND(D4674&gt;0),VLOOKUP(E4674,'Справочник цен (2024 год)'!$A$3:$E$10,5,0)*D4674,""),"")</f>
        <v/>
      </c>
      <c r="G4674" s="8" t="str">
        <f t="shared" si="36"/>
        <v/>
      </c>
      <c r="H4674" s="8" t="str">
        <f>IFERROR(IF(D4674&gt;0, IF(E4674="Одноразовые устройства (до 4 мл.)",'Справочник цен (2024 год)'!I4679,IF(E4674="Жидкость для ЭСД (картридж) до 1 мл.",'Справочник цен (2024 год)'!I4676,VLOOKUP(E4674,'Справочник цен (2024 год)'!$A$3:$I$10,9,0)*D4674)),""),)</f>
        <v/>
      </c>
      <c r="I4674" s="8" t="str">
        <f t="shared" si="37"/>
        <v/>
      </c>
    </row>
    <row r="4675" spans="5:9" x14ac:dyDescent="0.2">
      <c r="E4675" s="8"/>
      <c r="F4675" s="8" t="str">
        <f>IFERROR(IF(AND(D4675&gt;0),VLOOKUP(E4675,'Справочник цен (2024 год)'!$A$3:$E$10,5,0)*D4675,""),"")</f>
        <v/>
      </c>
      <c r="G4675" s="8" t="str">
        <f t="shared" si="36"/>
        <v/>
      </c>
      <c r="H4675" s="8" t="str">
        <f>IFERROR(IF(D4675&gt;0, IF(E4675="Одноразовые устройства (до 4 мл.)",'Справочник цен (2024 год)'!I4680,IF(E4675="Жидкость для ЭСД (картридж) до 1 мл.",'Справочник цен (2024 год)'!I4677,VLOOKUP(E4675,'Справочник цен (2024 год)'!$A$3:$I$10,9,0)*D4675)),""),)</f>
        <v/>
      </c>
      <c r="I4675" s="8" t="str">
        <f t="shared" si="37"/>
        <v/>
      </c>
    </row>
    <row r="4676" spans="5:9" x14ac:dyDescent="0.2">
      <c r="E4676" s="8"/>
      <c r="F4676" s="8" t="str">
        <f>IFERROR(IF(AND(D4676&gt;0),VLOOKUP(E4676,'Справочник цен (2024 год)'!$A$3:$E$10,5,0)*D4676,""),"")</f>
        <v/>
      </c>
      <c r="G4676" s="8" t="str">
        <f t="shared" si="36"/>
        <v/>
      </c>
      <c r="H4676" s="8" t="str">
        <f>IFERROR(IF(D4676&gt;0, IF(E4676="Одноразовые устройства (до 4 мл.)",'Справочник цен (2024 год)'!I4681,IF(E4676="Жидкость для ЭСД (картридж) до 1 мл.",'Справочник цен (2024 год)'!I4678,VLOOKUP(E4676,'Справочник цен (2024 год)'!$A$3:$I$10,9,0)*D4676)),""),)</f>
        <v/>
      </c>
      <c r="I4676" s="8" t="str">
        <f t="shared" si="37"/>
        <v/>
      </c>
    </row>
    <row r="4677" spans="5:9" x14ac:dyDescent="0.2">
      <c r="E4677" s="8"/>
      <c r="F4677" s="8" t="str">
        <f>IFERROR(IF(AND(D4677&gt;0),VLOOKUP(E4677,'Справочник цен (2024 год)'!$A$3:$E$10,5,0)*D4677,""),"")</f>
        <v/>
      </c>
      <c r="G4677" s="8" t="str">
        <f t="shared" si="36"/>
        <v/>
      </c>
      <c r="H4677" s="8" t="str">
        <f>IFERROR(IF(D4677&gt;0, IF(E4677="Одноразовые устройства (до 4 мл.)",'Справочник цен (2024 год)'!I4682,IF(E4677="Жидкость для ЭСД (картридж) до 1 мл.",'Справочник цен (2024 год)'!I4679,VLOOKUP(E4677,'Справочник цен (2024 год)'!$A$3:$I$10,9,0)*D4677)),""),)</f>
        <v/>
      </c>
      <c r="I4677" s="8" t="str">
        <f t="shared" si="37"/>
        <v/>
      </c>
    </row>
    <row r="4678" spans="5:9" x14ac:dyDescent="0.2">
      <c r="E4678" s="8"/>
      <c r="F4678" s="8" t="str">
        <f>IFERROR(IF(AND(D4678&gt;0),VLOOKUP(E4678,'Справочник цен (2024 год)'!$A$3:$E$10,5,0)*D4678,""),"")</f>
        <v/>
      </c>
      <c r="G4678" s="8" t="str">
        <f t="shared" si="36"/>
        <v/>
      </c>
      <c r="H4678" s="8" t="str">
        <f>IFERROR(IF(D4678&gt;0, IF(E4678="Одноразовые устройства (до 4 мл.)",'Справочник цен (2024 год)'!I4683,IF(E4678="Жидкость для ЭСД (картридж) до 1 мл.",'Справочник цен (2024 год)'!I4680,VLOOKUP(E4678,'Справочник цен (2024 год)'!$A$3:$I$10,9,0)*D4678)),""),)</f>
        <v/>
      </c>
      <c r="I4678" s="8" t="str">
        <f t="shared" si="37"/>
        <v/>
      </c>
    </row>
    <row r="4679" spans="5:9" x14ac:dyDescent="0.2">
      <c r="E4679" s="8"/>
      <c r="F4679" s="8" t="str">
        <f>IFERROR(IF(AND(D4679&gt;0),VLOOKUP(E4679,'Справочник цен (2024 год)'!$A$3:$E$10,5,0)*D4679,""),"")</f>
        <v/>
      </c>
      <c r="G4679" s="8" t="str">
        <f t="shared" si="36"/>
        <v/>
      </c>
      <c r="H4679" s="8" t="str">
        <f>IFERROR(IF(D4679&gt;0, IF(E4679="Одноразовые устройства (до 4 мл.)",'Справочник цен (2024 год)'!I4684,IF(E4679="Жидкость для ЭСД (картридж) до 1 мл.",'Справочник цен (2024 год)'!I4681,VLOOKUP(E4679,'Справочник цен (2024 год)'!$A$3:$I$10,9,0)*D4679)),""),)</f>
        <v/>
      </c>
      <c r="I4679" s="8" t="str">
        <f t="shared" si="37"/>
        <v/>
      </c>
    </row>
    <row r="4680" spans="5:9" x14ac:dyDescent="0.2">
      <c r="E4680" s="8"/>
      <c r="F4680" s="8" t="str">
        <f>IFERROR(IF(AND(D4680&gt;0),VLOOKUP(E4680,'Справочник цен (2024 год)'!$A$3:$E$10,5,0)*D4680,""),"")</f>
        <v/>
      </c>
      <c r="G4680" s="8" t="str">
        <f t="shared" si="36"/>
        <v/>
      </c>
      <c r="H4680" s="8" t="str">
        <f>IFERROR(IF(D4680&gt;0, IF(E4680="Одноразовые устройства (до 4 мл.)",'Справочник цен (2024 год)'!I4685,IF(E4680="Жидкость для ЭСД (картридж) до 1 мл.",'Справочник цен (2024 год)'!I4682,VLOOKUP(E4680,'Справочник цен (2024 год)'!$A$3:$I$10,9,0)*D4680)),""),)</f>
        <v/>
      </c>
      <c r="I4680" s="8" t="str">
        <f t="shared" si="37"/>
        <v/>
      </c>
    </row>
    <row r="4681" spans="5:9" x14ac:dyDescent="0.2">
      <c r="E4681" s="8"/>
      <c r="F4681" s="8" t="str">
        <f>IFERROR(IF(AND(D4681&gt;0),VLOOKUP(E4681,'Справочник цен (2024 год)'!$A$3:$E$10,5,0)*D4681,""),"")</f>
        <v/>
      </c>
      <c r="G4681" s="8" t="str">
        <f t="shared" si="36"/>
        <v/>
      </c>
      <c r="H4681" s="8" t="str">
        <f>IFERROR(IF(D4681&gt;0, IF(E4681="Одноразовые устройства (до 4 мл.)",'Справочник цен (2024 год)'!I4686,IF(E4681="Жидкость для ЭСД (картридж) до 1 мл.",'Справочник цен (2024 год)'!I4683,VLOOKUP(E4681,'Справочник цен (2024 год)'!$A$3:$I$10,9,0)*D4681)),""),)</f>
        <v/>
      </c>
      <c r="I4681" s="8" t="str">
        <f t="shared" si="37"/>
        <v/>
      </c>
    </row>
    <row r="4682" spans="5:9" x14ac:dyDescent="0.2">
      <c r="E4682" s="8"/>
      <c r="F4682" s="8" t="str">
        <f>IFERROR(IF(AND(D4682&gt;0),VLOOKUP(E4682,'Справочник цен (2024 год)'!$A$3:$E$10,5,0)*D4682,""),"")</f>
        <v/>
      </c>
      <c r="G4682" s="8" t="str">
        <f t="shared" si="36"/>
        <v/>
      </c>
      <c r="H4682" s="8" t="str">
        <f>IFERROR(IF(D4682&gt;0, IF(E4682="Одноразовые устройства (до 4 мл.)",'Справочник цен (2024 год)'!I4687,IF(E4682="Жидкость для ЭСД (картридж) до 1 мл.",'Справочник цен (2024 год)'!I4684,VLOOKUP(E4682,'Справочник цен (2024 год)'!$A$3:$I$10,9,0)*D4682)),""),)</f>
        <v/>
      </c>
      <c r="I4682" s="8" t="str">
        <f t="shared" si="37"/>
        <v/>
      </c>
    </row>
    <row r="4683" spans="5:9" x14ac:dyDescent="0.2">
      <c r="E4683" s="8"/>
      <c r="F4683" s="8" t="str">
        <f>IFERROR(IF(AND(D4683&gt;0),VLOOKUP(E4683,'Справочник цен (2024 год)'!$A$3:$E$10,5,0)*D4683,""),"")</f>
        <v/>
      </c>
      <c r="G4683" s="8" t="str">
        <f t="shared" si="36"/>
        <v/>
      </c>
      <c r="H4683" s="8" t="str">
        <f>IFERROR(IF(D4683&gt;0, IF(E4683="Одноразовые устройства (до 4 мл.)",'Справочник цен (2024 год)'!I4688,IF(E4683="Жидкость для ЭСД (картридж) до 1 мл.",'Справочник цен (2024 год)'!I4685,VLOOKUP(E4683,'Справочник цен (2024 год)'!$A$3:$I$10,9,0)*D4683)),""),)</f>
        <v/>
      </c>
      <c r="I4683" s="8" t="str">
        <f t="shared" si="37"/>
        <v/>
      </c>
    </row>
    <row r="4684" spans="5:9" x14ac:dyDescent="0.2">
      <c r="E4684" s="8"/>
      <c r="F4684" s="8" t="str">
        <f>IFERROR(IF(AND(D4684&gt;0),VLOOKUP(E4684,'Справочник цен (2024 год)'!$A$3:$E$10,5,0)*D4684,""),"")</f>
        <v/>
      </c>
      <c r="G4684" s="8" t="str">
        <f t="shared" si="36"/>
        <v/>
      </c>
      <c r="H4684" s="8" t="str">
        <f>IFERROR(IF(D4684&gt;0, IF(E4684="Одноразовые устройства (до 4 мл.)",'Справочник цен (2024 год)'!I4689,IF(E4684="Жидкость для ЭСД (картридж) до 1 мл.",'Справочник цен (2024 год)'!I4686,VLOOKUP(E4684,'Справочник цен (2024 год)'!$A$3:$I$10,9,0)*D4684)),""),)</f>
        <v/>
      </c>
      <c r="I4684" s="8" t="str">
        <f t="shared" si="37"/>
        <v/>
      </c>
    </row>
    <row r="4685" spans="5:9" x14ac:dyDescent="0.2">
      <c r="E4685" s="8"/>
      <c r="F4685" s="8" t="str">
        <f>IFERROR(IF(AND(D4685&gt;0),VLOOKUP(E4685,'Справочник цен (2024 год)'!$A$3:$E$10,5,0)*D4685,""),"")</f>
        <v/>
      </c>
      <c r="G4685" s="8" t="str">
        <f t="shared" si="36"/>
        <v/>
      </c>
      <c r="H4685" s="8" t="str">
        <f>IFERROR(IF(D4685&gt;0, IF(E4685="Одноразовые устройства (до 4 мл.)",'Справочник цен (2024 год)'!I4690,IF(E4685="Жидкость для ЭСД (картридж) до 1 мл.",'Справочник цен (2024 год)'!I4687,VLOOKUP(E4685,'Справочник цен (2024 год)'!$A$3:$I$10,9,0)*D4685)),""),)</f>
        <v/>
      </c>
      <c r="I4685" s="8" t="str">
        <f t="shared" si="37"/>
        <v/>
      </c>
    </row>
    <row r="4686" spans="5:9" x14ac:dyDescent="0.2">
      <c r="E4686" s="8"/>
      <c r="F4686" s="8" t="str">
        <f>IFERROR(IF(AND(D4686&gt;0),VLOOKUP(E4686,'Справочник цен (2024 год)'!$A$3:$E$10,5,0)*D4686,""),"")</f>
        <v/>
      </c>
      <c r="G4686" s="8" t="str">
        <f t="shared" si="36"/>
        <v/>
      </c>
      <c r="H4686" s="8" t="str">
        <f>IFERROR(IF(D4686&gt;0, IF(E4686="Одноразовые устройства (до 4 мл.)",'Справочник цен (2024 год)'!I4691,IF(E4686="Жидкость для ЭСД (картридж) до 1 мл.",'Справочник цен (2024 год)'!I4688,VLOOKUP(E4686,'Справочник цен (2024 год)'!$A$3:$I$10,9,0)*D4686)),""),)</f>
        <v/>
      </c>
      <c r="I4686" s="8" t="str">
        <f t="shared" si="37"/>
        <v/>
      </c>
    </row>
    <row r="4687" spans="5:9" x14ac:dyDescent="0.2">
      <c r="E4687" s="8"/>
      <c r="F4687" s="8" t="str">
        <f>IFERROR(IF(AND(D4687&gt;0),VLOOKUP(E4687,'Справочник цен (2024 год)'!$A$3:$E$10,5,0)*D4687,""),"")</f>
        <v/>
      </c>
      <c r="G4687" s="8" t="str">
        <f t="shared" si="36"/>
        <v/>
      </c>
      <c r="H4687" s="8" t="str">
        <f>IFERROR(IF(D4687&gt;0, IF(E4687="Одноразовые устройства (до 4 мл.)",'Справочник цен (2024 год)'!I4692,IF(E4687="Жидкость для ЭСД (картридж) до 1 мл.",'Справочник цен (2024 год)'!I4689,VLOOKUP(E4687,'Справочник цен (2024 год)'!$A$3:$I$10,9,0)*D4687)),""),)</f>
        <v/>
      </c>
      <c r="I4687" s="8" t="str">
        <f t="shared" si="37"/>
        <v/>
      </c>
    </row>
    <row r="4688" spans="5:9" x14ac:dyDescent="0.2">
      <c r="E4688" s="8"/>
      <c r="F4688" s="8" t="str">
        <f>IFERROR(IF(AND(D4688&gt;0),VLOOKUP(E4688,'Справочник цен (2024 год)'!$A$3:$E$10,5,0)*D4688,""),"")</f>
        <v/>
      </c>
      <c r="G4688" s="8" t="str">
        <f t="shared" si="36"/>
        <v/>
      </c>
      <c r="H4688" s="8" t="str">
        <f>IFERROR(IF(D4688&gt;0, IF(E4688="Одноразовые устройства (до 4 мл.)",'Справочник цен (2024 год)'!I4693,IF(E4688="Жидкость для ЭСД (картридж) до 1 мл.",'Справочник цен (2024 год)'!I4690,VLOOKUP(E4688,'Справочник цен (2024 год)'!$A$3:$I$10,9,0)*D4688)),""),)</f>
        <v/>
      </c>
      <c r="I4688" s="8" t="str">
        <f t="shared" si="37"/>
        <v/>
      </c>
    </row>
    <row r="4689" spans="5:9" x14ac:dyDescent="0.2">
      <c r="E4689" s="8"/>
      <c r="F4689" s="8" t="str">
        <f>IFERROR(IF(AND(D4689&gt;0),VLOOKUP(E4689,'Справочник цен (2024 год)'!$A$3:$E$10,5,0)*D4689,""),"")</f>
        <v/>
      </c>
      <c r="G4689" s="8" t="str">
        <f t="shared" si="36"/>
        <v/>
      </c>
      <c r="H4689" s="8" t="str">
        <f>IFERROR(IF(D4689&gt;0, IF(E4689="Одноразовые устройства (до 4 мл.)",'Справочник цен (2024 год)'!I4694,IF(E4689="Жидкость для ЭСД (картридж) до 1 мл.",'Справочник цен (2024 год)'!I4691,VLOOKUP(E4689,'Справочник цен (2024 год)'!$A$3:$I$10,9,0)*D4689)),""),)</f>
        <v/>
      </c>
      <c r="I4689" s="8" t="str">
        <f t="shared" si="37"/>
        <v/>
      </c>
    </row>
    <row r="4690" spans="5:9" x14ac:dyDescent="0.2">
      <c r="E4690" s="8"/>
      <c r="F4690" s="8" t="str">
        <f>IFERROR(IF(AND(D4690&gt;0),VLOOKUP(E4690,'Справочник цен (2024 год)'!$A$3:$E$10,5,0)*D4690,""),"")</f>
        <v/>
      </c>
      <c r="G4690" s="8" t="str">
        <f t="shared" si="36"/>
        <v/>
      </c>
      <c r="H4690" s="8" t="str">
        <f>IFERROR(IF(D4690&gt;0, IF(E4690="Одноразовые устройства (до 4 мл.)",'Справочник цен (2024 год)'!I4695,IF(E4690="Жидкость для ЭСД (картридж) до 1 мл.",'Справочник цен (2024 год)'!I4692,VLOOKUP(E4690,'Справочник цен (2024 год)'!$A$3:$I$10,9,0)*D4690)),""),)</f>
        <v/>
      </c>
      <c r="I4690" s="8" t="str">
        <f t="shared" si="37"/>
        <v/>
      </c>
    </row>
    <row r="4691" spans="5:9" x14ac:dyDescent="0.2">
      <c r="E4691" s="8"/>
      <c r="F4691" s="8" t="str">
        <f>IFERROR(IF(AND(D4691&gt;0),VLOOKUP(E4691,'Справочник цен (2024 год)'!$A$3:$E$10,5,0)*D4691,""),"")</f>
        <v/>
      </c>
      <c r="G4691" s="8" t="str">
        <f t="shared" si="36"/>
        <v/>
      </c>
      <c r="H4691" s="8" t="str">
        <f>IFERROR(IF(D4691&gt;0, IF(E4691="Одноразовые устройства (до 4 мл.)",'Справочник цен (2024 год)'!I4696,IF(E4691="Жидкость для ЭСД (картридж) до 1 мл.",'Справочник цен (2024 год)'!I4693,VLOOKUP(E4691,'Справочник цен (2024 год)'!$A$3:$I$10,9,0)*D4691)),""),)</f>
        <v/>
      </c>
      <c r="I4691" s="8" t="str">
        <f t="shared" si="37"/>
        <v/>
      </c>
    </row>
    <row r="4692" spans="5:9" x14ac:dyDescent="0.2">
      <c r="E4692" s="8"/>
      <c r="F4692" s="8" t="str">
        <f>IFERROR(IF(AND(D4692&gt;0),VLOOKUP(E4692,'Справочник цен (2024 год)'!$A$3:$E$10,5,0)*D4692,""),"")</f>
        <v/>
      </c>
      <c r="G4692" s="8" t="str">
        <f t="shared" si="36"/>
        <v/>
      </c>
      <c r="H4692" s="8" t="str">
        <f>IFERROR(IF(D4692&gt;0, IF(E4692="Одноразовые устройства (до 4 мл.)",'Справочник цен (2024 год)'!I4697,IF(E4692="Жидкость для ЭСД (картридж) до 1 мл.",'Справочник цен (2024 год)'!I4694,VLOOKUP(E4692,'Справочник цен (2024 год)'!$A$3:$I$10,9,0)*D4692)),""),)</f>
        <v/>
      </c>
      <c r="I4692" s="8" t="str">
        <f t="shared" si="37"/>
        <v/>
      </c>
    </row>
    <row r="4693" spans="5:9" x14ac:dyDescent="0.2">
      <c r="E4693" s="8"/>
      <c r="F4693" s="8" t="str">
        <f>IFERROR(IF(AND(D4693&gt;0),VLOOKUP(E4693,'Справочник цен (2024 год)'!$A$3:$E$10,5,0)*D4693,""),"")</f>
        <v/>
      </c>
      <c r="G4693" s="8" t="str">
        <f t="shared" si="36"/>
        <v/>
      </c>
      <c r="H4693" s="8" t="str">
        <f>IFERROR(IF(D4693&gt;0, IF(E4693="Одноразовые устройства (до 4 мл.)",'Справочник цен (2024 год)'!I4698,IF(E4693="Жидкость для ЭСД (картридж) до 1 мл.",'Справочник цен (2024 год)'!I4695,VLOOKUP(E4693,'Справочник цен (2024 год)'!$A$3:$I$10,9,0)*D4693)),""),)</f>
        <v/>
      </c>
      <c r="I4693" s="8" t="str">
        <f t="shared" si="37"/>
        <v/>
      </c>
    </row>
    <row r="4694" spans="5:9" x14ac:dyDescent="0.2">
      <c r="E4694" s="8"/>
      <c r="F4694" s="8" t="str">
        <f>IFERROR(IF(AND(D4694&gt;0),VLOOKUP(E4694,'Справочник цен (2024 год)'!$A$3:$E$10,5,0)*D4694,""),"")</f>
        <v/>
      </c>
      <c r="G4694" s="8" t="str">
        <f t="shared" si="36"/>
        <v/>
      </c>
      <c r="H4694" s="8" t="str">
        <f>IFERROR(IF(D4694&gt;0, IF(E4694="Одноразовые устройства (до 4 мл.)",'Справочник цен (2024 год)'!I4699,IF(E4694="Жидкость для ЭСД (картридж) до 1 мл.",'Справочник цен (2024 год)'!I4696,VLOOKUP(E4694,'Справочник цен (2024 год)'!$A$3:$I$10,9,0)*D4694)),""),)</f>
        <v/>
      </c>
      <c r="I4694" s="8" t="str">
        <f t="shared" si="37"/>
        <v/>
      </c>
    </row>
    <row r="4695" spans="5:9" x14ac:dyDescent="0.2">
      <c r="E4695" s="8"/>
      <c r="F4695" s="8" t="str">
        <f>IFERROR(IF(AND(D4695&gt;0),VLOOKUP(E4695,'Справочник цен (2024 год)'!$A$3:$E$10,5,0)*D4695,""),"")</f>
        <v/>
      </c>
      <c r="G4695" s="8" t="str">
        <f t="shared" si="36"/>
        <v/>
      </c>
      <c r="H4695" s="8" t="str">
        <f>IFERROR(IF(D4695&gt;0, IF(E4695="Одноразовые устройства (до 4 мл.)",'Справочник цен (2024 год)'!I4700,IF(E4695="Жидкость для ЭСД (картридж) до 1 мл.",'Справочник цен (2024 год)'!I4697,VLOOKUP(E4695,'Справочник цен (2024 год)'!$A$3:$I$10,9,0)*D4695)),""),)</f>
        <v/>
      </c>
      <c r="I4695" s="8" t="str">
        <f t="shared" si="37"/>
        <v/>
      </c>
    </row>
    <row r="4696" spans="5:9" x14ac:dyDescent="0.2">
      <c r="E4696" s="8"/>
      <c r="F4696" s="8" t="str">
        <f>IFERROR(IF(AND(D4696&gt;0),VLOOKUP(E4696,'Справочник цен (2024 год)'!$A$3:$E$10,5,0)*D4696,""),"")</f>
        <v/>
      </c>
      <c r="G4696" s="8" t="str">
        <f t="shared" si="36"/>
        <v/>
      </c>
      <c r="H4696" s="8" t="str">
        <f>IFERROR(IF(D4696&gt;0, IF(E4696="Одноразовые устройства (до 4 мл.)",'Справочник цен (2024 год)'!I4701,IF(E4696="Жидкость для ЭСД (картридж) до 1 мл.",'Справочник цен (2024 год)'!I4698,VLOOKUP(E4696,'Справочник цен (2024 год)'!$A$3:$I$10,9,0)*D4696)),""),)</f>
        <v/>
      </c>
      <c r="I4696" s="8" t="str">
        <f t="shared" si="37"/>
        <v/>
      </c>
    </row>
    <row r="4697" spans="5:9" x14ac:dyDescent="0.2">
      <c r="E4697" s="8"/>
      <c r="F4697" s="8" t="str">
        <f>IFERROR(IF(AND(D4697&gt;0),VLOOKUP(E4697,'Справочник цен (2024 год)'!$A$3:$E$10,5,0)*D4697,""),"")</f>
        <v/>
      </c>
      <c r="G4697" s="8" t="str">
        <f t="shared" si="36"/>
        <v/>
      </c>
      <c r="H4697" s="8" t="str">
        <f>IFERROR(IF(D4697&gt;0, IF(E4697="Одноразовые устройства (до 4 мл.)",'Справочник цен (2024 год)'!I4702,IF(E4697="Жидкость для ЭСД (картридж) до 1 мл.",'Справочник цен (2024 год)'!I4699,VLOOKUP(E4697,'Справочник цен (2024 год)'!$A$3:$I$10,9,0)*D4697)),""),)</f>
        <v/>
      </c>
      <c r="I4697" s="8" t="str">
        <f t="shared" si="37"/>
        <v/>
      </c>
    </row>
    <row r="4698" spans="5:9" x14ac:dyDescent="0.2">
      <c r="E4698" s="8"/>
      <c r="F4698" s="8" t="str">
        <f>IFERROR(IF(AND(D4698&gt;0),VLOOKUP(E4698,'Справочник цен (2024 год)'!$A$3:$E$10,5,0)*D4698,""),"")</f>
        <v/>
      </c>
      <c r="G4698" s="8" t="str">
        <f t="shared" si="36"/>
        <v/>
      </c>
      <c r="H4698" s="8" t="str">
        <f>IFERROR(IF(D4698&gt;0, IF(E4698="Одноразовые устройства (до 4 мл.)",'Справочник цен (2024 год)'!I4703,IF(E4698="Жидкость для ЭСД (картридж) до 1 мл.",'Справочник цен (2024 год)'!I4700,VLOOKUP(E4698,'Справочник цен (2024 год)'!$A$3:$I$10,9,0)*D4698)),""),)</f>
        <v/>
      </c>
      <c r="I4698" s="8" t="str">
        <f t="shared" si="37"/>
        <v/>
      </c>
    </row>
    <row r="4699" spans="5:9" x14ac:dyDescent="0.2">
      <c r="E4699" s="8"/>
      <c r="F4699" s="8" t="str">
        <f>IFERROR(IF(AND(D4699&gt;0),VLOOKUP(E4699,'Справочник цен (2024 год)'!$A$3:$E$10,5,0)*D4699,""),"")</f>
        <v/>
      </c>
      <c r="G4699" s="8" t="str">
        <f t="shared" si="36"/>
        <v/>
      </c>
      <c r="H4699" s="8" t="str">
        <f>IFERROR(IF(D4699&gt;0, IF(E4699="Одноразовые устройства (до 4 мл.)",'Справочник цен (2024 год)'!I4704,IF(E4699="Жидкость для ЭСД (картридж) до 1 мл.",'Справочник цен (2024 год)'!I4701,VLOOKUP(E4699,'Справочник цен (2024 год)'!$A$3:$I$10,9,0)*D4699)),""),)</f>
        <v/>
      </c>
      <c r="I4699" s="8" t="str">
        <f t="shared" si="37"/>
        <v/>
      </c>
    </row>
    <row r="4700" spans="5:9" x14ac:dyDescent="0.2">
      <c r="E4700" s="8"/>
      <c r="F4700" s="8" t="str">
        <f>IFERROR(IF(AND(D4700&gt;0),VLOOKUP(E4700,'Справочник цен (2024 год)'!$A$3:$E$10,5,0)*D4700,""),"")</f>
        <v/>
      </c>
      <c r="G4700" s="8" t="str">
        <f t="shared" si="36"/>
        <v/>
      </c>
      <c r="H4700" s="8" t="str">
        <f>IFERROR(IF(D4700&gt;0, IF(E4700="Одноразовые устройства (до 4 мл.)",'Справочник цен (2024 год)'!I4705,IF(E4700="Жидкость для ЭСД (картридж) до 1 мл.",'Справочник цен (2024 год)'!I4702,VLOOKUP(E4700,'Справочник цен (2024 год)'!$A$3:$I$10,9,0)*D4700)),""),)</f>
        <v/>
      </c>
      <c r="I4700" s="8" t="str">
        <f t="shared" si="37"/>
        <v/>
      </c>
    </row>
    <row r="4701" spans="5:9" x14ac:dyDescent="0.2">
      <c r="E4701" s="8"/>
      <c r="F4701" s="8" t="str">
        <f>IFERROR(IF(AND(D4701&gt;0),VLOOKUP(E4701,'Справочник цен (2024 год)'!$A$3:$E$10,5,0)*D4701,""),"")</f>
        <v/>
      </c>
      <c r="G4701" s="8" t="str">
        <f t="shared" si="36"/>
        <v/>
      </c>
      <c r="H4701" s="8" t="str">
        <f>IFERROR(IF(D4701&gt;0, IF(E4701="Одноразовые устройства (до 4 мл.)",'Справочник цен (2024 год)'!I4706,IF(E4701="Жидкость для ЭСД (картридж) до 1 мл.",'Справочник цен (2024 год)'!I4703,VLOOKUP(E4701,'Справочник цен (2024 год)'!$A$3:$I$10,9,0)*D4701)),""),)</f>
        <v/>
      </c>
      <c r="I4701" s="8" t="str">
        <f t="shared" si="37"/>
        <v/>
      </c>
    </row>
    <row r="4702" spans="5:9" x14ac:dyDescent="0.2">
      <c r="E4702" s="8"/>
      <c r="F4702" s="8" t="str">
        <f>IFERROR(IF(AND(D4702&gt;0),VLOOKUP(E4702,'Справочник цен (2024 год)'!$A$3:$E$10,5,0)*D4702,""),"")</f>
        <v/>
      </c>
      <c r="G4702" s="8" t="str">
        <f t="shared" si="36"/>
        <v/>
      </c>
      <c r="H4702" s="8" t="str">
        <f>IFERROR(IF(D4702&gt;0, IF(E4702="Одноразовые устройства (до 4 мл.)",'Справочник цен (2024 год)'!I4707,IF(E4702="Жидкость для ЭСД (картридж) до 1 мл.",'Справочник цен (2024 год)'!I4704,VLOOKUP(E4702,'Справочник цен (2024 год)'!$A$3:$I$10,9,0)*D4702)),""),)</f>
        <v/>
      </c>
      <c r="I4702" s="8" t="str">
        <f t="shared" si="37"/>
        <v/>
      </c>
    </row>
    <row r="4703" spans="5:9" x14ac:dyDescent="0.2">
      <c r="E4703" s="8"/>
      <c r="F4703" s="8" t="str">
        <f>IFERROR(IF(AND(D4703&gt;0),VLOOKUP(E4703,'Справочник цен (2024 год)'!$A$3:$E$10,5,0)*D4703,""),"")</f>
        <v/>
      </c>
      <c r="G4703" s="8" t="str">
        <f t="shared" si="36"/>
        <v/>
      </c>
      <c r="H4703" s="8" t="str">
        <f>IFERROR(IF(D4703&gt;0, IF(E4703="Одноразовые устройства (до 4 мл.)",'Справочник цен (2024 год)'!I4708,IF(E4703="Жидкость для ЭСД (картридж) до 1 мл.",'Справочник цен (2024 год)'!I4705,VLOOKUP(E4703,'Справочник цен (2024 год)'!$A$3:$I$10,9,0)*D4703)),""),)</f>
        <v/>
      </c>
      <c r="I4703" s="8" t="str">
        <f t="shared" si="37"/>
        <v/>
      </c>
    </row>
    <row r="4704" spans="5:9" x14ac:dyDescent="0.2">
      <c r="E4704" s="8"/>
      <c r="F4704" s="8" t="str">
        <f>IFERROR(IF(AND(D4704&gt;0),VLOOKUP(E4704,'Справочник цен (2024 год)'!$A$3:$E$10,5,0)*D4704,""),"")</f>
        <v/>
      </c>
      <c r="G4704" s="8" t="str">
        <f t="shared" si="36"/>
        <v/>
      </c>
      <c r="H4704" s="8" t="str">
        <f>IFERROR(IF(D4704&gt;0, IF(E4704="Одноразовые устройства (до 4 мл.)",'Справочник цен (2024 год)'!I4709,IF(E4704="Жидкость для ЭСД (картридж) до 1 мл.",'Справочник цен (2024 год)'!I4706,VLOOKUP(E4704,'Справочник цен (2024 год)'!$A$3:$I$10,9,0)*D4704)),""),)</f>
        <v/>
      </c>
      <c r="I4704" s="8" t="str">
        <f t="shared" si="37"/>
        <v/>
      </c>
    </row>
    <row r="4705" spans="5:9" x14ac:dyDescent="0.2">
      <c r="E4705" s="8"/>
      <c r="F4705" s="8" t="str">
        <f>IFERROR(IF(AND(D4705&gt;0),VLOOKUP(E4705,'Справочник цен (2024 год)'!$A$3:$E$10,5,0)*D4705,""),"")</f>
        <v/>
      </c>
      <c r="G4705" s="8" t="str">
        <f t="shared" si="36"/>
        <v/>
      </c>
      <c r="H4705" s="8" t="str">
        <f>IFERROR(IF(D4705&gt;0, IF(E4705="Одноразовые устройства (до 4 мл.)",'Справочник цен (2024 год)'!I4710,IF(E4705="Жидкость для ЭСД (картридж) до 1 мл.",'Справочник цен (2024 год)'!I4707,VLOOKUP(E4705,'Справочник цен (2024 год)'!$A$3:$I$10,9,0)*D4705)),""),)</f>
        <v/>
      </c>
      <c r="I4705" s="8" t="str">
        <f t="shared" si="37"/>
        <v/>
      </c>
    </row>
    <row r="4706" spans="5:9" x14ac:dyDescent="0.2">
      <c r="E4706" s="8"/>
      <c r="F4706" s="8" t="str">
        <f>IFERROR(IF(AND(D4706&gt;0),VLOOKUP(E4706,'Справочник цен (2024 год)'!$A$3:$E$10,5,0)*D4706,""),"")</f>
        <v/>
      </c>
      <c r="G4706" s="8" t="str">
        <f t="shared" si="36"/>
        <v/>
      </c>
      <c r="H4706" s="8" t="str">
        <f>IFERROR(IF(D4706&gt;0, IF(E4706="Одноразовые устройства (до 4 мл.)",'Справочник цен (2024 год)'!I4711,IF(E4706="Жидкость для ЭСД (картридж) до 1 мл.",'Справочник цен (2024 год)'!I4708,VLOOKUP(E4706,'Справочник цен (2024 год)'!$A$3:$I$10,9,0)*D4706)),""),)</f>
        <v/>
      </c>
      <c r="I4706" s="8" t="str">
        <f t="shared" si="37"/>
        <v/>
      </c>
    </row>
    <row r="4707" spans="5:9" x14ac:dyDescent="0.2">
      <c r="E4707" s="8"/>
      <c r="F4707" s="8" t="str">
        <f>IFERROR(IF(AND(D4707&gt;0),VLOOKUP(E4707,'Справочник цен (2024 год)'!$A$3:$E$10,5,0)*D4707,""),"")</f>
        <v/>
      </c>
      <c r="G4707" s="8" t="str">
        <f t="shared" si="36"/>
        <v/>
      </c>
      <c r="H4707" s="8" t="str">
        <f>IFERROR(IF(D4707&gt;0, IF(E4707="Одноразовые устройства (до 4 мл.)",'Справочник цен (2024 год)'!I4712,IF(E4707="Жидкость для ЭСД (картридж) до 1 мл.",'Справочник цен (2024 год)'!I4709,VLOOKUP(E4707,'Справочник цен (2024 год)'!$A$3:$I$10,9,0)*D4707)),""),)</f>
        <v/>
      </c>
      <c r="I4707" s="8" t="str">
        <f t="shared" si="37"/>
        <v/>
      </c>
    </row>
    <row r="4708" spans="5:9" x14ac:dyDescent="0.2">
      <c r="E4708" s="8"/>
      <c r="F4708" s="8" t="str">
        <f>IFERROR(IF(AND(D4708&gt;0),VLOOKUP(E4708,'Справочник цен (2024 год)'!$A$3:$E$10,5,0)*D4708,""),"")</f>
        <v/>
      </c>
      <c r="G4708" s="8" t="str">
        <f t="shared" si="36"/>
        <v/>
      </c>
      <c r="H4708" s="8" t="str">
        <f>IFERROR(IF(D4708&gt;0, IF(E4708="Одноразовые устройства (до 4 мл.)",'Справочник цен (2024 год)'!I4713,IF(E4708="Жидкость для ЭСД (картридж) до 1 мл.",'Справочник цен (2024 год)'!I4710,VLOOKUP(E4708,'Справочник цен (2024 год)'!$A$3:$I$10,9,0)*D4708)),""),)</f>
        <v/>
      </c>
      <c r="I4708" s="8" t="str">
        <f t="shared" si="37"/>
        <v/>
      </c>
    </row>
    <row r="4709" spans="5:9" x14ac:dyDescent="0.2">
      <c r="E4709" s="8"/>
      <c r="F4709" s="8" t="str">
        <f>IFERROR(IF(AND(D4709&gt;0),VLOOKUP(E4709,'Справочник цен (2024 год)'!$A$3:$E$10,5,0)*D4709,""),"")</f>
        <v/>
      </c>
      <c r="G4709" s="8" t="str">
        <f t="shared" si="36"/>
        <v/>
      </c>
      <c r="H4709" s="8" t="str">
        <f>IFERROR(IF(D4709&gt;0, IF(E4709="Одноразовые устройства (до 4 мл.)",'Справочник цен (2024 год)'!I4714,IF(E4709="Жидкость для ЭСД (картридж) до 1 мл.",'Справочник цен (2024 год)'!I4711,VLOOKUP(E4709,'Справочник цен (2024 год)'!$A$3:$I$10,9,0)*D4709)),""),)</f>
        <v/>
      </c>
      <c r="I4709" s="8" t="str">
        <f t="shared" si="37"/>
        <v/>
      </c>
    </row>
    <row r="4710" spans="5:9" x14ac:dyDescent="0.2">
      <c r="E4710" s="8"/>
      <c r="F4710" s="8" t="str">
        <f>IFERROR(IF(AND(D4710&gt;0),VLOOKUP(E4710,'Справочник цен (2024 год)'!$A$3:$E$10,5,0)*D4710,""),"")</f>
        <v/>
      </c>
      <c r="G4710" s="8" t="str">
        <f t="shared" si="36"/>
        <v/>
      </c>
      <c r="H4710" s="8" t="str">
        <f>IFERROR(IF(D4710&gt;0, IF(E4710="Одноразовые устройства (до 4 мл.)",'Справочник цен (2024 год)'!I4715,IF(E4710="Жидкость для ЭСД (картридж) до 1 мл.",'Справочник цен (2024 год)'!I4712,VLOOKUP(E4710,'Справочник цен (2024 год)'!$A$3:$I$10,9,0)*D4710)),""),)</f>
        <v/>
      </c>
      <c r="I4710" s="8" t="str">
        <f t="shared" si="37"/>
        <v/>
      </c>
    </row>
    <row r="4711" spans="5:9" x14ac:dyDescent="0.2">
      <c r="E4711" s="8"/>
      <c r="F4711" s="8" t="str">
        <f>IFERROR(IF(AND(D4711&gt;0),VLOOKUP(E4711,'Справочник цен (2024 год)'!$A$3:$E$10,5,0)*D4711,""),"")</f>
        <v/>
      </c>
      <c r="G4711" s="8" t="str">
        <f t="shared" si="36"/>
        <v/>
      </c>
      <c r="H4711" s="8" t="str">
        <f>IFERROR(IF(D4711&gt;0, IF(E4711="Одноразовые устройства (до 4 мл.)",'Справочник цен (2024 год)'!I4716,IF(E4711="Жидкость для ЭСД (картридж) до 1 мл.",'Справочник цен (2024 год)'!I4713,VLOOKUP(E4711,'Справочник цен (2024 год)'!$A$3:$I$10,9,0)*D4711)),""),)</f>
        <v/>
      </c>
      <c r="I4711" s="8" t="str">
        <f t="shared" si="37"/>
        <v/>
      </c>
    </row>
    <row r="4712" spans="5:9" x14ac:dyDescent="0.2">
      <c r="E4712" s="8"/>
      <c r="F4712" s="8" t="str">
        <f>IFERROR(IF(AND(D4712&gt;0),VLOOKUP(E4712,'Справочник цен (2024 год)'!$A$3:$E$10,5,0)*D4712,""),"")</f>
        <v/>
      </c>
      <c r="G4712" s="8" t="str">
        <f t="shared" si="36"/>
        <v/>
      </c>
      <c r="H4712" s="8" t="str">
        <f>IFERROR(IF(D4712&gt;0, IF(E4712="Одноразовые устройства (до 4 мл.)",'Справочник цен (2024 год)'!I4717,IF(E4712="Жидкость для ЭСД (картридж) до 1 мл.",'Справочник цен (2024 год)'!I4714,VLOOKUP(E4712,'Справочник цен (2024 год)'!$A$3:$I$10,9,0)*D4712)),""),)</f>
        <v/>
      </c>
      <c r="I4712" s="8" t="str">
        <f t="shared" si="37"/>
        <v/>
      </c>
    </row>
    <row r="4713" spans="5:9" x14ac:dyDescent="0.2">
      <c r="E4713" s="8"/>
      <c r="F4713" s="8" t="str">
        <f>IFERROR(IF(AND(D4713&gt;0),VLOOKUP(E4713,'Справочник цен (2024 год)'!$A$3:$E$10,5,0)*D4713,""),"")</f>
        <v/>
      </c>
      <c r="G4713" s="8" t="str">
        <f t="shared" si="36"/>
        <v/>
      </c>
      <c r="H4713" s="8" t="str">
        <f>IFERROR(IF(D4713&gt;0, IF(E4713="Одноразовые устройства (до 4 мл.)",'Справочник цен (2024 год)'!I4718,IF(E4713="Жидкость для ЭСД (картридж) до 1 мл.",'Справочник цен (2024 год)'!I4715,VLOOKUP(E4713,'Справочник цен (2024 год)'!$A$3:$I$10,9,0)*D4713)),""),)</f>
        <v/>
      </c>
      <c r="I4713" s="8" t="str">
        <f t="shared" si="37"/>
        <v/>
      </c>
    </row>
    <row r="4714" spans="5:9" x14ac:dyDescent="0.2">
      <c r="E4714" s="8"/>
      <c r="F4714" s="8" t="str">
        <f>IFERROR(IF(AND(D4714&gt;0),VLOOKUP(E4714,'Справочник цен (2024 год)'!$A$3:$E$10,5,0)*D4714,""),"")</f>
        <v/>
      </c>
      <c r="G4714" s="8" t="str">
        <f t="shared" si="36"/>
        <v/>
      </c>
      <c r="H4714" s="8" t="str">
        <f>IFERROR(IF(D4714&gt;0, IF(E4714="Одноразовые устройства (до 4 мл.)",'Справочник цен (2024 год)'!I4719,IF(E4714="Жидкость для ЭСД (картридж) до 1 мл.",'Справочник цен (2024 год)'!I4716,VLOOKUP(E4714,'Справочник цен (2024 год)'!$A$3:$I$10,9,0)*D4714)),""),)</f>
        <v/>
      </c>
      <c r="I4714" s="8" t="str">
        <f t="shared" si="37"/>
        <v/>
      </c>
    </row>
    <row r="4715" spans="5:9" x14ac:dyDescent="0.2">
      <c r="E4715" s="8"/>
      <c r="F4715" s="8" t="str">
        <f>IFERROR(IF(AND(D4715&gt;0),VLOOKUP(E4715,'Справочник цен (2024 год)'!$A$3:$E$10,5,0)*D4715,""),"")</f>
        <v/>
      </c>
      <c r="G4715" s="8" t="str">
        <f t="shared" si="36"/>
        <v/>
      </c>
      <c r="H4715" s="8" t="str">
        <f>IFERROR(IF(D4715&gt;0, IF(E4715="Одноразовые устройства (до 4 мл.)",'Справочник цен (2024 год)'!I4720,IF(E4715="Жидкость для ЭСД (картридж) до 1 мл.",'Справочник цен (2024 год)'!I4717,VLOOKUP(E4715,'Справочник цен (2024 год)'!$A$3:$I$10,9,0)*D4715)),""),)</f>
        <v/>
      </c>
      <c r="I4715" s="8" t="str">
        <f t="shared" si="37"/>
        <v/>
      </c>
    </row>
    <row r="4716" spans="5:9" x14ac:dyDescent="0.2">
      <c r="E4716" s="8"/>
      <c r="F4716" s="8" t="str">
        <f>IFERROR(IF(AND(D4716&gt;0),VLOOKUP(E4716,'Справочник цен (2024 год)'!$A$3:$E$10,5,0)*D4716,""),"")</f>
        <v/>
      </c>
      <c r="G4716" s="8" t="str">
        <f t="shared" si="36"/>
        <v/>
      </c>
      <c r="H4716" s="8" t="str">
        <f>IFERROR(IF(D4716&gt;0, IF(E4716="Одноразовые устройства (до 4 мл.)",'Справочник цен (2024 год)'!I4721,IF(E4716="Жидкость для ЭСД (картридж) до 1 мл.",'Справочник цен (2024 год)'!I4718,VLOOKUP(E4716,'Справочник цен (2024 год)'!$A$3:$I$10,9,0)*D4716)),""),)</f>
        <v/>
      </c>
      <c r="I4716" s="8" t="str">
        <f t="shared" si="37"/>
        <v/>
      </c>
    </row>
    <row r="4717" spans="5:9" x14ac:dyDescent="0.2">
      <c r="E4717" s="8"/>
      <c r="F4717" s="8" t="str">
        <f>IFERROR(IF(AND(D4717&gt;0),VLOOKUP(E4717,'Справочник цен (2024 год)'!$A$3:$E$10,5,0)*D4717,""),"")</f>
        <v/>
      </c>
      <c r="G4717" s="8" t="str">
        <f t="shared" si="36"/>
        <v/>
      </c>
      <c r="H4717" s="8" t="str">
        <f>IFERROR(IF(D4717&gt;0, IF(E4717="Одноразовые устройства (до 4 мл.)",'Справочник цен (2024 год)'!I4722,IF(E4717="Жидкость для ЭСД (картридж) до 1 мл.",'Справочник цен (2024 год)'!I4719,VLOOKUP(E4717,'Справочник цен (2024 год)'!$A$3:$I$10,9,0)*D4717)),""),)</f>
        <v/>
      </c>
      <c r="I4717" s="8" t="str">
        <f t="shared" si="37"/>
        <v/>
      </c>
    </row>
    <row r="4718" spans="5:9" x14ac:dyDescent="0.2">
      <c r="E4718" s="8"/>
      <c r="F4718" s="8" t="str">
        <f>IFERROR(IF(AND(D4718&gt;0),VLOOKUP(E4718,'Справочник цен (2024 год)'!$A$3:$E$10,5,0)*D4718,""),"")</f>
        <v/>
      </c>
      <c r="G4718" s="8" t="str">
        <f t="shared" si="36"/>
        <v/>
      </c>
      <c r="H4718" s="8" t="str">
        <f>IFERROR(IF(D4718&gt;0, IF(E4718="Одноразовые устройства (до 4 мл.)",'Справочник цен (2024 год)'!I4723,IF(E4718="Жидкость для ЭСД (картридж) до 1 мл.",'Справочник цен (2024 год)'!I4720,VLOOKUP(E4718,'Справочник цен (2024 год)'!$A$3:$I$10,9,0)*D4718)),""),)</f>
        <v/>
      </c>
      <c r="I4718" s="8" t="str">
        <f t="shared" si="37"/>
        <v/>
      </c>
    </row>
    <row r="4719" spans="5:9" x14ac:dyDescent="0.2">
      <c r="E4719" s="8"/>
      <c r="F4719" s="8" t="str">
        <f>IFERROR(IF(AND(D4719&gt;0),VLOOKUP(E4719,'Справочник цен (2024 год)'!$A$3:$E$10,5,0)*D4719,""),"")</f>
        <v/>
      </c>
      <c r="G4719" s="8" t="str">
        <f t="shared" si="36"/>
        <v/>
      </c>
      <c r="H4719" s="8" t="str">
        <f>IFERROR(IF(D4719&gt;0, IF(E4719="Одноразовые устройства (до 4 мл.)",'Справочник цен (2024 год)'!I4724,IF(E4719="Жидкость для ЭСД (картридж) до 1 мл.",'Справочник цен (2024 год)'!I4721,VLOOKUP(E4719,'Справочник цен (2024 год)'!$A$3:$I$10,9,0)*D4719)),""),)</f>
        <v/>
      </c>
      <c r="I4719" s="8" t="str">
        <f t="shared" si="37"/>
        <v/>
      </c>
    </row>
    <row r="4720" spans="5:9" x14ac:dyDescent="0.2">
      <c r="E4720" s="8"/>
      <c r="F4720" s="8" t="str">
        <f>IFERROR(IF(AND(D4720&gt;0),VLOOKUP(E4720,'Справочник цен (2024 год)'!$A$3:$E$10,5,0)*D4720,""),"")</f>
        <v/>
      </c>
      <c r="G4720" s="8" t="str">
        <f t="shared" si="36"/>
        <v/>
      </c>
      <c r="H4720" s="8" t="str">
        <f>IFERROR(IF(D4720&gt;0, IF(E4720="Одноразовые устройства (до 4 мл.)",'Справочник цен (2024 год)'!I4725,IF(E4720="Жидкость для ЭСД (картридж) до 1 мл.",'Справочник цен (2024 год)'!I4722,VLOOKUP(E4720,'Справочник цен (2024 год)'!$A$3:$I$10,9,0)*D4720)),""),)</f>
        <v/>
      </c>
      <c r="I4720" s="8" t="str">
        <f t="shared" si="37"/>
        <v/>
      </c>
    </row>
    <row r="4721" spans="5:9" x14ac:dyDescent="0.2">
      <c r="E4721" s="8"/>
      <c r="F4721" s="8" t="str">
        <f>IFERROR(IF(AND(D4721&gt;0),VLOOKUP(E4721,'Справочник цен (2024 год)'!$A$3:$E$10,5,0)*D4721,""),"")</f>
        <v/>
      </c>
      <c r="G4721" s="8" t="str">
        <f t="shared" si="36"/>
        <v/>
      </c>
      <c r="H4721" s="8" t="str">
        <f>IFERROR(IF(D4721&gt;0, IF(E4721="Одноразовые устройства (до 4 мл.)",'Справочник цен (2024 год)'!I4726,IF(E4721="Жидкость для ЭСД (картридж) до 1 мл.",'Справочник цен (2024 год)'!I4723,VLOOKUP(E4721,'Справочник цен (2024 год)'!$A$3:$I$10,9,0)*D4721)),""),)</f>
        <v/>
      </c>
      <c r="I4721" s="8" t="str">
        <f t="shared" si="37"/>
        <v/>
      </c>
    </row>
    <row r="4722" spans="5:9" x14ac:dyDescent="0.2">
      <c r="E4722" s="8"/>
      <c r="F4722" s="8" t="str">
        <f>IFERROR(IF(AND(D4722&gt;0),VLOOKUP(E4722,'Справочник цен (2024 год)'!$A$3:$E$10,5,0)*D4722,""),"")</f>
        <v/>
      </c>
      <c r="G4722" s="8" t="str">
        <f t="shared" si="36"/>
        <v/>
      </c>
      <c r="H4722" s="8" t="str">
        <f>IFERROR(IF(D4722&gt;0, IF(E4722="Одноразовые устройства (до 4 мл.)",'Справочник цен (2024 год)'!I4727,IF(E4722="Жидкость для ЭСД (картридж) до 1 мл.",'Справочник цен (2024 год)'!I4724,VLOOKUP(E4722,'Справочник цен (2024 год)'!$A$3:$I$10,9,0)*D4722)),""),)</f>
        <v/>
      </c>
      <c r="I4722" s="8" t="str">
        <f t="shared" si="37"/>
        <v/>
      </c>
    </row>
    <row r="4723" spans="5:9" x14ac:dyDescent="0.2">
      <c r="E4723" s="8"/>
      <c r="F4723" s="8" t="str">
        <f>IFERROR(IF(AND(D4723&gt;0),VLOOKUP(E4723,'Справочник цен (2024 год)'!$A$3:$E$10,5,0)*D4723,""),"")</f>
        <v/>
      </c>
      <c r="G4723" s="8" t="str">
        <f t="shared" si="36"/>
        <v/>
      </c>
      <c r="H4723" s="8" t="str">
        <f>IFERROR(IF(D4723&gt;0, IF(E4723="Одноразовые устройства (до 4 мл.)",'Справочник цен (2024 год)'!I4728,IF(E4723="Жидкость для ЭСД (картридж) до 1 мл.",'Справочник цен (2024 год)'!I4725,VLOOKUP(E4723,'Справочник цен (2024 год)'!$A$3:$I$10,9,0)*D4723)),""),)</f>
        <v/>
      </c>
      <c r="I4723" s="8" t="str">
        <f t="shared" si="37"/>
        <v/>
      </c>
    </row>
    <row r="4724" spans="5:9" x14ac:dyDescent="0.2">
      <c r="E4724" s="8"/>
      <c r="F4724" s="8" t="str">
        <f>IFERROR(IF(AND(D4724&gt;0),VLOOKUP(E4724,'Справочник цен (2024 год)'!$A$3:$E$10,5,0)*D4724,""),"")</f>
        <v/>
      </c>
      <c r="G4724" s="8" t="str">
        <f t="shared" si="36"/>
        <v/>
      </c>
      <c r="H4724" s="8" t="str">
        <f>IFERROR(IF(D4724&gt;0, IF(E4724="Одноразовые устройства (до 4 мл.)",'Справочник цен (2024 год)'!I4729,IF(E4724="Жидкость для ЭСД (картридж) до 1 мл.",'Справочник цен (2024 год)'!I4726,VLOOKUP(E4724,'Справочник цен (2024 год)'!$A$3:$I$10,9,0)*D4724)),""),)</f>
        <v/>
      </c>
      <c r="I4724" s="8" t="str">
        <f t="shared" si="37"/>
        <v/>
      </c>
    </row>
    <row r="4725" spans="5:9" x14ac:dyDescent="0.2">
      <c r="E4725" s="8"/>
      <c r="F4725" s="8" t="str">
        <f>IFERROR(IF(AND(D4725&gt;0),VLOOKUP(E4725,'Справочник цен (2024 год)'!$A$3:$E$10,5,0)*D4725,""),"")</f>
        <v/>
      </c>
      <c r="G4725" s="8" t="str">
        <f t="shared" si="36"/>
        <v/>
      </c>
      <c r="H4725" s="8" t="str">
        <f>IFERROR(IF(D4725&gt;0, IF(E4725="Одноразовые устройства (до 4 мл.)",'Справочник цен (2024 год)'!I4730,IF(E4725="Жидкость для ЭСД (картридж) до 1 мл.",'Справочник цен (2024 год)'!I4727,VLOOKUP(E4725,'Справочник цен (2024 год)'!$A$3:$I$10,9,0)*D4725)),""),)</f>
        <v/>
      </c>
      <c r="I4725" s="8" t="str">
        <f t="shared" si="37"/>
        <v/>
      </c>
    </row>
    <row r="4726" spans="5:9" x14ac:dyDescent="0.2">
      <c r="E4726" s="8"/>
      <c r="F4726" s="8" t="str">
        <f>IFERROR(IF(AND(D4726&gt;0),VLOOKUP(E4726,'Справочник цен (2024 год)'!$A$3:$E$10,5,0)*D4726,""),"")</f>
        <v/>
      </c>
      <c r="G4726" s="8" t="str">
        <f t="shared" si="36"/>
        <v/>
      </c>
      <c r="H4726" s="8" t="str">
        <f>IFERROR(IF(D4726&gt;0, IF(E4726="Одноразовые устройства (до 4 мл.)",'Справочник цен (2024 год)'!I4731,IF(E4726="Жидкость для ЭСД (картридж) до 1 мл.",'Справочник цен (2024 год)'!I4728,VLOOKUP(E4726,'Справочник цен (2024 год)'!$A$3:$I$10,9,0)*D4726)),""),)</f>
        <v/>
      </c>
      <c r="I4726" s="8" t="str">
        <f t="shared" si="37"/>
        <v/>
      </c>
    </row>
    <row r="4727" spans="5:9" x14ac:dyDescent="0.2">
      <c r="E4727" s="8"/>
      <c r="F4727" s="8" t="str">
        <f>IFERROR(IF(AND(D4727&gt;0),VLOOKUP(E4727,'Справочник цен (2024 год)'!$A$3:$E$10,5,0)*D4727,""),"")</f>
        <v/>
      </c>
      <c r="G4727" s="8" t="str">
        <f t="shared" si="36"/>
        <v/>
      </c>
      <c r="H4727" s="8" t="str">
        <f>IFERROR(IF(D4727&gt;0, IF(E4727="Одноразовые устройства (до 4 мл.)",'Справочник цен (2024 год)'!I4732,IF(E4727="Жидкость для ЭСД (картридж) до 1 мл.",'Справочник цен (2024 год)'!I4729,VLOOKUP(E4727,'Справочник цен (2024 год)'!$A$3:$I$10,9,0)*D4727)),""),)</f>
        <v/>
      </c>
      <c r="I4727" s="8" t="str">
        <f t="shared" si="37"/>
        <v/>
      </c>
    </row>
    <row r="4728" spans="5:9" x14ac:dyDescent="0.2">
      <c r="E4728" s="8"/>
      <c r="F4728" s="8" t="str">
        <f>IFERROR(IF(AND(D4728&gt;0),VLOOKUP(E4728,'Справочник цен (2024 год)'!$A$3:$E$10,5,0)*D4728,""),"")</f>
        <v/>
      </c>
      <c r="G4728" s="8" t="str">
        <f t="shared" si="36"/>
        <v/>
      </c>
      <c r="H4728" s="8" t="str">
        <f>IFERROR(IF(D4728&gt;0, IF(E4728="Одноразовые устройства (до 4 мл.)",'Справочник цен (2024 год)'!I4733,IF(E4728="Жидкость для ЭСД (картридж) до 1 мл.",'Справочник цен (2024 год)'!I4730,VLOOKUP(E4728,'Справочник цен (2024 год)'!$A$3:$I$10,9,0)*D4728)),""),)</f>
        <v/>
      </c>
      <c r="I4728" s="8" t="str">
        <f t="shared" si="37"/>
        <v/>
      </c>
    </row>
    <row r="4729" spans="5:9" x14ac:dyDescent="0.2">
      <c r="E4729" s="8"/>
      <c r="F4729" s="8" t="str">
        <f>IFERROR(IF(AND(D4729&gt;0),VLOOKUP(E4729,'Справочник цен (2024 год)'!$A$3:$E$10,5,0)*D4729,""),"")</f>
        <v/>
      </c>
      <c r="G4729" s="8" t="str">
        <f t="shared" si="36"/>
        <v/>
      </c>
      <c r="H4729" s="8" t="str">
        <f>IFERROR(IF(D4729&gt;0, IF(E4729="Одноразовые устройства (до 4 мл.)",'Справочник цен (2024 год)'!I4734,IF(E4729="Жидкость для ЭСД (картридж) до 1 мл.",'Справочник цен (2024 год)'!I4731,VLOOKUP(E4729,'Справочник цен (2024 год)'!$A$3:$I$10,9,0)*D4729)),""),)</f>
        <v/>
      </c>
      <c r="I4729" s="8" t="str">
        <f t="shared" si="37"/>
        <v/>
      </c>
    </row>
    <row r="4730" spans="5:9" x14ac:dyDescent="0.2">
      <c r="E4730" s="8"/>
      <c r="F4730" s="8" t="str">
        <f>IFERROR(IF(AND(D4730&gt;0),VLOOKUP(E4730,'Справочник цен (2024 год)'!$A$3:$E$10,5,0)*D4730,""),"")</f>
        <v/>
      </c>
      <c r="G4730" s="8" t="str">
        <f t="shared" si="36"/>
        <v/>
      </c>
      <c r="H4730" s="8" t="str">
        <f>IFERROR(IF(D4730&gt;0, IF(E4730="Одноразовые устройства (до 4 мл.)",'Справочник цен (2024 год)'!I4735,IF(E4730="Жидкость для ЭСД (картридж) до 1 мл.",'Справочник цен (2024 год)'!I4732,VLOOKUP(E4730,'Справочник цен (2024 год)'!$A$3:$I$10,9,0)*D4730)),""),)</f>
        <v/>
      </c>
      <c r="I4730" s="8" t="str">
        <f t="shared" si="37"/>
        <v/>
      </c>
    </row>
    <row r="4731" spans="5:9" x14ac:dyDescent="0.2">
      <c r="E4731" s="8"/>
      <c r="F4731" s="8" t="str">
        <f>IFERROR(IF(AND(D4731&gt;0),VLOOKUP(E4731,'Справочник цен (2024 год)'!$A$3:$E$10,5,0)*D4731,""),"")</f>
        <v/>
      </c>
      <c r="G4731" s="8" t="str">
        <f t="shared" si="36"/>
        <v/>
      </c>
      <c r="H4731" s="8" t="str">
        <f>IFERROR(IF(D4731&gt;0, IF(E4731="Одноразовые устройства (до 4 мл.)",'Справочник цен (2024 год)'!I4736,IF(E4731="Жидкость для ЭСД (картридж) до 1 мл.",'Справочник цен (2024 год)'!I4733,VLOOKUP(E4731,'Справочник цен (2024 год)'!$A$3:$I$10,9,0)*D4731)),""),)</f>
        <v/>
      </c>
      <c r="I4731" s="8" t="str">
        <f t="shared" si="37"/>
        <v/>
      </c>
    </row>
    <row r="4732" spans="5:9" x14ac:dyDescent="0.2">
      <c r="E4732" s="8"/>
      <c r="F4732" s="8" t="str">
        <f>IFERROR(IF(AND(D4732&gt;0),VLOOKUP(E4732,'Справочник цен (2024 год)'!$A$3:$E$10,5,0)*D4732,""),"")</f>
        <v/>
      </c>
      <c r="G4732" s="8" t="str">
        <f t="shared" si="36"/>
        <v/>
      </c>
      <c r="H4732" s="8" t="str">
        <f>IFERROR(IF(D4732&gt;0, IF(E4732="Одноразовые устройства (до 4 мл.)",'Справочник цен (2024 год)'!I4737,IF(E4732="Жидкость для ЭСД (картридж) до 1 мл.",'Справочник цен (2024 год)'!I4734,VLOOKUP(E4732,'Справочник цен (2024 год)'!$A$3:$I$10,9,0)*D4732)),""),)</f>
        <v/>
      </c>
      <c r="I4732" s="8" t="str">
        <f t="shared" si="37"/>
        <v/>
      </c>
    </row>
    <row r="4733" spans="5:9" x14ac:dyDescent="0.2">
      <c r="E4733" s="8"/>
      <c r="F4733" s="8" t="str">
        <f>IFERROR(IF(AND(D4733&gt;0),VLOOKUP(E4733,'Справочник цен (2024 год)'!$A$3:$E$10,5,0)*D4733,""),"")</f>
        <v/>
      </c>
      <c r="G4733" s="8" t="str">
        <f t="shared" si="36"/>
        <v/>
      </c>
      <c r="H4733" s="8" t="str">
        <f>IFERROR(IF(D4733&gt;0, IF(E4733="Одноразовые устройства (до 4 мл.)",'Справочник цен (2024 год)'!I4738,IF(E4733="Жидкость для ЭСД (картридж) до 1 мл.",'Справочник цен (2024 год)'!I4735,VLOOKUP(E4733,'Справочник цен (2024 год)'!$A$3:$I$10,9,0)*D4733)),""),)</f>
        <v/>
      </c>
      <c r="I4733" s="8" t="str">
        <f t="shared" si="37"/>
        <v/>
      </c>
    </row>
    <row r="4734" spans="5:9" x14ac:dyDescent="0.2">
      <c r="E4734" s="8"/>
      <c r="F4734" s="8" t="str">
        <f>IFERROR(IF(AND(D4734&gt;0),VLOOKUP(E4734,'Справочник цен (2024 год)'!$A$3:$E$10,5,0)*D4734,""),"")</f>
        <v/>
      </c>
      <c r="G4734" s="8" t="str">
        <f t="shared" si="36"/>
        <v/>
      </c>
      <c r="H4734" s="8" t="str">
        <f>IFERROR(IF(D4734&gt;0, IF(E4734="Одноразовые устройства (до 4 мл.)",'Справочник цен (2024 год)'!I4739,IF(E4734="Жидкость для ЭСД (картридж) до 1 мл.",'Справочник цен (2024 год)'!I4736,VLOOKUP(E4734,'Справочник цен (2024 год)'!$A$3:$I$10,9,0)*D4734)),""),)</f>
        <v/>
      </c>
      <c r="I4734" s="8" t="str">
        <f t="shared" si="37"/>
        <v/>
      </c>
    </row>
    <row r="4735" spans="5:9" x14ac:dyDescent="0.2">
      <c r="E4735" s="8"/>
      <c r="F4735" s="8" t="str">
        <f>IFERROR(IF(AND(D4735&gt;0),VLOOKUP(E4735,'Справочник цен (2024 год)'!$A$3:$E$10,5,0)*D4735,""),"")</f>
        <v/>
      </c>
      <c r="G4735" s="8" t="str">
        <f t="shared" si="36"/>
        <v/>
      </c>
      <c r="H4735" s="8" t="str">
        <f>IFERROR(IF(D4735&gt;0, IF(E4735="Одноразовые устройства (до 4 мл.)",'Справочник цен (2024 год)'!I4740,IF(E4735="Жидкость для ЭСД (картридж) до 1 мл.",'Справочник цен (2024 год)'!I4737,VLOOKUP(E4735,'Справочник цен (2024 год)'!$A$3:$I$10,9,0)*D4735)),""),)</f>
        <v/>
      </c>
      <c r="I4735" s="8" t="str">
        <f t="shared" si="37"/>
        <v/>
      </c>
    </row>
    <row r="4736" spans="5:9" x14ac:dyDescent="0.2">
      <c r="E4736" s="8"/>
      <c r="F4736" s="8" t="str">
        <f>IFERROR(IF(AND(D4736&gt;0),VLOOKUP(E4736,'Справочник цен (2024 год)'!$A$3:$E$10,5,0)*D4736,""),"")</f>
        <v/>
      </c>
      <c r="G4736" s="8" t="str">
        <f t="shared" si="36"/>
        <v/>
      </c>
      <c r="H4736" s="8" t="str">
        <f>IFERROR(IF(D4736&gt;0, IF(E4736="Одноразовые устройства (до 4 мл.)",'Справочник цен (2024 год)'!I4741,IF(E4736="Жидкость для ЭСД (картридж) до 1 мл.",'Справочник цен (2024 год)'!I4738,VLOOKUP(E4736,'Справочник цен (2024 год)'!$A$3:$I$10,9,0)*D4736)),""),)</f>
        <v/>
      </c>
      <c r="I4736" s="8" t="str">
        <f t="shared" si="37"/>
        <v/>
      </c>
    </row>
    <row r="4737" spans="5:9" x14ac:dyDescent="0.2">
      <c r="E4737" s="8"/>
      <c r="F4737" s="8" t="str">
        <f>IFERROR(IF(AND(D4737&gt;0),VLOOKUP(E4737,'Справочник цен (2024 год)'!$A$3:$E$10,5,0)*D4737,""),"")</f>
        <v/>
      </c>
      <c r="G4737" s="8" t="str">
        <f t="shared" si="36"/>
        <v/>
      </c>
      <c r="H4737" s="8" t="str">
        <f>IFERROR(IF(D4737&gt;0, IF(E4737="Одноразовые устройства (до 4 мл.)",'Справочник цен (2024 год)'!I4742,IF(E4737="Жидкость для ЭСД (картридж) до 1 мл.",'Справочник цен (2024 год)'!I4739,VLOOKUP(E4737,'Справочник цен (2024 год)'!$A$3:$I$10,9,0)*D4737)),""),)</f>
        <v/>
      </c>
      <c r="I4737" s="8" t="str">
        <f t="shared" si="37"/>
        <v/>
      </c>
    </row>
    <row r="4738" spans="5:9" x14ac:dyDescent="0.2">
      <c r="E4738" s="8"/>
      <c r="F4738" s="8" t="str">
        <f>IFERROR(IF(AND(D4738&gt;0),VLOOKUP(E4738,'Справочник цен (2024 год)'!$A$3:$E$10,5,0)*D4738,""),"")</f>
        <v/>
      </c>
      <c r="G4738" s="8" t="str">
        <f t="shared" si="36"/>
        <v/>
      </c>
      <c r="H4738" s="8" t="str">
        <f>IFERROR(IF(D4738&gt;0, IF(E4738="Одноразовые устройства (до 4 мл.)",'Справочник цен (2024 год)'!I4743,IF(E4738="Жидкость для ЭСД (картридж) до 1 мл.",'Справочник цен (2024 год)'!I4740,VLOOKUP(E4738,'Справочник цен (2024 год)'!$A$3:$I$10,9,0)*D4738)),""),)</f>
        <v/>
      </c>
      <c r="I4738" s="8" t="str">
        <f t="shared" si="37"/>
        <v/>
      </c>
    </row>
    <row r="4739" spans="5:9" x14ac:dyDescent="0.2">
      <c r="E4739" s="8"/>
      <c r="F4739" s="8" t="str">
        <f>IFERROR(IF(AND(D4739&gt;0),VLOOKUP(E4739,'Справочник цен (2024 год)'!$A$3:$E$10,5,0)*D4739,""),"")</f>
        <v/>
      </c>
      <c r="G4739" s="8" t="str">
        <f t="shared" si="36"/>
        <v/>
      </c>
      <c r="H4739" s="8" t="str">
        <f>IFERROR(IF(D4739&gt;0, IF(E4739="Одноразовые устройства (до 4 мл.)",'Справочник цен (2024 год)'!I4744,IF(E4739="Жидкость для ЭСД (картридж) до 1 мл.",'Справочник цен (2024 год)'!I4741,VLOOKUP(E4739,'Справочник цен (2024 год)'!$A$3:$I$10,9,0)*D4739)),""),)</f>
        <v/>
      </c>
      <c r="I4739" s="8" t="str">
        <f t="shared" si="37"/>
        <v/>
      </c>
    </row>
    <row r="4740" spans="5:9" x14ac:dyDescent="0.2">
      <c r="E4740" s="8"/>
      <c r="F4740" s="8" t="str">
        <f>IFERROR(IF(AND(D4740&gt;0),VLOOKUP(E4740,'Справочник цен (2024 год)'!$A$3:$E$10,5,0)*D4740,""),"")</f>
        <v/>
      </c>
      <c r="G4740" s="8" t="str">
        <f t="shared" si="36"/>
        <v/>
      </c>
      <c r="H4740" s="8" t="str">
        <f>IFERROR(IF(D4740&gt;0, IF(E4740="Одноразовые устройства (до 4 мл.)",'Справочник цен (2024 год)'!I4745,IF(E4740="Жидкость для ЭСД (картридж) до 1 мл.",'Справочник цен (2024 год)'!I4742,VLOOKUP(E4740,'Справочник цен (2024 год)'!$A$3:$I$10,9,0)*D4740)),""),)</f>
        <v/>
      </c>
      <c r="I4740" s="8" t="str">
        <f t="shared" si="37"/>
        <v/>
      </c>
    </row>
    <row r="4741" spans="5:9" x14ac:dyDescent="0.2">
      <c r="E4741" s="8"/>
      <c r="F4741" s="8" t="str">
        <f>IFERROR(IF(AND(D4741&gt;0),VLOOKUP(E4741,'Справочник цен (2024 год)'!$A$3:$E$10,5,0)*D4741,""),"")</f>
        <v/>
      </c>
      <c r="G4741" s="8" t="str">
        <f t="shared" si="36"/>
        <v/>
      </c>
      <c r="H4741" s="8" t="str">
        <f>IFERROR(IF(D4741&gt;0, IF(E4741="Одноразовые устройства (до 4 мл.)",'Справочник цен (2024 год)'!I4746,IF(E4741="Жидкость для ЭСД (картридж) до 1 мл.",'Справочник цен (2024 год)'!I4743,VLOOKUP(E4741,'Справочник цен (2024 год)'!$A$3:$I$10,9,0)*D4741)),""),)</f>
        <v/>
      </c>
      <c r="I4741" s="8" t="str">
        <f t="shared" si="37"/>
        <v/>
      </c>
    </row>
    <row r="4742" spans="5:9" x14ac:dyDescent="0.2">
      <c r="E4742" s="8"/>
      <c r="F4742" s="8" t="str">
        <f>IFERROR(IF(AND(D4742&gt;0),VLOOKUP(E4742,'Справочник цен (2024 год)'!$A$3:$E$10,5,0)*D4742,""),"")</f>
        <v/>
      </c>
      <c r="G4742" s="8" t="str">
        <f t="shared" si="36"/>
        <v/>
      </c>
      <c r="H4742" s="8" t="str">
        <f>IFERROR(IF(D4742&gt;0, IF(E4742="Одноразовые устройства (до 4 мл.)",'Справочник цен (2024 год)'!I4747,IF(E4742="Жидкость для ЭСД (картридж) до 1 мл.",'Справочник цен (2024 год)'!I4744,VLOOKUP(E4742,'Справочник цен (2024 год)'!$A$3:$I$10,9,0)*D4742)),""),)</f>
        <v/>
      </c>
      <c r="I4742" s="8" t="str">
        <f t="shared" si="37"/>
        <v/>
      </c>
    </row>
    <row r="4743" spans="5:9" x14ac:dyDescent="0.2">
      <c r="E4743" s="8"/>
      <c r="F4743" s="8" t="str">
        <f>IFERROR(IF(AND(D4743&gt;0),VLOOKUP(E4743,'Справочник цен (2024 год)'!$A$3:$E$10,5,0)*D4743,""),"")</f>
        <v/>
      </c>
      <c r="G4743" s="8" t="str">
        <f t="shared" si="36"/>
        <v/>
      </c>
      <c r="H4743" s="8" t="str">
        <f>IFERROR(IF(D4743&gt;0, IF(E4743="Одноразовые устройства (до 4 мл.)",'Справочник цен (2024 год)'!I4748,IF(E4743="Жидкость для ЭСД (картридж) до 1 мл.",'Справочник цен (2024 год)'!I4745,VLOOKUP(E4743,'Справочник цен (2024 год)'!$A$3:$I$10,9,0)*D4743)),""),)</f>
        <v/>
      </c>
      <c r="I4743" s="8" t="str">
        <f t="shared" si="37"/>
        <v/>
      </c>
    </row>
    <row r="4744" spans="5:9" x14ac:dyDescent="0.2">
      <c r="E4744" s="8"/>
      <c r="F4744" s="8" t="str">
        <f>IFERROR(IF(AND(D4744&gt;0),VLOOKUP(E4744,'Справочник цен (2024 год)'!$A$3:$E$10,5,0)*D4744,""),"")</f>
        <v/>
      </c>
      <c r="G4744" s="8" t="str">
        <f t="shared" si="36"/>
        <v/>
      </c>
      <c r="H4744" s="8" t="str">
        <f>IFERROR(IF(D4744&gt;0, IF(E4744="Одноразовые устройства (до 4 мл.)",'Справочник цен (2024 год)'!I4749,IF(E4744="Жидкость для ЭСД (картридж) до 1 мл.",'Справочник цен (2024 год)'!I4746,VLOOKUP(E4744,'Справочник цен (2024 год)'!$A$3:$I$10,9,0)*D4744)),""),)</f>
        <v/>
      </c>
      <c r="I4744" s="8" t="str">
        <f t="shared" si="37"/>
        <v/>
      </c>
    </row>
    <row r="4745" spans="5:9" x14ac:dyDescent="0.2">
      <c r="E4745" s="8"/>
      <c r="F4745" s="8" t="str">
        <f>IFERROR(IF(AND(D4745&gt;0),VLOOKUP(E4745,'Справочник цен (2024 год)'!$A$3:$E$10,5,0)*D4745,""),"")</f>
        <v/>
      </c>
      <c r="G4745" s="8" t="str">
        <f t="shared" si="36"/>
        <v/>
      </c>
      <c r="H4745" s="8" t="str">
        <f>IFERROR(IF(D4745&gt;0, IF(E4745="Одноразовые устройства (до 4 мл.)",'Справочник цен (2024 год)'!I4750,IF(E4745="Жидкость для ЭСД (картридж) до 1 мл.",'Справочник цен (2024 год)'!I4747,VLOOKUP(E4745,'Справочник цен (2024 год)'!$A$3:$I$10,9,0)*D4745)),""),)</f>
        <v/>
      </c>
      <c r="I4745" s="8" t="str">
        <f t="shared" si="37"/>
        <v/>
      </c>
    </row>
    <row r="4746" spans="5:9" x14ac:dyDescent="0.2">
      <c r="E4746" s="8"/>
      <c r="F4746" s="8" t="str">
        <f>IFERROR(IF(AND(D4746&gt;0),VLOOKUP(E4746,'Справочник цен (2024 год)'!$A$3:$E$10,5,0)*D4746,""),"")</f>
        <v/>
      </c>
      <c r="G4746" s="8" t="str">
        <f t="shared" si="36"/>
        <v/>
      </c>
      <c r="H4746" s="8" t="str">
        <f>IFERROR(IF(D4746&gt;0, IF(E4746="Одноразовые устройства (до 4 мл.)",'Справочник цен (2024 год)'!I4751,IF(E4746="Жидкость для ЭСД (картридж) до 1 мл.",'Справочник цен (2024 год)'!I4748,VLOOKUP(E4746,'Справочник цен (2024 год)'!$A$3:$I$10,9,0)*D4746)),""),)</f>
        <v/>
      </c>
      <c r="I4746" s="8" t="str">
        <f t="shared" si="37"/>
        <v/>
      </c>
    </row>
    <row r="4747" spans="5:9" x14ac:dyDescent="0.2">
      <c r="E4747" s="8"/>
      <c r="F4747" s="8" t="str">
        <f>IFERROR(IF(AND(D4747&gt;0),VLOOKUP(E4747,'Справочник цен (2024 год)'!$A$3:$E$10,5,0)*D4747,""),"")</f>
        <v/>
      </c>
      <c r="G4747" s="8" t="str">
        <f t="shared" si="36"/>
        <v/>
      </c>
      <c r="H4747" s="8" t="str">
        <f>IFERROR(IF(D4747&gt;0, IF(E4747="Одноразовые устройства (до 4 мл.)",'Справочник цен (2024 год)'!I4752,IF(E4747="Жидкость для ЭСД (картридж) до 1 мл.",'Справочник цен (2024 год)'!I4749,VLOOKUP(E4747,'Справочник цен (2024 год)'!$A$3:$I$10,9,0)*D4747)),""),)</f>
        <v/>
      </c>
      <c r="I4747" s="8" t="str">
        <f t="shared" si="37"/>
        <v/>
      </c>
    </row>
    <row r="4748" spans="5:9" x14ac:dyDescent="0.2">
      <c r="E4748" s="8"/>
      <c r="F4748" s="8" t="str">
        <f>IFERROR(IF(AND(D4748&gt;0),VLOOKUP(E4748,'Справочник цен (2024 год)'!$A$3:$E$10,5,0)*D4748,""),"")</f>
        <v/>
      </c>
      <c r="G4748" s="8" t="str">
        <f t="shared" si="36"/>
        <v/>
      </c>
      <c r="H4748" s="8" t="str">
        <f>IFERROR(IF(D4748&gt;0, IF(E4748="Одноразовые устройства (до 4 мл.)",'Справочник цен (2024 год)'!I4753,IF(E4748="Жидкость для ЭСД (картридж) до 1 мл.",'Справочник цен (2024 год)'!I4750,VLOOKUP(E4748,'Справочник цен (2024 год)'!$A$3:$I$10,9,0)*D4748)),""),)</f>
        <v/>
      </c>
      <c r="I4748" s="8" t="str">
        <f t="shared" si="37"/>
        <v/>
      </c>
    </row>
    <row r="4749" spans="5:9" x14ac:dyDescent="0.2">
      <c r="E4749" s="8"/>
      <c r="F4749" s="8" t="str">
        <f>IFERROR(IF(AND(D4749&gt;0),VLOOKUP(E4749,'Справочник цен (2024 год)'!$A$3:$E$10,5,0)*D4749,""),"")</f>
        <v/>
      </c>
      <c r="G4749" s="8" t="str">
        <f t="shared" si="36"/>
        <v/>
      </c>
      <c r="H4749" s="8" t="str">
        <f>IFERROR(IF(D4749&gt;0, IF(E4749="Одноразовые устройства (до 4 мл.)",'Справочник цен (2024 год)'!I4754,IF(E4749="Жидкость для ЭСД (картридж) до 1 мл.",'Справочник цен (2024 год)'!I4751,VLOOKUP(E4749,'Справочник цен (2024 год)'!$A$3:$I$10,9,0)*D4749)),""),)</f>
        <v/>
      </c>
      <c r="I4749" s="8" t="str">
        <f t="shared" si="37"/>
        <v/>
      </c>
    </row>
    <row r="4750" spans="5:9" x14ac:dyDescent="0.2">
      <c r="E4750" s="8"/>
      <c r="F4750" s="8" t="str">
        <f>IFERROR(IF(AND(D4750&gt;0),VLOOKUP(E4750,'Справочник цен (2024 год)'!$A$3:$E$10,5,0)*D4750,""),"")</f>
        <v/>
      </c>
      <c r="G4750" s="8" t="str">
        <f t="shared" si="36"/>
        <v/>
      </c>
      <c r="H4750" s="8" t="str">
        <f>IFERROR(IF(D4750&gt;0, IF(E4750="Одноразовые устройства (до 4 мл.)",'Справочник цен (2024 год)'!I4755,IF(E4750="Жидкость для ЭСД (картридж) до 1 мл.",'Справочник цен (2024 год)'!I4752,VLOOKUP(E4750,'Справочник цен (2024 год)'!$A$3:$I$10,9,0)*D4750)),""),)</f>
        <v/>
      </c>
      <c r="I4750" s="8" t="str">
        <f t="shared" si="37"/>
        <v/>
      </c>
    </row>
    <row r="4751" spans="5:9" x14ac:dyDescent="0.2">
      <c r="E4751" s="8"/>
      <c r="F4751" s="8" t="str">
        <f>IFERROR(IF(AND(D4751&gt;0),VLOOKUP(E4751,'Справочник цен (2024 год)'!$A$3:$E$10,5,0)*D4751,""),"")</f>
        <v/>
      </c>
      <c r="G4751" s="8" t="str">
        <f t="shared" si="36"/>
        <v/>
      </c>
      <c r="H4751" s="8" t="str">
        <f>IFERROR(IF(D4751&gt;0, IF(E4751="Одноразовые устройства (до 4 мл.)",'Справочник цен (2024 год)'!I4756,IF(E4751="Жидкость для ЭСД (картридж) до 1 мл.",'Справочник цен (2024 год)'!I4753,VLOOKUP(E4751,'Справочник цен (2024 год)'!$A$3:$I$10,9,0)*D4751)),""),)</f>
        <v/>
      </c>
      <c r="I4751" s="8" t="str">
        <f t="shared" si="37"/>
        <v/>
      </c>
    </row>
    <row r="4752" spans="5:9" x14ac:dyDescent="0.2">
      <c r="E4752" s="8"/>
      <c r="F4752" s="8" t="str">
        <f>IFERROR(IF(AND(D4752&gt;0),VLOOKUP(E4752,'Справочник цен (2024 год)'!$A$3:$E$10,5,0)*D4752,""),"")</f>
        <v/>
      </c>
      <c r="G4752" s="8" t="str">
        <f t="shared" si="36"/>
        <v/>
      </c>
      <c r="H4752" s="8" t="str">
        <f>IFERROR(IF(D4752&gt;0, IF(E4752="Одноразовые устройства (до 4 мл.)",'Справочник цен (2024 год)'!I4757,IF(E4752="Жидкость для ЭСД (картридж) до 1 мл.",'Справочник цен (2024 год)'!I4754,VLOOKUP(E4752,'Справочник цен (2024 год)'!$A$3:$I$10,9,0)*D4752)),""),)</f>
        <v/>
      </c>
      <c r="I4752" s="8" t="str">
        <f t="shared" si="37"/>
        <v/>
      </c>
    </row>
    <row r="4753" spans="5:9" x14ac:dyDescent="0.2">
      <c r="E4753" s="8"/>
      <c r="F4753" s="8" t="str">
        <f>IFERROR(IF(AND(D4753&gt;0),VLOOKUP(E4753,'Справочник цен (2024 год)'!$A$3:$E$10,5,0)*D4753,""),"")</f>
        <v/>
      </c>
      <c r="G4753" s="8" t="str">
        <f t="shared" si="36"/>
        <v/>
      </c>
      <c r="H4753" s="8" t="str">
        <f>IFERROR(IF(D4753&gt;0, IF(E4753="Одноразовые устройства (до 4 мл.)",'Справочник цен (2024 год)'!I4758,IF(E4753="Жидкость для ЭСД (картридж) до 1 мл.",'Справочник цен (2024 год)'!I4755,VLOOKUP(E4753,'Справочник цен (2024 год)'!$A$3:$I$10,9,0)*D4753)),""),)</f>
        <v/>
      </c>
      <c r="I4753" s="8" t="str">
        <f t="shared" si="37"/>
        <v/>
      </c>
    </row>
    <row r="4754" spans="5:9" x14ac:dyDescent="0.2">
      <c r="E4754" s="8"/>
      <c r="F4754" s="8" t="str">
        <f>IFERROR(IF(AND(D4754&gt;0),VLOOKUP(E4754,'Справочник цен (2024 год)'!$A$3:$E$10,5,0)*D4754,""),"")</f>
        <v/>
      </c>
      <c r="G4754" s="8" t="str">
        <f t="shared" si="36"/>
        <v/>
      </c>
      <c r="H4754" s="8" t="str">
        <f>IFERROR(IF(D4754&gt;0, IF(E4754="Одноразовые устройства (до 4 мл.)",'Справочник цен (2024 год)'!I4759,IF(E4754="Жидкость для ЭСД (картридж) до 1 мл.",'Справочник цен (2024 год)'!I4756,VLOOKUP(E4754,'Справочник цен (2024 год)'!$A$3:$I$10,9,0)*D4754)),""),)</f>
        <v/>
      </c>
      <c r="I4754" s="8" t="str">
        <f t="shared" si="37"/>
        <v/>
      </c>
    </row>
    <row r="4755" spans="5:9" x14ac:dyDescent="0.2">
      <c r="E4755" s="8"/>
      <c r="F4755" s="8" t="str">
        <f>IFERROR(IF(AND(D4755&gt;0),VLOOKUP(E4755,'Справочник цен (2024 год)'!$A$3:$E$10,5,0)*D4755,""),"")</f>
        <v/>
      </c>
      <c r="G4755" s="8" t="str">
        <f t="shared" si="36"/>
        <v/>
      </c>
      <c r="H4755" s="8" t="str">
        <f>IFERROR(IF(D4755&gt;0, IF(E4755="Одноразовые устройства (до 4 мл.)",'Справочник цен (2024 год)'!I4760,IF(E4755="Жидкость для ЭСД (картридж) до 1 мл.",'Справочник цен (2024 год)'!I4757,VLOOKUP(E4755,'Справочник цен (2024 год)'!$A$3:$I$10,9,0)*D4755)),""),)</f>
        <v/>
      </c>
      <c r="I4755" s="8" t="str">
        <f t="shared" si="37"/>
        <v/>
      </c>
    </row>
    <row r="4756" spans="5:9" x14ac:dyDescent="0.2">
      <c r="E4756" s="8"/>
      <c r="F4756" s="8" t="str">
        <f>IFERROR(IF(AND(D4756&gt;0),VLOOKUP(E4756,'Справочник цен (2024 год)'!$A$3:$E$10,5,0)*D4756,""),"")</f>
        <v/>
      </c>
      <c r="G4756" s="8" t="str">
        <f t="shared" si="36"/>
        <v/>
      </c>
      <c r="H4756" s="8" t="str">
        <f>IFERROR(IF(D4756&gt;0, IF(E4756="Одноразовые устройства (до 4 мл.)",'Справочник цен (2024 год)'!I4761,IF(E4756="Жидкость для ЭСД (картридж) до 1 мл.",'Справочник цен (2024 год)'!I4758,VLOOKUP(E4756,'Справочник цен (2024 год)'!$A$3:$I$10,9,0)*D4756)),""),)</f>
        <v/>
      </c>
      <c r="I4756" s="8" t="str">
        <f t="shared" si="37"/>
        <v/>
      </c>
    </row>
    <row r="4757" spans="5:9" x14ac:dyDescent="0.2">
      <c r="E4757" s="8"/>
      <c r="F4757" s="8" t="str">
        <f>IFERROR(IF(AND(D4757&gt;0),VLOOKUP(E4757,'Справочник цен (2024 год)'!$A$3:$E$10,5,0)*D4757,""),"")</f>
        <v/>
      </c>
      <c r="G4757" s="8" t="str">
        <f t="shared" si="36"/>
        <v/>
      </c>
      <c r="H4757" s="8" t="str">
        <f>IFERROR(IF(D4757&gt;0, IF(E4757="Одноразовые устройства (до 4 мл.)",'Справочник цен (2024 год)'!I4762,IF(E4757="Жидкость для ЭСД (картридж) до 1 мл.",'Справочник цен (2024 год)'!I4759,VLOOKUP(E4757,'Справочник цен (2024 год)'!$A$3:$I$10,9,0)*D4757)),""),)</f>
        <v/>
      </c>
      <c r="I4757" s="8" t="str">
        <f t="shared" si="37"/>
        <v/>
      </c>
    </row>
    <row r="4758" spans="5:9" x14ac:dyDescent="0.2">
      <c r="E4758" s="8"/>
      <c r="F4758" s="8" t="str">
        <f>IFERROR(IF(AND(D4758&gt;0),VLOOKUP(E4758,'Справочник цен (2024 год)'!$A$3:$E$10,5,0)*D4758,""),"")</f>
        <v/>
      </c>
      <c r="G4758" s="8" t="str">
        <f t="shared" si="36"/>
        <v/>
      </c>
      <c r="H4758" s="8" t="str">
        <f>IFERROR(IF(D4758&gt;0, IF(E4758="Одноразовые устройства (до 4 мл.)",'Справочник цен (2024 год)'!I4763,IF(E4758="Жидкость для ЭСД (картридж) до 1 мл.",'Справочник цен (2024 год)'!I4760,VLOOKUP(E4758,'Справочник цен (2024 год)'!$A$3:$I$10,9,0)*D4758)),""),)</f>
        <v/>
      </c>
      <c r="I4758" s="8" t="str">
        <f t="shared" si="37"/>
        <v/>
      </c>
    </row>
    <row r="4759" spans="5:9" x14ac:dyDescent="0.2">
      <c r="E4759" s="8"/>
      <c r="F4759" s="8" t="str">
        <f>IFERROR(IF(AND(D4759&gt;0),VLOOKUP(E4759,'Справочник цен (2024 год)'!$A$3:$E$10,5,0)*D4759,""),"")</f>
        <v/>
      </c>
      <c r="G4759" s="8" t="str">
        <f t="shared" si="36"/>
        <v/>
      </c>
      <c r="H4759" s="8" t="str">
        <f>IFERROR(IF(D4759&gt;0, IF(E4759="Одноразовые устройства (до 4 мл.)",'Справочник цен (2024 год)'!I4764,IF(E4759="Жидкость для ЭСД (картридж) до 1 мл.",'Справочник цен (2024 год)'!I4761,VLOOKUP(E4759,'Справочник цен (2024 год)'!$A$3:$I$10,9,0)*D4759)),""),)</f>
        <v/>
      </c>
      <c r="I4759" s="8" t="str">
        <f t="shared" si="37"/>
        <v/>
      </c>
    </row>
    <row r="4760" spans="5:9" x14ac:dyDescent="0.2">
      <c r="E4760" s="8"/>
      <c r="F4760" s="8" t="str">
        <f>IFERROR(IF(AND(D4760&gt;0),VLOOKUP(E4760,'Справочник цен (2024 год)'!$A$3:$E$10,5,0)*D4760,""),"")</f>
        <v/>
      </c>
      <c r="G4760" s="8" t="str">
        <f t="shared" si="36"/>
        <v/>
      </c>
      <c r="H4760" s="8" t="str">
        <f>IFERROR(IF(D4760&gt;0, IF(E4760="Одноразовые устройства (до 4 мл.)",'Справочник цен (2024 год)'!I4765,IF(E4760="Жидкость для ЭСД (картридж) до 1 мл.",'Справочник цен (2024 год)'!I4762,VLOOKUP(E4760,'Справочник цен (2024 год)'!$A$3:$I$10,9,0)*D4760)),""),)</f>
        <v/>
      </c>
      <c r="I4760" s="8" t="str">
        <f t="shared" si="37"/>
        <v/>
      </c>
    </row>
    <row r="4761" spans="5:9" x14ac:dyDescent="0.2">
      <c r="E4761" s="8"/>
      <c r="F4761" s="8" t="str">
        <f>IFERROR(IF(AND(D4761&gt;0),VLOOKUP(E4761,'Справочник цен (2024 год)'!$A$3:$E$10,5,0)*D4761,""),"")</f>
        <v/>
      </c>
      <c r="G4761" s="8" t="str">
        <f t="shared" si="36"/>
        <v/>
      </c>
      <c r="H4761" s="8" t="str">
        <f>IFERROR(IF(D4761&gt;0, IF(E4761="Одноразовые устройства (до 4 мл.)",'Справочник цен (2024 год)'!I4766,IF(E4761="Жидкость для ЭСД (картридж) до 1 мл.",'Справочник цен (2024 год)'!I4763,VLOOKUP(E4761,'Справочник цен (2024 год)'!$A$3:$I$10,9,0)*D4761)),""),)</f>
        <v/>
      </c>
      <c r="I4761" s="8" t="str">
        <f t="shared" si="37"/>
        <v/>
      </c>
    </row>
    <row r="4762" spans="5:9" x14ac:dyDescent="0.2">
      <c r="E4762" s="8"/>
      <c r="F4762" s="8" t="str">
        <f>IFERROR(IF(AND(D4762&gt;0),VLOOKUP(E4762,'Справочник цен (2024 год)'!$A$3:$E$10,5,0)*D4762,""),"")</f>
        <v/>
      </c>
      <c r="G4762" s="8" t="str">
        <f t="shared" si="36"/>
        <v/>
      </c>
      <c r="H4762" s="8" t="str">
        <f>IFERROR(IF(D4762&gt;0, IF(E4762="Одноразовые устройства (до 4 мл.)",'Справочник цен (2024 год)'!I4767,IF(E4762="Жидкость для ЭСД (картридж) до 1 мл.",'Справочник цен (2024 год)'!I4764,VLOOKUP(E4762,'Справочник цен (2024 год)'!$A$3:$I$10,9,0)*D4762)),""),)</f>
        <v/>
      </c>
      <c r="I4762" s="8" t="str">
        <f t="shared" si="37"/>
        <v/>
      </c>
    </row>
    <row r="4763" spans="5:9" x14ac:dyDescent="0.2">
      <c r="E4763" s="8"/>
      <c r="F4763" s="8" t="str">
        <f>IFERROR(IF(AND(D4763&gt;0),VLOOKUP(E4763,'Справочник цен (2024 год)'!$A$3:$E$10,5,0)*D4763,""),"")</f>
        <v/>
      </c>
      <c r="G4763" s="8" t="str">
        <f t="shared" si="36"/>
        <v/>
      </c>
      <c r="H4763" s="8" t="str">
        <f>IFERROR(IF(D4763&gt;0, IF(E4763="Одноразовые устройства (до 4 мл.)",'Справочник цен (2024 год)'!I4768,IF(E4763="Жидкость для ЭСД (картридж) до 1 мл.",'Справочник цен (2024 год)'!I4765,VLOOKUP(E4763,'Справочник цен (2024 год)'!$A$3:$I$10,9,0)*D4763)),""),)</f>
        <v/>
      </c>
      <c r="I4763" s="8" t="str">
        <f t="shared" si="37"/>
        <v/>
      </c>
    </row>
    <row r="4764" spans="5:9" x14ac:dyDescent="0.2">
      <c r="E4764" s="8"/>
      <c r="F4764" s="8" t="str">
        <f>IFERROR(IF(AND(D4764&gt;0),VLOOKUP(E4764,'Справочник цен (2024 год)'!$A$3:$E$10,5,0)*D4764,""),"")</f>
        <v/>
      </c>
      <c r="G4764" s="8" t="str">
        <f t="shared" si="36"/>
        <v/>
      </c>
      <c r="H4764" s="8" t="str">
        <f>IFERROR(IF(D4764&gt;0, IF(E4764="Одноразовые устройства (до 4 мл.)",'Справочник цен (2024 год)'!I4769,IF(E4764="Жидкость для ЭСД (картридж) до 1 мл.",'Справочник цен (2024 год)'!I4766,VLOOKUP(E4764,'Справочник цен (2024 год)'!$A$3:$I$10,9,0)*D4764)),""),)</f>
        <v/>
      </c>
      <c r="I4764" s="8" t="str">
        <f t="shared" si="37"/>
        <v/>
      </c>
    </row>
    <row r="4765" spans="5:9" x14ac:dyDescent="0.2">
      <c r="E4765" s="8"/>
      <c r="F4765" s="8" t="str">
        <f>IFERROR(IF(AND(D4765&gt;0),VLOOKUP(E4765,'Справочник цен (2024 год)'!$A$3:$E$10,5,0)*D4765,""),"")</f>
        <v/>
      </c>
      <c r="G4765" s="8" t="str">
        <f t="shared" si="36"/>
        <v/>
      </c>
      <c r="H4765" s="8" t="str">
        <f>IFERROR(IF(D4765&gt;0, IF(E4765="Одноразовые устройства (до 4 мл.)",'Справочник цен (2024 год)'!I4770,IF(E4765="Жидкость для ЭСД (картридж) до 1 мл.",'Справочник цен (2024 год)'!I4767,VLOOKUP(E4765,'Справочник цен (2024 год)'!$A$3:$I$10,9,0)*D4765)),""),)</f>
        <v/>
      </c>
      <c r="I4765" s="8" t="str">
        <f t="shared" si="37"/>
        <v/>
      </c>
    </row>
    <row r="4766" spans="5:9" x14ac:dyDescent="0.2">
      <c r="E4766" s="8"/>
      <c r="F4766" s="8" t="str">
        <f>IFERROR(IF(AND(D4766&gt;0),VLOOKUP(E4766,'Справочник цен (2024 год)'!$A$3:$E$10,5,0)*D4766,""),"")</f>
        <v/>
      </c>
      <c r="G4766" s="8" t="str">
        <f t="shared" si="36"/>
        <v/>
      </c>
      <c r="H4766" s="8" t="str">
        <f>IFERROR(IF(D4766&gt;0, IF(E4766="Одноразовые устройства (до 4 мл.)",'Справочник цен (2024 год)'!I4771,IF(E4766="Жидкость для ЭСД (картридж) до 1 мл.",'Справочник цен (2024 год)'!I4768,VLOOKUP(E4766,'Справочник цен (2024 год)'!$A$3:$I$10,9,0)*D4766)),""),)</f>
        <v/>
      </c>
      <c r="I4766" s="8" t="str">
        <f t="shared" si="37"/>
        <v/>
      </c>
    </row>
    <row r="4767" spans="5:9" x14ac:dyDescent="0.2">
      <c r="E4767" s="8"/>
      <c r="F4767" s="8" t="str">
        <f>IFERROR(IF(AND(D4767&gt;0),VLOOKUP(E4767,'Справочник цен (2024 год)'!$A$3:$E$10,5,0)*D4767,""),"")</f>
        <v/>
      </c>
      <c r="G4767" s="8" t="str">
        <f t="shared" si="36"/>
        <v/>
      </c>
      <c r="H4767" s="8" t="str">
        <f>IFERROR(IF(D4767&gt;0, IF(E4767="Одноразовые устройства (до 4 мл.)",'Справочник цен (2024 год)'!I4772,IF(E4767="Жидкость для ЭСД (картридж) до 1 мл.",'Справочник цен (2024 год)'!I4769,VLOOKUP(E4767,'Справочник цен (2024 год)'!$A$3:$I$10,9,0)*D4767)),""),)</f>
        <v/>
      </c>
      <c r="I4767" s="8" t="str">
        <f t="shared" si="37"/>
        <v/>
      </c>
    </row>
    <row r="4768" spans="5:9" x14ac:dyDescent="0.2">
      <c r="E4768" s="8"/>
      <c r="F4768" s="8" t="str">
        <f>IFERROR(IF(AND(D4768&gt;0),VLOOKUP(E4768,'Справочник цен (2024 год)'!$A$3:$E$10,5,0)*D4768,""),"")</f>
        <v/>
      </c>
      <c r="G4768" s="8" t="str">
        <f t="shared" si="36"/>
        <v/>
      </c>
      <c r="H4768" s="8" t="str">
        <f>IFERROR(IF(D4768&gt;0, IF(E4768="Одноразовые устройства (до 4 мл.)",'Справочник цен (2024 год)'!I4773,IF(E4768="Жидкость для ЭСД (картридж) до 1 мл.",'Справочник цен (2024 год)'!I4770,VLOOKUP(E4768,'Справочник цен (2024 год)'!$A$3:$I$10,9,0)*D4768)),""),)</f>
        <v/>
      </c>
      <c r="I4768" s="8" t="str">
        <f t="shared" si="37"/>
        <v/>
      </c>
    </row>
    <row r="4769" spans="5:9" x14ac:dyDescent="0.2">
      <c r="E4769" s="8"/>
      <c r="F4769" s="8" t="str">
        <f>IFERROR(IF(AND(D4769&gt;0),VLOOKUP(E4769,'Справочник цен (2024 год)'!$A$3:$E$10,5,0)*D4769,""),"")</f>
        <v/>
      </c>
      <c r="G4769" s="8" t="str">
        <f t="shared" si="36"/>
        <v/>
      </c>
      <c r="H4769" s="8" t="str">
        <f>IFERROR(IF(D4769&gt;0, IF(E4769="Одноразовые устройства (до 4 мл.)",'Справочник цен (2024 год)'!I4774,IF(E4769="Жидкость для ЭСД (картридж) до 1 мл.",'Справочник цен (2024 год)'!I4771,VLOOKUP(E4769,'Справочник цен (2024 год)'!$A$3:$I$10,9,0)*D4769)),""),)</f>
        <v/>
      </c>
      <c r="I4769" s="8" t="str">
        <f t="shared" si="37"/>
        <v/>
      </c>
    </row>
    <row r="4770" spans="5:9" x14ac:dyDescent="0.2">
      <c r="E4770" s="8"/>
      <c r="F4770" s="8" t="str">
        <f>IFERROR(IF(AND(D4770&gt;0),VLOOKUP(E4770,'Справочник цен (2024 год)'!$A$3:$E$10,5,0)*D4770,""),"")</f>
        <v/>
      </c>
      <c r="G4770" s="8" t="str">
        <f t="shared" si="36"/>
        <v/>
      </c>
      <c r="H4770" s="8" t="str">
        <f>IFERROR(IF(D4770&gt;0, IF(E4770="Одноразовые устройства (до 4 мл.)",'Справочник цен (2024 год)'!I4775,IF(E4770="Жидкость для ЭСД (картридж) до 1 мл.",'Справочник цен (2024 год)'!I4772,VLOOKUP(E4770,'Справочник цен (2024 год)'!$A$3:$I$10,9,0)*D4770)),""),)</f>
        <v/>
      </c>
      <c r="I4770" s="8" t="str">
        <f t="shared" si="37"/>
        <v/>
      </c>
    </row>
    <row r="4771" spans="5:9" x14ac:dyDescent="0.2">
      <c r="E4771" s="8"/>
      <c r="F4771" s="8" t="str">
        <f>IFERROR(IF(AND(D4771&gt;0),VLOOKUP(E4771,'Справочник цен (2024 год)'!$A$3:$E$10,5,0)*D4771,""),"")</f>
        <v/>
      </c>
      <c r="G4771" s="8" t="str">
        <f t="shared" si="36"/>
        <v/>
      </c>
      <c r="H4771" s="8" t="str">
        <f>IFERROR(IF(D4771&gt;0, IF(E4771="Одноразовые устройства (до 4 мл.)",'Справочник цен (2024 год)'!I4776,IF(E4771="Жидкость для ЭСД (картридж) до 1 мл.",'Справочник цен (2024 год)'!I4773,VLOOKUP(E4771,'Справочник цен (2024 год)'!$A$3:$I$10,9,0)*D4771)),""),)</f>
        <v/>
      </c>
      <c r="I4771" s="8" t="str">
        <f t="shared" si="37"/>
        <v/>
      </c>
    </row>
    <row r="4772" spans="5:9" x14ac:dyDescent="0.2">
      <c r="E4772" s="8"/>
      <c r="F4772" s="8" t="str">
        <f>IFERROR(IF(AND(D4772&gt;0),VLOOKUP(E4772,'Справочник цен (2024 год)'!$A$3:$E$10,5,0)*D4772,""),"")</f>
        <v/>
      </c>
      <c r="G4772" s="8" t="str">
        <f t="shared" si="36"/>
        <v/>
      </c>
      <c r="H4772" s="8" t="str">
        <f>IFERROR(IF(D4772&gt;0, IF(E4772="Одноразовые устройства (до 4 мл.)",'Справочник цен (2024 год)'!I4777,IF(E4772="Жидкость для ЭСД (картридж) до 1 мл.",'Справочник цен (2024 год)'!I4774,VLOOKUP(E4772,'Справочник цен (2024 год)'!$A$3:$I$10,9,0)*D4772)),""),)</f>
        <v/>
      </c>
      <c r="I4772" s="8" t="str">
        <f t="shared" si="37"/>
        <v/>
      </c>
    </row>
    <row r="4773" spans="5:9" x14ac:dyDescent="0.2">
      <c r="E4773" s="8"/>
      <c r="F4773" s="8" t="str">
        <f>IFERROR(IF(AND(D4773&gt;0),VLOOKUP(E4773,'Справочник цен (2024 год)'!$A$3:$E$10,5,0)*D4773,""),"")</f>
        <v/>
      </c>
      <c r="G4773" s="8" t="str">
        <f t="shared" si="36"/>
        <v/>
      </c>
      <c r="H4773" s="8" t="str">
        <f>IFERROR(IF(D4773&gt;0, IF(E4773="Одноразовые устройства (до 4 мл.)",'Справочник цен (2024 год)'!I4778,IF(E4773="Жидкость для ЭСД (картридж) до 1 мл.",'Справочник цен (2024 год)'!I4775,VLOOKUP(E4773,'Справочник цен (2024 год)'!$A$3:$I$10,9,0)*D4773)),""),)</f>
        <v/>
      </c>
      <c r="I4773" s="8" t="str">
        <f t="shared" si="37"/>
        <v/>
      </c>
    </row>
    <row r="4774" spans="5:9" x14ac:dyDescent="0.2">
      <c r="E4774" s="8"/>
      <c r="F4774" s="8" t="str">
        <f>IFERROR(IF(AND(D4774&gt;0),VLOOKUP(E4774,'Справочник цен (2024 год)'!$A$3:$E$10,5,0)*D4774,""),"")</f>
        <v/>
      </c>
      <c r="G4774" s="8" t="str">
        <f t="shared" si="36"/>
        <v/>
      </c>
      <c r="H4774" s="8" t="str">
        <f>IFERROR(IF(D4774&gt;0, IF(E4774="Одноразовые устройства (до 4 мл.)",'Справочник цен (2024 год)'!I4779,IF(E4774="Жидкость для ЭСД (картридж) до 1 мл.",'Справочник цен (2024 год)'!I4776,VLOOKUP(E4774,'Справочник цен (2024 год)'!$A$3:$I$10,9,0)*D4774)),""),)</f>
        <v/>
      </c>
      <c r="I4774" s="8" t="str">
        <f t="shared" si="37"/>
        <v/>
      </c>
    </row>
    <row r="4775" spans="5:9" x14ac:dyDescent="0.2">
      <c r="E4775" s="8"/>
      <c r="F4775" s="8" t="str">
        <f>IFERROR(IF(AND(D4775&gt;0),VLOOKUP(E4775,'Справочник цен (2024 год)'!$A$3:$E$10,5,0)*D4775,""),"")</f>
        <v/>
      </c>
      <c r="G4775" s="8" t="str">
        <f t="shared" si="36"/>
        <v/>
      </c>
      <c r="H4775" s="8" t="str">
        <f>IFERROR(IF(D4775&gt;0, IF(E4775="Одноразовые устройства (до 4 мл.)",'Справочник цен (2024 год)'!I4780,IF(E4775="Жидкость для ЭСД (картридж) до 1 мл.",'Справочник цен (2024 год)'!I4777,VLOOKUP(E4775,'Справочник цен (2024 год)'!$A$3:$I$10,9,0)*D4775)),""),)</f>
        <v/>
      </c>
      <c r="I4775" s="8" t="str">
        <f t="shared" si="37"/>
        <v/>
      </c>
    </row>
    <row r="4776" spans="5:9" x14ac:dyDescent="0.2">
      <c r="E4776" s="8"/>
      <c r="F4776" s="8" t="str">
        <f>IFERROR(IF(AND(D4776&gt;0),VLOOKUP(E4776,'Справочник цен (2024 год)'!$A$3:$E$10,5,0)*D4776,""),"")</f>
        <v/>
      </c>
      <c r="G4776" s="8" t="str">
        <f t="shared" si="36"/>
        <v/>
      </c>
      <c r="H4776" s="8" t="str">
        <f>IFERROR(IF(D4776&gt;0, IF(E4776="Одноразовые устройства (до 4 мл.)",'Справочник цен (2024 год)'!I4781,IF(E4776="Жидкость для ЭСД (картридж) до 1 мл.",'Справочник цен (2024 год)'!I4778,VLOOKUP(E4776,'Справочник цен (2024 год)'!$A$3:$I$10,9,0)*D4776)),""),)</f>
        <v/>
      </c>
      <c r="I4776" s="8" t="str">
        <f t="shared" si="37"/>
        <v/>
      </c>
    </row>
    <row r="4777" spans="5:9" x14ac:dyDescent="0.2">
      <c r="E4777" s="8"/>
      <c r="F4777" s="8" t="str">
        <f>IFERROR(IF(AND(D4777&gt;0),VLOOKUP(E4777,'Справочник цен (2024 год)'!$A$3:$E$10,5,0)*D4777,""),"")</f>
        <v/>
      </c>
      <c r="G4777" s="8" t="str">
        <f t="shared" si="36"/>
        <v/>
      </c>
      <c r="H4777" s="8" t="str">
        <f>IFERROR(IF(D4777&gt;0, IF(E4777="Одноразовые устройства (до 4 мл.)",'Справочник цен (2024 год)'!I4782,IF(E4777="Жидкость для ЭСД (картридж) до 1 мл.",'Справочник цен (2024 год)'!I4779,VLOOKUP(E4777,'Справочник цен (2024 год)'!$A$3:$I$10,9,0)*D4777)),""),)</f>
        <v/>
      </c>
      <c r="I4777" s="8" t="str">
        <f t="shared" si="37"/>
        <v/>
      </c>
    </row>
    <row r="4778" spans="5:9" x14ac:dyDescent="0.2">
      <c r="E4778" s="8"/>
      <c r="F4778" s="8" t="str">
        <f>IFERROR(IF(AND(D4778&gt;0),VLOOKUP(E4778,'Справочник цен (2024 год)'!$A$3:$E$10,5,0)*D4778,""),"")</f>
        <v/>
      </c>
      <c r="G4778" s="8" t="str">
        <f t="shared" si="36"/>
        <v/>
      </c>
      <c r="H4778" s="8" t="str">
        <f>IFERROR(IF(D4778&gt;0, IF(E4778="Одноразовые устройства (до 4 мл.)",'Справочник цен (2024 год)'!I4783,IF(E4778="Жидкость для ЭСД (картридж) до 1 мл.",'Справочник цен (2024 год)'!I4780,VLOOKUP(E4778,'Справочник цен (2024 год)'!$A$3:$I$10,9,0)*D4778)),""),)</f>
        <v/>
      </c>
      <c r="I4778" s="8" t="str">
        <f t="shared" si="37"/>
        <v/>
      </c>
    </row>
    <row r="4779" spans="5:9" x14ac:dyDescent="0.2">
      <c r="E4779" s="8"/>
      <c r="F4779" s="8" t="str">
        <f>IFERROR(IF(AND(D4779&gt;0),VLOOKUP(E4779,'Справочник цен (2024 год)'!$A$3:$E$10,5,0)*D4779,""),"")</f>
        <v/>
      </c>
      <c r="G4779" s="8" t="str">
        <f t="shared" si="36"/>
        <v/>
      </c>
      <c r="H4779" s="8" t="str">
        <f>IFERROR(IF(D4779&gt;0, IF(E4779="Одноразовые устройства (до 4 мл.)",'Справочник цен (2024 год)'!I4784,IF(E4779="Жидкость для ЭСД (картридж) до 1 мл.",'Справочник цен (2024 год)'!I4781,VLOOKUP(E4779,'Справочник цен (2024 год)'!$A$3:$I$10,9,0)*D4779)),""),)</f>
        <v/>
      </c>
      <c r="I4779" s="8" t="str">
        <f t="shared" si="37"/>
        <v/>
      </c>
    </row>
    <row r="4780" spans="5:9" x14ac:dyDescent="0.2">
      <c r="E4780" s="8"/>
      <c r="F4780" s="8" t="str">
        <f>IFERROR(IF(AND(D4780&gt;0),VLOOKUP(E4780,'Справочник цен (2024 год)'!$A$3:$E$10,5,0)*D4780,""),"")</f>
        <v/>
      </c>
      <c r="G4780" s="8" t="str">
        <f t="shared" si="36"/>
        <v/>
      </c>
      <c r="H4780" s="8" t="str">
        <f>IFERROR(IF(D4780&gt;0, IF(E4780="Одноразовые устройства (до 4 мл.)",'Справочник цен (2024 год)'!I4785,IF(E4780="Жидкость для ЭСД (картридж) до 1 мл.",'Справочник цен (2024 год)'!I4782,VLOOKUP(E4780,'Справочник цен (2024 год)'!$A$3:$I$10,9,0)*D4780)),""),)</f>
        <v/>
      </c>
      <c r="I4780" s="8" t="str">
        <f t="shared" si="37"/>
        <v/>
      </c>
    </row>
    <row r="4781" spans="5:9" x14ac:dyDescent="0.2">
      <c r="E4781" s="8"/>
      <c r="F4781" s="8" t="str">
        <f>IFERROR(IF(AND(D4781&gt;0),VLOOKUP(E4781,'Справочник цен (2024 год)'!$A$3:$E$10,5,0)*D4781,""),"")</f>
        <v/>
      </c>
      <c r="G4781" s="8" t="str">
        <f t="shared" si="36"/>
        <v/>
      </c>
      <c r="H4781" s="8" t="str">
        <f>IFERROR(IF(D4781&gt;0, IF(E4781="Одноразовые устройства (до 4 мл.)",'Справочник цен (2024 год)'!I4786,IF(E4781="Жидкость для ЭСД (картридж) до 1 мл.",'Справочник цен (2024 год)'!I4783,VLOOKUP(E4781,'Справочник цен (2024 год)'!$A$3:$I$10,9,0)*D4781)),""),)</f>
        <v/>
      </c>
      <c r="I4781" s="8" t="str">
        <f t="shared" si="37"/>
        <v/>
      </c>
    </row>
    <row r="4782" spans="5:9" x14ac:dyDescent="0.2">
      <c r="E4782" s="8"/>
      <c r="F4782" s="8" t="str">
        <f>IFERROR(IF(AND(D4782&gt;0),VLOOKUP(E4782,'Справочник цен (2024 год)'!$A$3:$E$10,5,0)*D4782,""),"")</f>
        <v/>
      </c>
      <c r="G4782" s="8" t="str">
        <f t="shared" si="36"/>
        <v/>
      </c>
      <c r="H4782" s="8" t="str">
        <f>IFERROR(IF(D4782&gt;0, IF(E4782="Одноразовые устройства (до 4 мл.)",'Справочник цен (2024 год)'!I4787,IF(E4782="Жидкость для ЭСД (картридж) до 1 мл.",'Справочник цен (2024 год)'!I4784,VLOOKUP(E4782,'Справочник цен (2024 год)'!$A$3:$I$10,9,0)*D4782)),""),)</f>
        <v/>
      </c>
      <c r="I4782" s="8" t="str">
        <f t="shared" si="37"/>
        <v/>
      </c>
    </row>
    <row r="4783" spans="5:9" x14ac:dyDescent="0.2">
      <c r="E4783" s="8"/>
      <c r="F4783" s="8" t="str">
        <f>IFERROR(IF(AND(D4783&gt;0),VLOOKUP(E4783,'Справочник цен (2024 год)'!$A$3:$E$10,5,0)*D4783,""),"")</f>
        <v/>
      </c>
      <c r="G4783" s="8" t="str">
        <f t="shared" si="36"/>
        <v/>
      </c>
      <c r="H4783" s="8" t="str">
        <f>IFERROR(IF(D4783&gt;0, IF(E4783="Одноразовые устройства (до 4 мл.)",'Справочник цен (2024 год)'!I4788,IF(E4783="Жидкость для ЭСД (картридж) до 1 мл.",'Справочник цен (2024 год)'!I4785,VLOOKUP(E4783,'Справочник цен (2024 год)'!$A$3:$I$10,9,0)*D4783)),""),)</f>
        <v/>
      </c>
      <c r="I4783" s="8" t="str">
        <f t="shared" si="37"/>
        <v/>
      </c>
    </row>
    <row r="4784" spans="5:9" x14ac:dyDescent="0.2">
      <c r="E4784" s="8"/>
      <c r="F4784" s="8" t="str">
        <f>IFERROR(IF(AND(D4784&gt;0),VLOOKUP(E4784,'Справочник цен (2024 год)'!$A$3:$E$10,5,0)*D4784,""),"")</f>
        <v/>
      </c>
      <c r="G4784" s="8" t="str">
        <f t="shared" si="36"/>
        <v/>
      </c>
      <c r="H4784" s="8" t="str">
        <f>IFERROR(IF(D4784&gt;0, IF(E4784="Одноразовые устройства (до 4 мл.)",'Справочник цен (2024 год)'!I4789,IF(E4784="Жидкость для ЭСД (картридж) до 1 мл.",'Справочник цен (2024 год)'!I4786,VLOOKUP(E4784,'Справочник цен (2024 год)'!$A$3:$I$10,9,0)*D4784)),""),)</f>
        <v/>
      </c>
      <c r="I4784" s="8" t="str">
        <f t="shared" si="37"/>
        <v/>
      </c>
    </row>
    <row r="4785" spans="5:9" x14ac:dyDescent="0.2">
      <c r="E4785" s="8"/>
      <c r="F4785" s="8" t="str">
        <f>IFERROR(IF(AND(D4785&gt;0),VLOOKUP(E4785,'Справочник цен (2024 год)'!$A$3:$E$10,5,0)*D4785,""),"")</f>
        <v/>
      </c>
      <c r="G4785" s="8" t="str">
        <f t="shared" si="36"/>
        <v/>
      </c>
      <c r="H4785" s="8" t="str">
        <f>IFERROR(IF(D4785&gt;0, IF(E4785="Одноразовые устройства (до 4 мл.)",'Справочник цен (2024 год)'!I4790,IF(E4785="Жидкость для ЭСД (картридж) до 1 мл.",'Справочник цен (2024 год)'!I4787,VLOOKUP(E4785,'Справочник цен (2024 год)'!$A$3:$I$10,9,0)*D4785)),""),)</f>
        <v/>
      </c>
      <c r="I4785" s="8" t="str">
        <f t="shared" si="37"/>
        <v/>
      </c>
    </row>
    <row r="4786" spans="5:9" x14ac:dyDescent="0.2">
      <c r="E4786" s="8"/>
      <c r="F4786" s="8" t="str">
        <f>IFERROR(IF(AND(D4786&gt;0),VLOOKUP(E4786,'Справочник цен (2024 год)'!$A$3:$E$10,5,0)*D4786,""),"")</f>
        <v/>
      </c>
      <c r="G4786" s="8" t="str">
        <f t="shared" si="36"/>
        <v/>
      </c>
      <c r="H4786" s="8" t="str">
        <f>IFERROR(IF(D4786&gt;0, IF(E4786="Одноразовые устройства (до 4 мл.)",'Справочник цен (2024 год)'!I4791,IF(E4786="Жидкость для ЭСД (картридж) до 1 мл.",'Справочник цен (2024 год)'!I4788,VLOOKUP(E4786,'Справочник цен (2024 год)'!$A$3:$I$10,9,0)*D4786)),""),)</f>
        <v/>
      </c>
      <c r="I4786" s="8" t="str">
        <f t="shared" si="37"/>
        <v/>
      </c>
    </row>
    <row r="4787" spans="5:9" x14ac:dyDescent="0.2">
      <c r="E4787" s="8"/>
      <c r="F4787" s="8" t="str">
        <f>IFERROR(IF(AND(D4787&gt;0),VLOOKUP(E4787,'Справочник цен (2024 год)'!$A$3:$E$10,5,0)*D4787,""),"")</f>
        <v/>
      </c>
      <c r="G4787" s="8" t="str">
        <f t="shared" si="36"/>
        <v/>
      </c>
      <c r="H4787" s="8" t="str">
        <f>IFERROR(IF(D4787&gt;0, IF(E4787="Одноразовые устройства (до 4 мл.)",'Справочник цен (2024 год)'!I4792,IF(E4787="Жидкость для ЭСД (картридж) до 1 мл.",'Справочник цен (2024 год)'!I4789,VLOOKUP(E4787,'Справочник цен (2024 год)'!$A$3:$I$10,9,0)*D4787)),""),)</f>
        <v/>
      </c>
      <c r="I4787" s="8" t="str">
        <f t="shared" si="37"/>
        <v/>
      </c>
    </row>
    <row r="4788" spans="5:9" x14ac:dyDescent="0.2">
      <c r="E4788" s="8"/>
      <c r="F4788" s="8" t="str">
        <f>IFERROR(IF(AND(D4788&gt;0),VLOOKUP(E4788,'Справочник цен (2024 год)'!$A$3:$E$10,5,0)*D4788,""),"")</f>
        <v/>
      </c>
      <c r="G4788" s="8" t="str">
        <f t="shared" si="36"/>
        <v/>
      </c>
      <c r="H4788" s="8" t="str">
        <f>IFERROR(IF(D4788&gt;0, IF(E4788="Одноразовые устройства (до 4 мл.)",'Справочник цен (2024 год)'!I4793,IF(E4788="Жидкость для ЭСД (картридж) до 1 мл.",'Справочник цен (2024 год)'!I4790,VLOOKUP(E4788,'Справочник цен (2024 год)'!$A$3:$I$10,9,0)*D4788)),""),)</f>
        <v/>
      </c>
      <c r="I4788" s="8" t="str">
        <f t="shared" si="37"/>
        <v/>
      </c>
    </row>
    <row r="4789" spans="5:9" x14ac:dyDescent="0.2">
      <c r="E4789" s="8"/>
      <c r="F4789" s="8" t="str">
        <f>IFERROR(IF(AND(D4789&gt;0),VLOOKUP(E4789,'Справочник цен (2024 год)'!$A$3:$E$10,5,0)*D4789,""),"")</f>
        <v/>
      </c>
      <c r="G4789" s="8" t="str">
        <f t="shared" si="36"/>
        <v/>
      </c>
      <c r="H4789" s="8" t="str">
        <f>IFERROR(IF(D4789&gt;0, IF(E4789="Одноразовые устройства (до 4 мл.)",'Справочник цен (2024 год)'!I4794,IF(E4789="Жидкость для ЭСД (картридж) до 1 мл.",'Справочник цен (2024 год)'!I4791,VLOOKUP(E4789,'Справочник цен (2024 год)'!$A$3:$I$10,9,0)*D4789)),""),)</f>
        <v/>
      </c>
      <c r="I4789" s="8" t="str">
        <f t="shared" si="37"/>
        <v/>
      </c>
    </row>
    <row r="4790" spans="5:9" x14ac:dyDescent="0.2">
      <c r="E4790" s="8"/>
      <c r="F4790" s="8" t="str">
        <f>IFERROR(IF(AND(D4790&gt;0),VLOOKUP(E4790,'Справочник цен (2024 год)'!$A$3:$E$10,5,0)*D4790,""),"")</f>
        <v/>
      </c>
      <c r="G4790" s="8" t="str">
        <f t="shared" si="36"/>
        <v/>
      </c>
      <c r="H4790" s="8" t="str">
        <f>IFERROR(IF(D4790&gt;0, IF(E4790="Одноразовые устройства (до 4 мл.)",'Справочник цен (2024 год)'!I4795,IF(E4790="Жидкость для ЭСД (картридж) до 1 мл.",'Справочник цен (2024 год)'!I4792,VLOOKUP(E4790,'Справочник цен (2024 год)'!$A$3:$I$10,9,0)*D4790)),""),)</f>
        <v/>
      </c>
      <c r="I4790" s="8" t="str">
        <f t="shared" si="37"/>
        <v/>
      </c>
    </row>
    <row r="4791" spans="5:9" x14ac:dyDescent="0.2">
      <c r="E4791" s="8"/>
      <c r="F4791" s="8" t="str">
        <f>IFERROR(IF(AND(D4791&gt;0),VLOOKUP(E4791,'Справочник цен (2024 год)'!$A$3:$E$10,5,0)*D4791,""),"")</f>
        <v/>
      </c>
      <c r="G4791" s="8" t="str">
        <f t="shared" si="36"/>
        <v/>
      </c>
      <c r="H4791" s="8" t="str">
        <f>IFERROR(IF(D4791&gt;0, IF(E4791="Одноразовые устройства (до 4 мл.)",'Справочник цен (2024 год)'!I4796,IF(E4791="Жидкость для ЭСД (картридж) до 1 мл.",'Справочник цен (2024 год)'!I4793,VLOOKUP(E4791,'Справочник цен (2024 год)'!$A$3:$I$10,9,0)*D4791)),""),)</f>
        <v/>
      </c>
      <c r="I4791" s="8" t="str">
        <f t="shared" si="37"/>
        <v/>
      </c>
    </row>
    <row r="4792" spans="5:9" x14ac:dyDescent="0.2">
      <c r="E4792" s="8"/>
      <c r="F4792" s="8" t="str">
        <f>IFERROR(IF(AND(D4792&gt;0),VLOOKUP(E4792,'Справочник цен (2024 год)'!$A$3:$E$10,5,0)*D4792,""),"")</f>
        <v/>
      </c>
      <c r="G4792" s="8" t="str">
        <f t="shared" si="36"/>
        <v/>
      </c>
      <c r="H4792" s="8" t="str">
        <f>IFERROR(IF(D4792&gt;0, IF(E4792="Одноразовые устройства (до 4 мл.)",'Справочник цен (2024 год)'!I4797,IF(E4792="Жидкость для ЭСД (картридж) до 1 мл.",'Справочник цен (2024 год)'!I4794,VLOOKUP(E4792,'Справочник цен (2024 год)'!$A$3:$I$10,9,0)*D4792)),""),)</f>
        <v/>
      </c>
      <c r="I4792" s="8" t="str">
        <f t="shared" si="37"/>
        <v/>
      </c>
    </row>
    <row r="4793" spans="5:9" x14ac:dyDescent="0.2">
      <c r="E4793" s="8"/>
      <c r="F4793" s="8" t="str">
        <f>IFERROR(IF(AND(D4793&gt;0),VLOOKUP(E4793,'Справочник цен (2024 год)'!$A$3:$E$10,5,0)*D4793,""),"")</f>
        <v/>
      </c>
      <c r="G4793" s="8" t="str">
        <f t="shared" si="36"/>
        <v/>
      </c>
      <c r="H4793" s="8" t="str">
        <f>IFERROR(IF(D4793&gt;0, IF(E4793="Одноразовые устройства (до 4 мл.)",'Справочник цен (2024 год)'!I4798,IF(E4793="Жидкость для ЭСД (картридж) до 1 мл.",'Справочник цен (2024 год)'!I4795,VLOOKUP(E4793,'Справочник цен (2024 год)'!$A$3:$I$10,9,0)*D4793)),""),)</f>
        <v/>
      </c>
      <c r="I4793" s="8" t="str">
        <f t="shared" si="37"/>
        <v/>
      </c>
    </row>
    <row r="4794" spans="5:9" x14ac:dyDescent="0.2">
      <c r="E4794" s="8"/>
      <c r="F4794" s="8" t="str">
        <f>IFERROR(IF(AND(D4794&gt;0),VLOOKUP(E4794,'Справочник цен (2024 год)'!$A$3:$E$10,5,0)*D4794,""),"")</f>
        <v/>
      </c>
      <c r="G4794" s="8" t="str">
        <f t="shared" si="36"/>
        <v/>
      </c>
      <c r="H4794" s="8" t="str">
        <f>IFERROR(IF(D4794&gt;0, IF(E4794="Одноразовые устройства (до 4 мл.)",'Справочник цен (2024 год)'!I4799,IF(E4794="Жидкость для ЭСД (картридж) до 1 мл.",'Справочник цен (2024 год)'!I4796,VLOOKUP(E4794,'Справочник цен (2024 год)'!$A$3:$I$10,9,0)*D4794)),""),)</f>
        <v/>
      </c>
      <c r="I4794" s="8" t="str">
        <f t="shared" si="37"/>
        <v/>
      </c>
    </row>
    <row r="4795" spans="5:9" x14ac:dyDescent="0.2">
      <c r="E4795" s="8"/>
      <c r="F4795" s="8" t="str">
        <f>IFERROR(IF(AND(D4795&gt;0),VLOOKUP(E4795,'Справочник цен (2024 год)'!$A$3:$E$10,5,0)*D4795,""),"")</f>
        <v/>
      </c>
      <c r="G4795" s="8" t="str">
        <f t="shared" si="36"/>
        <v/>
      </c>
      <c r="H4795" s="8" t="str">
        <f>IFERROR(IF(D4795&gt;0, IF(E4795="Одноразовые устройства (до 4 мл.)",'Справочник цен (2024 год)'!I4800,IF(E4795="Жидкость для ЭСД (картридж) до 1 мл.",'Справочник цен (2024 год)'!I4797,VLOOKUP(E4795,'Справочник цен (2024 год)'!$A$3:$I$10,9,0)*D4795)),""),)</f>
        <v/>
      </c>
      <c r="I4795" s="8" t="str">
        <f t="shared" si="37"/>
        <v/>
      </c>
    </row>
    <row r="4796" spans="5:9" x14ac:dyDescent="0.2">
      <c r="E4796" s="8"/>
      <c r="F4796" s="8" t="str">
        <f>IFERROR(IF(AND(D4796&gt;0),VLOOKUP(E4796,'Справочник цен (2024 год)'!$A$3:$E$10,5,0)*D4796,""),"")</f>
        <v/>
      </c>
      <c r="G4796" s="8" t="str">
        <f t="shared" si="36"/>
        <v/>
      </c>
      <c r="H4796" s="8" t="str">
        <f>IFERROR(IF(D4796&gt;0, IF(E4796="Одноразовые устройства (до 4 мл.)",'Справочник цен (2024 год)'!I4801,IF(E4796="Жидкость для ЭСД (картридж) до 1 мл.",'Справочник цен (2024 год)'!I4798,VLOOKUP(E4796,'Справочник цен (2024 год)'!$A$3:$I$10,9,0)*D4796)),""),)</f>
        <v/>
      </c>
      <c r="I4796" s="8" t="str">
        <f t="shared" si="37"/>
        <v/>
      </c>
    </row>
    <row r="4797" spans="5:9" x14ac:dyDescent="0.2">
      <c r="E4797" s="8"/>
      <c r="F4797" s="8" t="str">
        <f>IFERROR(IF(AND(D4797&gt;0),VLOOKUP(E4797,'Справочник цен (2024 год)'!$A$3:$E$10,5,0)*D4797,""),"")</f>
        <v/>
      </c>
      <c r="G4797" s="8" t="str">
        <f t="shared" si="36"/>
        <v/>
      </c>
      <c r="H4797" s="8" t="str">
        <f>IFERROR(IF(D4797&gt;0, IF(E4797="Одноразовые устройства (до 4 мл.)",'Справочник цен (2024 год)'!I4802,IF(E4797="Жидкость для ЭСД (картридж) до 1 мл.",'Справочник цен (2024 год)'!I4799,VLOOKUP(E4797,'Справочник цен (2024 год)'!$A$3:$I$10,9,0)*D4797)),""),)</f>
        <v/>
      </c>
      <c r="I4797" s="8" t="str">
        <f t="shared" si="37"/>
        <v/>
      </c>
    </row>
    <row r="4798" spans="5:9" x14ac:dyDescent="0.2">
      <c r="E4798" s="8"/>
      <c r="F4798" s="8" t="str">
        <f>IFERROR(IF(AND(D4798&gt;0),VLOOKUP(E4798,'Справочник цен (2024 год)'!$A$3:$E$10,5,0)*D4798,""),"")</f>
        <v/>
      </c>
      <c r="G4798" s="8" t="str">
        <f t="shared" si="36"/>
        <v/>
      </c>
      <c r="H4798" s="8" t="str">
        <f>IFERROR(IF(D4798&gt;0, IF(E4798="Одноразовые устройства (до 4 мл.)",'Справочник цен (2024 год)'!I4803,IF(E4798="Жидкость для ЭСД (картридж) до 1 мл.",'Справочник цен (2024 год)'!I4800,VLOOKUP(E4798,'Справочник цен (2024 год)'!$A$3:$I$10,9,0)*D4798)),""),)</f>
        <v/>
      </c>
      <c r="I4798" s="8" t="str">
        <f t="shared" si="37"/>
        <v/>
      </c>
    </row>
    <row r="4799" spans="5:9" x14ac:dyDescent="0.2">
      <c r="E4799" s="8"/>
      <c r="F4799" s="8" t="str">
        <f>IFERROR(IF(AND(D4799&gt;0),VLOOKUP(E4799,'Справочник цен (2024 год)'!$A$3:$E$10,5,0)*D4799,""),"")</f>
        <v/>
      </c>
      <c r="G4799" s="8" t="str">
        <f t="shared" si="36"/>
        <v/>
      </c>
      <c r="H4799" s="8" t="str">
        <f>IFERROR(IF(D4799&gt;0, IF(E4799="Одноразовые устройства (до 4 мл.)",'Справочник цен (2024 год)'!I4804,IF(E4799="Жидкость для ЭСД (картридж) до 1 мл.",'Справочник цен (2024 год)'!I4801,VLOOKUP(E4799,'Справочник цен (2024 год)'!$A$3:$I$10,9,0)*D4799)),""),)</f>
        <v/>
      </c>
      <c r="I4799" s="8" t="str">
        <f t="shared" si="37"/>
        <v/>
      </c>
    </row>
    <row r="4800" spans="5:9" x14ac:dyDescent="0.2">
      <c r="E4800" s="8"/>
      <c r="F4800" s="8" t="str">
        <f>IFERROR(IF(AND(D4800&gt;0),VLOOKUP(E4800,'Справочник цен (2024 год)'!$A$3:$E$10,5,0)*D4800,""),"")</f>
        <v/>
      </c>
      <c r="G4800" s="8" t="str">
        <f t="shared" si="36"/>
        <v/>
      </c>
      <c r="H4800" s="8" t="str">
        <f>IFERROR(IF(D4800&gt;0, IF(E4800="Одноразовые устройства (до 4 мл.)",'Справочник цен (2024 год)'!I4805,IF(E4800="Жидкость для ЭСД (картридж) до 1 мл.",'Справочник цен (2024 год)'!I4802,VLOOKUP(E4800,'Справочник цен (2024 год)'!$A$3:$I$10,9,0)*D4800)),""),)</f>
        <v/>
      </c>
      <c r="I4800" s="8" t="str">
        <f t="shared" si="37"/>
        <v/>
      </c>
    </row>
    <row r="4801" spans="5:9" x14ac:dyDescent="0.2">
      <c r="E4801" s="8"/>
      <c r="F4801" s="8" t="str">
        <f>IFERROR(IF(AND(D4801&gt;0),VLOOKUP(E4801,'Справочник цен (2024 год)'!$A$3:$E$10,5,0)*D4801,""),"")</f>
        <v/>
      </c>
      <c r="G4801" s="8" t="str">
        <f t="shared" si="36"/>
        <v/>
      </c>
      <c r="H4801" s="8" t="str">
        <f>IFERROR(IF(D4801&gt;0, IF(E4801="Одноразовые устройства (до 4 мл.)",'Справочник цен (2024 год)'!I4806,IF(E4801="Жидкость для ЭСД (картридж) до 1 мл.",'Справочник цен (2024 год)'!I4803,VLOOKUP(E4801,'Справочник цен (2024 год)'!$A$3:$I$10,9,0)*D4801)),""),)</f>
        <v/>
      </c>
      <c r="I4801" s="8" t="str">
        <f t="shared" si="37"/>
        <v/>
      </c>
    </row>
    <row r="4802" spans="5:9" x14ac:dyDescent="0.2">
      <c r="E4802" s="8"/>
      <c r="F4802" s="8" t="str">
        <f>IFERROR(IF(AND(D4802&gt;0),VLOOKUP(E4802,'Справочник цен (2024 год)'!$A$3:$E$10,5,0)*D4802,""),"")</f>
        <v/>
      </c>
      <c r="G4802" s="8" t="str">
        <f t="shared" si="36"/>
        <v/>
      </c>
      <c r="H4802" s="8" t="str">
        <f>IFERROR(IF(D4802&gt;0, IF(E4802="Одноразовые устройства (до 4 мл.)",'Справочник цен (2024 год)'!I4807,IF(E4802="Жидкость для ЭСД (картридж) до 1 мл.",'Справочник цен (2024 год)'!I4804,VLOOKUP(E4802,'Справочник цен (2024 год)'!$A$3:$I$10,9,0)*D4802)),""),)</f>
        <v/>
      </c>
      <c r="I4802" s="8" t="str">
        <f t="shared" si="37"/>
        <v/>
      </c>
    </row>
    <row r="4803" spans="5:9" x14ac:dyDescent="0.2">
      <c r="E4803" s="8"/>
      <c r="F4803" s="8" t="str">
        <f>IFERROR(IF(AND(D4803&gt;0),VLOOKUP(E4803,'Справочник цен (2024 год)'!$A$3:$E$10,5,0)*D4803,""),"")</f>
        <v/>
      </c>
      <c r="G4803" s="8" t="str">
        <f t="shared" si="36"/>
        <v/>
      </c>
      <c r="H4803" s="8" t="str">
        <f>IFERROR(IF(D4803&gt;0, IF(E4803="Одноразовые устройства (до 4 мл.)",'Справочник цен (2024 год)'!I4808,IF(E4803="Жидкость для ЭСД (картридж) до 1 мл.",'Справочник цен (2024 год)'!I4805,VLOOKUP(E4803,'Справочник цен (2024 год)'!$A$3:$I$10,9,0)*D4803)),""),)</f>
        <v/>
      </c>
      <c r="I4803" s="8" t="str">
        <f t="shared" si="37"/>
        <v/>
      </c>
    </row>
    <row r="4804" spans="5:9" x14ac:dyDescent="0.2">
      <c r="E4804" s="8"/>
      <c r="F4804" s="8" t="str">
        <f>IFERROR(IF(AND(D4804&gt;0),VLOOKUP(E4804,'Справочник цен (2024 год)'!$A$3:$E$10,5,0)*D4804,""),"")</f>
        <v/>
      </c>
      <c r="G4804" s="8" t="str">
        <f t="shared" si="36"/>
        <v/>
      </c>
      <c r="H4804" s="8" t="str">
        <f>IFERROR(IF(D4804&gt;0, IF(E4804="Одноразовые устройства (до 4 мл.)",'Справочник цен (2024 год)'!I4809,IF(E4804="Жидкость для ЭСД (картридж) до 1 мл.",'Справочник цен (2024 год)'!I4806,VLOOKUP(E4804,'Справочник цен (2024 год)'!$A$3:$I$10,9,0)*D4804)),""),)</f>
        <v/>
      </c>
      <c r="I4804" s="8" t="str">
        <f t="shared" si="37"/>
        <v/>
      </c>
    </row>
    <row r="4805" spans="5:9" x14ac:dyDescent="0.2">
      <c r="E4805" s="8"/>
      <c r="F4805" s="8" t="str">
        <f>IFERROR(IF(AND(D4805&gt;0),VLOOKUP(E4805,'Справочник цен (2024 год)'!$A$3:$E$10,5,0)*D4805,""),"")</f>
        <v/>
      </c>
      <c r="G4805" s="8" t="str">
        <f t="shared" si="36"/>
        <v/>
      </c>
      <c r="H4805" s="8" t="str">
        <f>IFERROR(IF(D4805&gt;0, IF(E4805="Одноразовые устройства (до 4 мл.)",'Справочник цен (2024 год)'!I4810,IF(E4805="Жидкость для ЭСД (картридж) до 1 мл.",'Справочник цен (2024 год)'!I4807,VLOOKUP(E4805,'Справочник цен (2024 год)'!$A$3:$I$10,9,0)*D4805)),""),)</f>
        <v/>
      </c>
      <c r="I4805" s="8" t="str">
        <f t="shared" si="37"/>
        <v/>
      </c>
    </row>
    <row r="4806" spans="5:9" x14ac:dyDescent="0.2">
      <c r="E4806" s="8"/>
      <c r="F4806" s="8" t="str">
        <f>IFERROR(IF(AND(D4806&gt;0),VLOOKUP(E4806,'Справочник цен (2024 год)'!$A$3:$E$10,5,0)*D4806,""),"")</f>
        <v/>
      </c>
      <c r="G4806" s="8" t="str">
        <f t="shared" si="36"/>
        <v/>
      </c>
      <c r="H4806" s="8" t="str">
        <f>IFERROR(IF(D4806&gt;0, IF(E4806="Одноразовые устройства (до 4 мл.)",'Справочник цен (2024 год)'!I4811,IF(E4806="Жидкость для ЭСД (картридж) до 1 мл.",'Справочник цен (2024 год)'!I4808,VLOOKUP(E4806,'Справочник цен (2024 год)'!$A$3:$I$10,9,0)*D4806)),""),)</f>
        <v/>
      </c>
      <c r="I4806" s="8" t="str">
        <f t="shared" si="37"/>
        <v/>
      </c>
    </row>
    <row r="4807" spans="5:9" x14ac:dyDescent="0.2">
      <c r="E4807" s="8"/>
      <c r="F4807" s="8" t="str">
        <f>IFERROR(IF(AND(D4807&gt;0),VLOOKUP(E4807,'Справочник цен (2024 год)'!$A$3:$E$10,5,0)*D4807,""),"")</f>
        <v/>
      </c>
      <c r="G4807" s="8" t="str">
        <f t="shared" si="36"/>
        <v/>
      </c>
      <c r="H4807" s="8" t="str">
        <f>IFERROR(IF(D4807&gt;0, IF(E4807="Одноразовые устройства (до 4 мл.)",'Справочник цен (2024 год)'!I4812,IF(E4807="Жидкость для ЭСД (картридж) до 1 мл.",'Справочник цен (2024 год)'!I4809,VLOOKUP(E4807,'Справочник цен (2024 год)'!$A$3:$I$10,9,0)*D4807)),""),)</f>
        <v/>
      </c>
      <c r="I4807" s="8" t="str">
        <f t="shared" si="37"/>
        <v/>
      </c>
    </row>
    <row r="4808" spans="5:9" x14ac:dyDescent="0.2">
      <c r="E4808" s="8"/>
      <c r="F4808" s="8" t="str">
        <f>IFERROR(IF(AND(D4808&gt;0),VLOOKUP(E4808,'Справочник цен (2024 год)'!$A$3:$E$10,5,0)*D4808,""),"")</f>
        <v/>
      </c>
      <c r="G4808" s="8" t="str">
        <f t="shared" si="36"/>
        <v/>
      </c>
      <c r="H4808" s="8" t="str">
        <f>IFERROR(IF(D4808&gt;0, IF(E4808="Одноразовые устройства (до 4 мл.)",'Справочник цен (2024 год)'!I4813,IF(E4808="Жидкость для ЭСД (картридж) до 1 мл.",'Справочник цен (2024 год)'!I4810,VLOOKUP(E4808,'Справочник цен (2024 год)'!$A$3:$I$10,9,0)*D4808)),""),)</f>
        <v/>
      </c>
      <c r="I4808" s="8" t="str">
        <f t="shared" si="37"/>
        <v/>
      </c>
    </row>
    <row r="4809" spans="5:9" x14ac:dyDescent="0.2">
      <c r="E4809" s="8"/>
      <c r="F4809" s="8" t="str">
        <f>IFERROR(IF(AND(D4809&gt;0),VLOOKUP(E4809,'Справочник цен (2024 год)'!$A$3:$E$10,5,0)*D4809,""),"")</f>
        <v/>
      </c>
      <c r="G4809" s="8" t="str">
        <f t="shared" si="36"/>
        <v/>
      </c>
      <c r="H4809" s="8" t="str">
        <f>IFERROR(IF(D4809&gt;0, IF(E4809="Одноразовые устройства (до 4 мл.)",'Справочник цен (2024 год)'!I4814,IF(E4809="Жидкость для ЭСД (картридж) до 1 мл.",'Справочник цен (2024 год)'!I4811,VLOOKUP(E4809,'Справочник цен (2024 год)'!$A$3:$I$10,9,0)*D4809)),""),)</f>
        <v/>
      </c>
      <c r="I4809" s="8" t="str">
        <f t="shared" si="37"/>
        <v/>
      </c>
    </row>
    <row r="4810" spans="5:9" x14ac:dyDescent="0.2">
      <c r="E4810" s="8"/>
      <c r="F4810" s="8" t="str">
        <f>IFERROR(IF(AND(D4810&gt;0),VLOOKUP(E4810,'Справочник цен (2024 год)'!$A$3:$E$10,5,0)*D4810,""),"")</f>
        <v/>
      </c>
      <c r="G4810" s="8" t="str">
        <f t="shared" si="36"/>
        <v/>
      </c>
      <c r="H4810" s="8" t="str">
        <f>IFERROR(IF(D4810&gt;0, IF(E4810="Одноразовые устройства (до 4 мл.)",'Справочник цен (2024 год)'!I4815,IF(E4810="Жидкость для ЭСД (картридж) до 1 мл.",'Справочник цен (2024 год)'!I4812,VLOOKUP(E4810,'Справочник цен (2024 год)'!$A$3:$I$10,9,0)*D4810)),""),)</f>
        <v/>
      </c>
      <c r="I4810" s="8" t="str">
        <f t="shared" si="37"/>
        <v/>
      </c>
    </row>
    <row r="4811" spans="5:9" x14ac:dyDescent="0.2">
      <c r="E4811" s="8"/>
      <c r="F4811" s="8" t="str">
        <f>IFERROR(IF(AND(D4811&gt;0),VLOOKUP(E4811,'Справочник цен (2024 год)'!$A$3:$E$10,5,0)*D4811,""),"")</f>
        <v/>
      </c>
      <c r="G4811" s="8" t="str">
        <f t="shared" si="36"/>
        <v/>
      </c>
      <c r="H4811" s="8" t="str">
        <f>IFERROR(IF(D4811&gt;0, IF(E4811="Одноразовые устройства (до 4 мл.)",'Справочник цен (2024 год)'!I4816,IF(E4811="Жидкость для ЭСД (картридж) до 1 мл.",'Справочник цен (2024 год)'!I4813,VLOOKUP(E4811,'Справочник цен (2024 год)'!$A$3:$I$10,9,0)*D4811)),""),)</f>
        <v/>
      </c>
      <c r="I4811" s="8" t="str">
        <f t="shared" si="37"/>
        <v/>
      </c>
    </row>
    <row r="4812" spans="5:9" x14ac:dyDescent="0.2">
      <c r="E4812" s="8"/>
      <c r="F4812" s="8" t="str">
        <f>IFERROR(IF(AND(D4812&gt;0),VLOOKUP(E4812,'Справочник цен (2024 год)'!$A$3:$E$10,5,0)*D4812,""),"")</f>
        <v/>
      </c>
      <c r="G4812" s="8" t="str">
        <f t="shared" si="36"/>
        <v/>
      </c>
      <c r="H4812" s="8" t="str">
        <f>IFERROR(IF(D4812&gt;0, IF(E4812="Одноразовые устройства (до 4 мл.)",'Справочник цен (2024 год)'!I4817,IF(E4812="Жидкость для ЭСД (картридж) до 1 мл.",'Справочник цен (2024 год)'!I4814,VLOOKUP(E4812,'Справочник цен (2024 год)'!$A$3:$I$10,9,0)*D4812)),""),)</f>
        <v/>
      </c>
      <c r="I4812" s="8" t="str">
        <f t="shared" si="37"/>
        <v/>
      </c>
    </row>
    <row r="4813" spans="5:9" x14ac:dyDescent="0.2">
      <c r="E4813" s="8"/>
      <c r="F4813" s="8" t="str">
        <f>IFERROR(IF(AND(D4813&gt;0),VLOOKUP(E4813,'Справочник цен (2024 год)'!$A$3:$E$10,5,0)*D4813,""),"")</f>
        <v/>
      </c>
      <c r="G4813" s="8" t="str">
        <f t="shared" si="36"/>
        <v/>
      </c>
      <c r="H4813" s="8" t="str">
        <f>IFERROR(IF(D4813&gt;0, IF(E4813="Одноразовые устройства (до 4 мл.)",'Справочник цен (2024 год)'!I4818,IF(E4813="Жидкость для ЭСД (картридж) до 1 мл.",'Справочник цен (2024 год)'!I4815,VLOOKUP(E4813,'Справочник цен (2024 год)'!$A$3:$I$10,9,0)*D4813)),""),)</f>
        <v/>
      </c>
      <c r="I4813" s="8" t="str">
        <f t="shared" si="37"/>
        <v/>
      </c>
    </row>
    <row r="4814" spans="5:9" x14ac:dyDescent="0.2">
      <c r="E4814" s="8"/>
      <c r="F4814" s="8" t="str">
        <f>IFERROR(IF(AND(D4814&gt;0),VLOOKUP(E4814,'Справочник цен (2024 год)'!$A$3:$E$10,5,0)*D4814,""),"")</f>
        <v/>
      </c>
      <c r="G4814" s="8" t="str">
        <f t="shared" si="36"/>
        <v/>
      </c>
      <c r="H4814" s="8" t="str">
        <f>IFERROR(IF(D4814&gt;0, IF(E4814="Одноразовые устройства (до 4 мл.)",'Справочник цен (2024 год)'!I4819,IF(E4814="Жидкость для ЭСД (картридж) до 1 мл.",'Справочник цен (2024 год)'!I4816,VLOOKUP(E4814,'Справочник цен (2024 год)'!$A$3:$I$10,9,0)*D4814)),""),)</f>
        <v/>
      </c>
      <c r="I4814" s="8" t="str">
        <f t="shared" si="37"/>
        <v/>
      </c>
    </row>
    <row r="4815" spans="5:9" x14ac:dyDescent="0.2">
      <c r="E4815" s="8"/>
      <c r="F4815" s="8" t="str">
        <f>IFERROR(IF(AND(D4815&gt;0),VLOOKUP(E4815,'Справочник цен (2024 год)'!$A$3:$E$10,5,0)*D4815,""),"")</f>
        <v/>
      </c>
      <c r="G4815" s="8" t="str">
        <f t="shared" si="36"/>
        <v/>
      </c>
      <c r="H4815" s="8" t="str">
        <f>IFERROR(IF(D4815&gt;0, IF(E4815="Одноразовые устройства (до 4 мл.)",'Справочник цен (2024 год)'!I4820,IF(E4815="Жидкость для ЭСД (картридж) до 1 мл.",'Справочник цен (2024 год)'!I4817,VLOOKUP(E4815,'Справочник цен (2024 год)'!$A$3:$I$10,9,0)*D4815)),""),)</f>
        <v/>
      </c>
      <c r="I4815" s="8" t="str">
        <f t="shared" si="37"/>
        <v/>
      </c>
    </row>
    <row r="4816" spans="5:9" x14ac:dyDescent="0.2">
      <c r="E4816" s="8"/>
      <c r="F4816" s="8" t="str">
        <f>IFERROR(IF(AND(D4816&gt;0),VLOOKUP(E4816,'Справочник цен (2024 год)'!$A$3:$E$10,5,0)*D4816,""),"")</f>
        <v/>
      </c>
      <c r="G4816" s="8" t="str">
        <f t="shared" si="36"/>
        <v/>
      </c>
      <c r="H4816" s="8" t="str">
        <f>IFERROR(IF(D4816&gt;0, IF(E4816="Одноразовые устройства (до 4 мл.)",'Справочник цен (2024 год)'!I4821,IF(E4816="Жидкость для ЭСД (картридж) до 1 мл.",'Справочник цен (2024 год)'!I4818,VLOOKUP(E4816,'Справочник цен (2024 год)'!$A$3:$I$10,9,0)*D4816)),""),)</f>
        <v/>
      </c>
      <c r="I4816" s="8" t="str">
        <f t="shared" si="37"/>
        <v/>
      </c>
    </row>
    <row r="4817" spans="5:9" x14ac:dyDescent="0.2">
      <c r="E4817" s="8"/>
      <c r="F4817" s="8" t="str">
        <f>IFERROR(IF(AND(D4817&gt;0),VLOOKUP(E4817,'Справочник цен (2024 год)'!$A$3:$E$10,5,0)*D4817,""),"")</f>
        <v/>
      </c>
      <c r="G4817" s="8" t="str">
        <f t="shared" si="36"/>
        <v/>
      </c>
      <c r="H4817" s="8" t="str">
        <f>IFERROR(IF(D4817&gt;0, IF(E4817="Одноразовые устройства (до 4 мл.)",'Справочник цен (2024 год)'!I4822,IF(E4817="Жидкость для ЭСД (картридж) до 1 мл.",'Справочник цен (2024 год)'!I4819,VLOOKUP(E4817,'Справочник цен (2024 год)'!$A$3:$I$10,9,0)*D4817)),""),)</f>
        <v/>
      </c>
      <c r="I4817" s="8" t="str">
        <f t="shared" si="37"/>
        <v/>
      </c>
    </row>
    <row r="4818" spans="5:9" x14ac:dyDescent="0.2">
      <c r="E4818" s="8"/>
      <c r="F4818" s="8" t="str">
        <f>IFERROR(IF(AND(D4818&gt;0),VLOOKUP(E4818,'Справочник цен (2024 год)'!$A$3:$E$10,5,0)*D4818,""),"")</f>
        <v/>
      </c>
      <c r="G4818" s="8" t="str">
        <f t="shared" si="36"/>
        <v/>
      </c>
      <c r="H4818" s="8" t="str">
        <f>IFERROR(IF(D4818&gt;0, IF(E4818="Одноразовые устройства (до 4 мл.)",'Справочник цен (2024 год)'!I4823,IF(E4818="Жидкость для ЭСД (картридж) до 1 мл.",'Справочник цен (2024 год)'!I4820,VLOOKUP(E4818,'Справочник цен (2024 год)'!$A$3:$I$10,9,0)*D4818)),""),)</f>
        <v/>
      </c>
      <c r="I4818" s="8" t="str">
        <f t="shared" si="37"/>
        <v/>
      </c>
    </row>
    <row r="4819" spans="5:9" x14ac:dyDescent="0.2">
      <c r="E4819" s="8"/>
      <c r="F4819" s="8" t="str">
        <f>IFERROR(IF(AND(D4819&gt;0),VLOOKUP(E4819,'Справочник цен (2024 год)'!$A$3:$E$10,5,0)*D4819,""),"")</f>
        <v/>
      </c>
      <c r="G4819" s="8" t="str">
        <f t="shared" si="36"/>
        <v/>
      </c>
      <c r="H4819" s="8" t="str">
        <f>IFERROR(IF(D4819&gt;0, IF(E4819="Одноразовые устройства (до 4 мл.)",'Справочник цен (2024 год)'!I4824,IF(E4819="Жидкость для ЭСД (картридж) до 1 мл.",'Справочник цен (2024 год)'!I4821,VLOOKUP(E4819,'Справочник цен (2024 год)'!$A$3:$I$10,9,0)*D4819)),""),)</f>
        <v/>
      </c>
      <c r="I4819" s="8" t="str">
        <f t="shared" si="37"/>
        <v/>
      </c>
    </row>
    <row r="4820" spans="5:9" x14ac:dyDescent="0.2">
      <c r="E4820" s="8"/>
      <c r="F4820" s="8" t="str">
        <f>IFERROR(IF(AND(D4820&gt;0),VLOOKUP(E4820,'Справочник цен (2024 год)'!$A$3:$E$10,5,0)*D4820,""),"")</f>
        <v/>
      </c>
      <c r="G4820" s="8" t="str">
        <f t="shared" si="36"/>
        <v/>
      </c>
      <c r="H4820" s="8" t="str">
        <f>IFERROR(IF(D4820&gt;0, IF(E4820="Одноразовые устройства (до 4 мл.)",'Справочник цен (2024 год)'!I4825,IF(E4820="Жидкость для ЭСД (картридж) до 1 мл.",'Справочник цен (2024 год)'!I4822,VLOOKUP(E4820,'Справочник цен (2024 год)'!$A$3:$I$10,9,0)*D4820)),""),)</f>
        <v/>
      </c>
      <c r="I4820" s="8" t="str">
        <f t="shared" si="37"/>
        <v/>
      </c>
    </row>
    <row r="4821" spans="5:9" x14ac:dyDescent="0.2">
      <c r="E4821" s="8"/>
      <c r="F4821" s="8" t="str">
        <f>IFERROR(IF(AND(D4821&gt;0),VLOOKUP(E4821,'Справочник цен (2024 год)'!$A$3:$E$10,5,0)*D4821,""),"")</f>
        <v/>
      </c>
      <c r="G4821" s="8" t="str">
        <f t="shared" si="36"/>
        <v/>
      </c>
      <c r="H4821" s="8" t="str">
        <f>IFERROR(IF(D4821&gt;0, IF(E4821="Одноразовые устройства (до 4 мл.)",'Справочник цен (2024 год)'!I4826,IF(E4821="Жидкость для ЭСД (картридж) до 1 мл.",'Справочник цен (2024 год)'!I4823,VLOOKUP(E4821,'Справочник цен (2024 год)'!$A$3:$I$10,9,0)*D4821)),""),)</f>
        <v/>
      </c>
      <c r="I4821" s="8" t="str">
        <f t="shared" si="37"/>
        <v/>
      </c>
    </row>
    <row r="4822" spans="5:9" x14ac:dyDescent="0.2">
      <c r="E4822" s="8"/>
      <c r="F4822" s="8" t="str">
        <f>IFERROR(IF(AND(D4822&gt;0),VLOOKUP(E4822,'Справочник цен (2024 год)'!$A$3:$E$10,5,0)*D4822,""),"")</f>
        <v/>
      </c>
      <c r="G4822" s="8" t="str">
        <f t="shared" si="36"/>
        <v/>
      </c>
      <c r="H4822" s="8" t="str">
        <f>IFERROR(IF(D4822&gt;0, IF(E4822="Одноразовые устройства (до 4 мл.)",'Справочник цен (2024 год)'!I4827,IF(E4822="Жидкость для ЭСД (картридж) до 1 мл.",'Справочник цен (2024 год)'!I4824,VLOOKUP(E4822,'Справочник цен (2024 год)'!$A$3:$I$10,9,0)*D4822)),""),)</f>
        <v/>
      </c>
      <c r="I4822" s="8" t="str">
        <f t="shared" si="37"/>
        <v/>
      </c>
    </row>
    <row r="4823" spans="5:9" x14ac:dyDescent="0.2">
      <c r="E4823" s="8"/>
      <c r="F4823" s="8" t="str">
        <f>IFERROR(IF(AND(D4823&gt;0),VLOOKUP(E4823,'Справочник цен (2024 год)'!$A$3:$E$10,5,0)*D4823,""),"")</f>
        <v/>
      </c>
      <c r="G4823" s="8" t="str">
        <f t="shared" si="36"/>
        <v/>
      </c>
      <c r="H4823" s="8" t="str">
        <f>IFERROR(IF(D4823&gt;0, IF(E4823="Одноразовые устройства (до 4 мл.)",'Справочник цен (2024 год)'!I4828,IF(E4823="Жидкость для ЭСД (картридж) до 1 мл.",'Справочник цен (2024 год)'!I4825,VLOOKUP(E4823,'Справочник цен (2024 год)'!$A$3:$I$10,9,0)*D4823)),""),)</f>
        <v/>
      </c>
      <c r="I4823" s="8" t="str">
        <f t="shared" si="37"/>
        <v/>
      </c>
    </row>
    <row r="4824" spans="5:9" x14ac:dyDescent="0.2">
      <c r="E4824" s="8"/>
      <c r="F4824" s="8" t="str">
        <f>IFERROR(IF(AND(D4824&gt;0),VLOOKUP(E4824,'Справочник цен (2024 год)'!$A$3:$E$10,5,0)*D4824,""),"")</f>
        <v/>
      </c>
      <c r="G4824" s="8" t="str">
        <f t="shared" si="36"/>
        <v/>
      </c>
      <c r="H4824" s="8" t="str">
        <f>IFERROR(IF(D4824&gt;0, IF(E4824="Одноразовые устройства (до 4 мл.)",'Справочник цен (2024 год)'!I4829,IF(E4824="Жидкость для ЭСД (картридж) до 1 мл.",'Справочник цен (2024 год)'!I4826,VLOOKUP(E4824,'Справочник цен (2024 год)'!$A$3:$I$10,9,0)*D4824)),""),)</f>
        <v/>
      </c>
      <c r="I4824" s="8" t="str">
        <f t="shared" si="37"/>
        <v/>
      </c>
    </row>
    <row r="4825" spans="5:9" x14ac:dyDescent="0.2">
      <c r="E4825" s="8"/>
      <c r="F4825" s="8" t="str">
        <f>IFERROR(IF(AND(D4825&gt;0),VLOOKUP(E4825,'Справочник цен (2024 год)'!$A$3:$E$10,5,0)*D4825,""),"")</f>
        <v/>
      </c>
      <c r="G4825" s="8" t="str">
        <f t="shared" si="36"/>
        <v/>
      </c>
      <c r="H4825" s="8" t="str">
        <f>IFERROR(IF(D4825&gt;0, IF(E4825="Одноразовые устройства (до 4 мл.)",'Справочник цен (2024 год)'!I4830,IF(E4825="Жидкость для ЭСД (картридж) до 1 мл.",'Справочник цен (2024 год)'!I4827,VLOOKUP(E4825,'Справочник цен (2024 год)'!$A$3:$I$10,9,0)*D4825)),""),)</f>
        <v/>
      </c>
      <c r="I4825" s="8" t="str">
        <f t="shared" si="37"/>
        <v/>
      </c>
    </row>
    <row r="4826" spans="5:9" x14ac:dyDescent="0.2">
      <c r="E4826" s="8"/>
      <c r="F4826" s="8" t="str">
        <f>IFERROR(IF(AND(D4826&gt;0),VLOOKUP(E4826,'Справочник цен (2024 год)'!$A$3:$E$10,5,0)*D4826,""),"")</f>
        <v/>
      </c>
      <c r="G4826" s="8" t="str">
        <f t="shared" si="36"/>
        <v/>
      </c>
      <c r="H4826" s="8" t="str">
        <f>IFERROR(IF(D4826&gt;0, IF(E4826="Одноразовые устройства (до 4 мл.)",'Справочник цен (2024 год)'!I4831,IF(E4826="Жидкость для ЭСД (картридж) до 1 мл.",'Справочник цен (2024 год)'!I4828,VLOOKUP(E4826,'Справочник цен (2024 год)'!$A$3:$I$10,9,0)*D4826)),""),)</f>
        <v/>
      </c>
      <c r="I4826" s="8" t="str">
        <f t="shared" si="37"/>
        <v/>
      </c>
    </row>
    <row r="4827" spans="5:9" x14ac:dyDescent="0.2">
      <c r="E4827" s="8"/>
      <c r="F4827" s="8" t="str">
        <f>IFERROR(IF(AND(D4827&gt;0),VLOOKUP(E4827,'Справочник цен (2024 год)'!$A$3:$E$10,5,0)*D4827,""),"")</f>
        <v/>
      </c>
      <c r="G4827" s="8" t="str">
        <f t="shared" si="36"/>
        <v/>
      </c>
      <c r="H4827" s="8" t="str">
        <f>IFERROR(IF(D4827&gt;0, IF(E4827="Одноразовые устройства (до 4 мл.)",'Справочник цен (2024 год)'!I4832,IF(E4827="Жидкость для ЭСД (картридж) до 1 мл.",'Справочник цен (2024 год)'!I4829,VLOOKUP(E4827,'Справочник цен (2024 год)'!$A$3:$I$10,9,0)*D4827)),""),)</f>
        <v/>
      </c>
      <c r="I4827" s="8" t="str">
        <f t="shared" si="37"/>
        <v/>
      </c>
    </row>
    <row r="4828" spans="5:9" x14ac:dyDescent="0.2">
      <c r="E4828" s="8"/>
      <c r="F4828" s="8" t="str">
        <f>IFERROR(IF(AND(D4828&gt;0),VLOOKUP(E4828,'Справочник цен (2024 год)'!$A$3:$E$10,5,0)*D4828,""),"")</f>
        <v/>
      </c>
      <c r="G4828" s="8" t="str">
        <f t="shared" si="36"/>
        <v/>
      </c>
      <c r="H4828" s="8" t="str">
        <f>IFERROR(IF(D4828&gt;0, IF(E4828="Одноразовые устройства (до 4 мл.)",'Справочник цен (2024 год)'!I4833,IF(E4828="Жидкость для ЭСД (картридж) до 1 мл.",'Справочник цен (2024 год)'!I4830,VLOOKUP(E4828,'Справочник цен (2024 год)'!$A$3:$I$10,9,0)*D4828)),""),)</f>
        <v/>
      </c>
      <c r="I4828" s="8" t="str">
        <f t="shared" si="37"/>
        <v/>
      </c>
    </row>
    <row r="4829" spans="5:9" x14ac:dyDescent="0.2">
      <c r="E4829" s="8"/>
      <c r="F4829" s="8" t="str">
        <f>IFERROR(IF(AND(D4829&gt;0),VLOOKUP(E4829,'Справочник цен (2024 год)'!$A$3:$E$10,5,0)*D4829,""),"")</f>
        <v/>
      </c>
      <c r="G4829" s="8" t="str">
        <f t="shared" si="36"/>
        <v/>
      </c>
      <c r="H4829" s="8" t="str">
        <f>IFERROR(IF(D4829&gt;0, IF(E4829="Одноразовые устройства (до 4 мл.)",'Справочник цен (2024 год)'!I4834,IF(E4829="Жидкость для ЭСД (картридж) до 1 мл.",'Справочник цен (2024 год)'!I4831,VLOOKUP(E4829,'Справочник цен (2024 год)'!$A$3:$I$10,9,0)*D4829)),""),)</f>
        <v/>
      </c>
      <c r="I4829" s="8" t="str">
        <f t="shared" si="37"/>
        <v/>
      </c>
    </row>
    <row r="4830" spans="5:9" x14ac:dyDescent="0.2">
      <c r="E4830" s="8"/>
      <c r="F4830" s="8" t="str">
        <f>IFERROR(IF(AND(D4830&gt;0),VLOOKUP(E4830,'Справочник цен (2024 год)'!$A$3:$E$10,5,0)*D4830,""),"")</f>
        <v/>
      </c>
      <c r="G4830" s="8" t="str">
        <f t="shared" si="36"/>
        <v/>
      </c>
      <c r="H4830" s="8" t="str">
        <f>IFERROR(IF(D4830&gt;0, IF(E4830="Одноразовые устройства (до 4 мл.)",'Справочник цен (2024 год)'!I4835,IF(E4830="Жидкость для ЭСД (картридж) до 1 мл.",'Справочник цен (2024 год)'!I4832,VLOOKUP(E4830,'Справочник цен (2024 год)'!$A$3:$I$10,9,0)*D4830)),""),)</f>
        <v/>
      </c>
      <c r="I4830" s="8" t="str">
        <f t="shared" si="37"/>
        <v/>
      </c>
    </row>
    <row r="4831" spans="5:9" x14ac:dyDescent="0.2">
      <c r="E4831" s="8"/>
      <c r="F4831" s="8" t="str">
        <f>IFERROR(IF(AND(D4831&gt;0),VLOOKUP(E4831,'Справочник цен (2024 год)'!$A$3:$E$10,5,0)*D4831,""),"")</f>
        <v/>
      </c>
      <c r="G4831" s="8" t="str">
        <f t="shared" si="36"/>
        <v/>
      </c>
      <c r="H4831" s="8" t="str">
        <f>IFERROR(IF(D4831&gt;0, IF(E4831="Одноразовые устройства (до 4 мл.)",'Справочник цен (2024 год)'!I4836,IF(E4831="Жидкость для ЭСД (картридж) до 1 мл.",'Справочник цен (2024 год)'!I4833,VLOOKUP(E4831,'Справочник цен (2024 год)'!$A$3:$I$10,9,0)*D4831)),""),)</f>
        <v/>
      </c>
      <c r="I4831" s="8" t="str">
        <f t="shared" si="37"/>
        <v/>
      </c>
    </row>
    <row r="4832" spans="5:9" x14ac:dyDescent="0.2">
      <c r="E4832" s="8"/>
      <c r="F4832" s="8" t="str">
        <f>IFERROR(IF(AND(D4832&gt;0),VLOOKUP(E4832,'Справочник цен (2024 год)'!$A$3:$E$10,5,0)*D4832,""),"")</f>
        <v/>
      </c>
      <c r="G4832" s="8" t="str">
        <f t="shared" si="36"/>
        <v/>
      </c>
      <c r="H4832" s="8" t="str">
        <f>IFERROR(IF(D4832&gt;0, IF(E4832="Одноразовые устройства (до 4 мл.)",'Справочник цен (2024 год)'!I4837,IF(E4832="Жидкость для ЭСД (картридж) до 1 мл.",'Справочник цен (2024 год)'!I4834,VLOOKUP(E4832,'Справочник цен (2024 год)'!$A$3:$I$10,9,0)*D4832)),""),)</f>
        <v/>
      </c>
      <c r="I4832" s="8" t="str">
        <f t="shared" si="37"/>
        <v/>
      </c>
    </row>
    <row r="4833" spans="5:9" x14ac:dyDescent="0.2">
      <c r="E4833" s="8"/>
      <c r="F4833" s="8" t="str">
        <f>IFERROR(IF(AND(D4833&gt;0),VLOOKUP(E4833,'Справочник цен (2024 год)'!$A$3:$E$10,5,0)*D4833,""),"")</f>
        <v/>
      </c>
      <c r="G4833" s="8" t="str">
        <f t="shared" si="36"/>
        <v/>
      </c>
      <c r="H4833" s="8" t="str">
        <f>IFERROR(IF(D4833&gt;0, IF(E4833="Одноразовые устройства (до 4 мл.)",'Справочник цен (2024 год)'!I4838,IF(E4833="Жидкость для ЭСД (картридж) до 1 мл.",'Справочник цен (2024 год)'!I4835,VLOOKUP(E4833,'Справочник цен (2024 год)'!$A$3:$I$10,9,0)*D4833)),""),)</f>
        <v/>
      </c>
      <c r="I4833" s="8" t="str">
        <f t="shared" si="37"/>
        <v/>
      </c>
    </row>
    <row r="4834" spans="5:9" x14ac:dyDescent="0.2">
      <c r="E4834" s="8"/>
      <c r="F4834" s="8" t="str">
        <f>IFERROR(IF(AND(D4834&gt;0),VLOOKUP(E4834,'Справочник цен (2024 год)'!$A$3:$E$10,5,0)*D4834,""),"")</f>
        <v/>
      </c>
      <c r="G4834" s="8" t="str">
        <f t="shared" si="36"/>
        <v/>
      </c>
      <c r="H4834" s="8" t="str">
        <f>IFERROR(IF(D4834&gt;0, IF(E4834="Одноразовые устройства (до 4 мл.)",'Справочник цен (2024 год)'!I4839,IF(E4834="Жидкость для ЭСД (картридж) до 1 мл.",'Справочник цен (2024 год)'!I4836,VLOOKUP(E4834,'Справочник цен (2024 год)'!$A$3:$I$10,9,0)*D4834)),""),)</f>
        <v/>
      </c>
      <c r="I4834" s="8" t="str">
        <f t="shared" si="37"/>
        <v/>
      </c>
    </row>
    <row r="4835" spans="5:9" x14ac:dyDescent="0.2">
      <c r="E4835" s="8"/>
      <c r="F4835" s="8" t="str">
        <f>IFERROR(IF(AND(D4835&gt;0),VLOOKUP(E4835,'Справочник цен (2024 год)'!$A$3:$E$10,5,0)*D4835,""),"")</f>
        <v/>
      </c>
      <c r="G4835" s="8" t="str">
        <f t="shared" si="36"/>
        <v/>
      </c>
      <c r="H4835" s="8" t="str">
        <f>IFERROR(IF(D4835&gt;0, IF(E4835="Одноразовые устройства (до 4 мл.)",'Справочник цен (2024 год)'!I4840,IF(E4835="Жидкость для ЭСД (картридж) до 1 мл.",'Справочник цен (2024 год)'!I4837,VLOOKUP(E4835,'Справочник цен (2024 год)'!$A$3:$I$10,9,0)*D4835)),""),)</f>
        <v/>
      </c>
      <c r="I4835" s="8" t="str">
        <f t="shared" si="37"/>
        <v/>
      </c>
    </row>
    <row r="4836" spans="5:9" x14ac:dyDescent="0.2">
      <c r="E4836" s="8"/>
      <c r="F4836" s="8" t="str">
        <f>IFERROR(IF(AND(D4836&gt;0),VLOOKUP(E4836,'Справочник цен (2024 год)'!$A$3:$E$10,5,0)*D4836,""),"")</f>
        <v/>
      </c>
      <c r="G4836" s="8" t="str">
        <f t="shared" si="36"/>
        <v/>
      </c>
      <c r="H4836" s="8" t="str">
        <f>IFERROR(IF(D4836&gt;0, IF(E4836="Одноразовые устройства (до 4 мл.)",'Справочник цен (2024 год)'!I4841,IF(E4836="Жидкость для ЭСД (картридж) до 1 мл.",'Справочник цен (2024 год)'!I4838,VLOOKUP(E4836,'Справочник цен (2024 год)'!$A$3:$I$10,9,0)*D4836)),""),)</f>
        <v/>
      </c>
      <c r="I4836" s="8" t="str">
        <f t="shared" si="37"/>
        <v/>
      </c>
    </row>
    <row r="4837" spans="5:9" x14ac:dyDescent="0.2">
      <c r="E4837" s="8"/>
      <c r="F4837" s="8" t="str">
        <f>IFERROR(IF(AND(D4837&gt;0),VLOOKUP(E4837,'Справочник цен (2024 год)'!$A$3:$E$10,5,0)*D4837,""),"")</f>
        <v/>
      </c>
      <c r="G4837" s="8" t="str">
        <f t="shared" si="36"/>
        <v/>
      </c>
      <c r="H4837" s="8" t="str">
        <f>IFERROR(IF(D4837&gt;0, IF(E4837="Одноразовые устройства (до 4 мл.)",'Справочник цен (2024 год)'!I4842,IF(E4837="Жидкость для ЭСД (картридж) до 1 мл.",'Справочник цен (2024 год)'!I4839,VLOOKUP(E4837,'Справочник цен (2024 год)'!$A$3:$I$10,9,0)*D4837)),""),)</f>
        <v/>
      </c>
      <c r="I4837" s="8" t="str">
        <f t="shared" si="37"/>
        <v/>
      </c>
    </row>
    <row r="4838" spans="5:9" x14ac:dyDescent="0.2">
      <c r="E4838" s="8"/>
      <c r="F4838" s="8" t="str">
        <f>IFERROR(IF(AND(D4838&gt;0),VLOOKUP(E4838,'Справочник цен (2024 год)'!$A$3:$E$10,5,0)*D4838,""),"")</f>
        <v/>
      </c>
      <c r="G4838" s="8" t="str">
        <f t="shared" si="36"/>
        <v/>
      </c>
      <c r="H4838" s="8" t="str">
        <f>IFERROR(IF(D4838&gt;0, IF(E4838="Одноразовые устройства (до 4 мл.)",'Справочник цен (2024 год)'!I4843,IF(E4838="Жидкость для ЭСД (картридж) до 1 мл.",'Справочник цен (2024 год)'!I4840,VLOOKUP(E4838,'Справочник цен (2024 год)'!$A$3:$I$10,9,0)*D4838)),""),)</f>
        <v/>
      </c>
      <c r="I4838" s="8" t="str">
        <f t="shared" si="37"/>
        <v/>
      </c>
    </row>
    <row r="4839" spans="5:9" x14ac:dyDescent="0.2">
      <c r="E4839" s="8"/>
      <c r="F4839" s="8" t="str">
        <f>IFERROR(IF(AND(D4839&gt;0),VLOOKUP(E4839,'Справочник цен (2024 год)'!$A$3:$E$10,5,0)*D4839,""),"")</f>
        <v/>
      </c>
      <c r="G4839" s="8" t="str">
        <f t="shared" si="36"/>
        <v/>
      </c>
      <c r="H4839" s="8" t="str">
        <f>IFERROR(IF(D4839&gt;0, IF(E4839="Одноразовые устройства (до 4 мл.)",'Справочник цен (2024 год)'!I4844,IF(E4839="Жидкость для ЭСД (картридж) до 1 мл.",'Справочник цен (2024 год)'!I4841,VLOOKUP(E4839,'Справочник цен (2024 год)'!$A$3:$I$10,9,0)*D4839)),""),)</f>
        <v/>
      </c>
      <c r="I4839" s="8" t="str">
        <f t="shared" si="37"/>
        <v/>
      </c>
    </row>
    <row r="4840" spans="5:9" x14ac:dyDescent="0.2">
      <c r="E4840" s="8"/>
      <c r="F4840" s="8" t="str">
        <f>IFERROR(IF(AND(D4840&gt;0),VLOOKUP(E4840,'Справочник цен (2024 год)'!$A$3:$E$10,5,0)*D4840,""),"")</f>
        <v/>
      </c>
      <c r="G4840" s="8" t="str">
        <f t="shared" si="36"/>
        <v/>
      </c>
      <c r="H4840" s="8" t="str">
        <f>IFERROR(IF(D4840&gt;0, IF(E4840="Одноразовые устройства (до 4 мл.)",'Справочник цен (2024 год)'!I4845,IF(E4840="Жидкость для ЭСД (картридж) до 1 мл.",'Справочник цен (2024 год)'!I4842,VLOOKUP(E4840,'Справочник цен (2024 год)'!$A$3:$I$10,9,0)*D4840)),""),)</f>
        <v/>
      </c>
      <c r="I4840" s="8" t="str">
        <f t="shared" si="37"/>
        <v/>
      </c>
    </row>
    <row r="4841" spans="5:9" x14ac:dyDescent="0.2">
      <c r="E4841" s="8"/>
      <c r="F4841" s="8" t="str">
        <f>IFERROR(IF(AND(D4841&gt;0),VLOOKUP(E4841,'Справочник цен (2024 год)'!$A$3:$E$10,5,0)*D4841,""),"")</f>
        <v/>
      </c>
      <c r="G4841" s="8" t="str">
        <f t="shared" si="36"/>
        <v/>
      </c>
      <c r="H4841" s="8" t="str">
        <f>IFERROR(IF(D4841&gt;0, IF(E4841="Одноразовые устройства (до 4 мл.)",'Справочник цен (2024 год)'!I4846,IF(E4841="Жидкость для ЭСД (картридж) до 1 мл.",'Справочник цен (2024 год)'!I4843,VLOOKUP(E4841,'Справочник цен (2024 год)'!$A$3:$I$10,9,0)*D4841)),""),)</f>
        <v/>
      </c>
      <c r="I4841" s="8" t="str">
        <f t="shared" si="37"/>
        <v/>
      </c>
    </row>
    <row r="4842" spans="5:9" x14ac:dyDescent="0.2">
      <c r="E4842" s="8"/>
      <c r="F4842" s="8" t="str">
        <f>IFERROR(IF(AND(D4842&gt;0),VLOOKUP(E4842,'Справочник цен (2024 год)'!$A$3:$E$10,5,0)*D4842,""),"")</f>
        <v/>
      </c>
      <c r="G4842" s="8" t="str">
        <f t="shared" si="36"/>
        <v/>
      </c>
      <c r="H4842" s="8" t="str">
        <f>IFERROR(IF(D4842&gt;0, IF(E4842="Одноразовые устройства (до 4 мл.)",'Справочник цен (2024 год)'!I4847,IF(E4842="Жидкость для ЭСД (картридж) до 1 мл.",'Справочник цен (2024 год)'!I4844,VLOOKUP(E4842,'Справочник цен (2024 год)'!$A$3:$I$10,9,0)*D4842)),""),)</f>
        <v/>
      </c>
      <c r="I4842" s="8" t="str">
        <f t="shared" si="37"/>
        <v/>
      </c>
    </row>
    <row r="4843" spans="5:9" x14ac:dyDescent="0.2">
      <c r="E4843" s="8"/>
      <c r="F4843" s="8" t="str">
        <f>IFERROR(IF(AND(D4843&gt;0),VLOOKUP(E4843,'Справочник цен (2024 год)'!$A$3:$E$10,5,0)*D4843,""),"")</f>
        <v/>
      </c>
      <c r="G4843" s="8" t="str">
        <f t="shared" si="36"/>
        <v/>
      </c>
      <c r="H4843" s="8" t="str">
        <f>IFERROR(IF(D4843&gt;0, IF(E4843="Одноразовые устройства (до 4 мл.)",'Справочник цен (2024 год)'!I4848,IF(E4843="Жидкость для ЭСД (картридж) до 1 мл.",'Справочник цен (2024 год)'!I4845,VLOOKUP(E4843,'Справочник цен (2024 год)'!$A$3:$I$10,9,0)*D4843)),""),)</f>
        <v/>
      </c>
      <c r="I4843" s="8" t="str">
        <f t="shared" si="37"/>
        <v/>
      </c>
    </row>
    <row r="4844" spans="5:9" x14ac:dyDescent="0.2">
      <c r="E4844" s="8"/>
      <c r="F4844" s="8" t="str">
        <f>IFERROR(IF(AND(D4844&gt;0),VLOOKUP(E4844,'Справочник цен (2024 год)'!$A$3:$E$10,5,0)*D4844,""),"")</f>
        <v/>
      </c>
      <c r="G4844" s="8" t="str">
        <f t="shared" si="36"/>
        <v/>
      </c>
      <c r="H4844" s="8" t="str">
        <f>IFERROR(IF(D4844&gt;0, IF(E4844="Одноразовые устройства (до 4 мл.)",'Справочник цен (2024 год)'!I4849,IF(E4844="Жидкость для ЭСД (картридж) до 1 мл.",'Справочник цен (2024 год)'!I4846,VLOOKUP(E4844,'Справочник цен (2024 год)'!$A$3:$I$10,9,0)*D4844)),""),)</f>
        <v/>
      </c>
      <c r="I4844" s="8" t="str">
        <f t="shared" si="37"/>
        <v/>
      </c>
    </row>
    <row r="4845" spans="5:9" x14ac:dyDescent="0.2">
      <c r="E4845" s="8"/>
      <c r="F4845" s="8" t="str">
        <f>IFERROR(IF(AND(D4845&gt;0),VLOOKUP(E4845,'Справочник цен (2024 год)'!$A$3:$E$10,5,0)*D4845,""),"")</f>
        <v/>
      </c>
      <c r="G4845" s="8" t="str">
        <f t="shared" si="36"/>
        <v/>
      </c>
      <c r="H4845" s="8" t="str">
        <f>IFERROR(IF(D4845&gt;0, IF(E4845="Одноразовые устройства (до 4 мл.)",'Справочник цен (2024 год)'!I4850,IF(E4845="Жидкость для ЭСД (картридж) до 1 мл.",'Справочник цен (2024 год)'!I4847,VLOOKUP(E4845,'Справочник цен (2024 год)'!$A$3:$I$10,9,0)*D4845)),""),)</f>
        <v/>
      </c>
      <c r="I4845" s="8" t="str">
        <f t="shared" si="37"/>
        <v/>
      </c>
    </row>
    <row r="4846" spans="5:9" x14ac:dyDescent="0.2">
      <c r="E4846" s="8"/>
      <c r="F4846" s="8" t="str">
        <f>IFERROR(IF(AND(D4846&gt;0),VLOOKUP(E4846,'Справочник цен (2024 год)'!$A$3:$E$10,5,0)*D4846,""),"")</f>
        <v/>
      </c>
      <c r="G4846" s="8" t="str">
        <f t="shared" si="36"/>
        <v/>
      </c>
      <c r="H4846" s="8" t="str">
        <f>IFERROR(IF(D4846&gt;0, IF(E4846="Одноразовые устройства (до 4 мл.)",'Справочник цен (2024 год)'!I4851,IF(E4846="Жидкость для ЭСД (картридж) до 1 мл.",'Справочник цен (2024 год)'!I4848,VLOOKUP(E4846,'Справочник цен (2024 год)'!$A$3:$I$10,9,0)*D4846)),""),)</f>
        <v/>
      </c>
      <c r="I4846" s="8" t="str">
        <f t="shared" si="37"/>
        <v/>
      </c>
    </row>
    <row r="4847" spans="5:9" x14ac:dyDescent="0.2">
      <c r="E4847" s="8"/>
      <c r="F4847" s="8" t="str">
        <f>IFERROR(IF(AND(D4847&gt;0),VLOOKUP(E4847,'Справочник цен (2024 год)'!$A$3:$E$10,5,0)*D4847,""),"")</f>
        <v/>
      </c>
      <c r="G4847" s="8" t="str">
        <f t="shared" ref="G4847:G5101" si="38">IF(AND(C4847&gt;0,D4847&gt;0,F4847&gt;0),IF(C4847&gt;F4847,"Все верно","Установите цену больше ЕМЦ"),"")</f>
        <v/>
      </c>
      <c r="H4847" s="8" t="str">
        <f>IFERROR(IF(D4847&gt;0, IF(E4847="Одноразовые устройства (до 4 мл.)",'Справочник цен (2024 год)'!I4852,IF(E4847="Жидкость для ЭСД (картридж) до 1 мл.",'Справочник цен (2024 год)'!I4849,VLOOKUP(E4847,'Справочник цен (2024 год)'!$A$3:$I$10,9,0)*D4847)),""),)</f>
        <v/>
      </c>
      <c r="I4847" s="8" t="str">
        <f t="shared" ref="I4847:I5101" si="39">IF(AND(C4847&gt;0,D4847&gt;0,H4847&gt;0),IF(C4847&gt;H4847,"Все верно","Установите цену больше ЕМЦ"),"")</f>
        <v/>
      </c>
    </row>
    <row r="4848" spans="5:9" x14ac:dyDescent="0.2">
      <c r="E4848" s="8"/>
      <c r="F4848" s="8" t="str">
        <f>IFERROR(IF(AND(D4848&gt;0),VLOOKUP(E4848,'Справочник цен (2024 год)'!$A$3:$E$10,5,0)*D4848,""),"")</f>
        <v/>
      </c>
      <c r="G4848" s="8" t="str">
        <f t="shared" si="38"/>
        <v/>
      </c>
      <c r="H4848" s="8" t="str">
        <f>IFERROR(IF(D4848&gt;0, IF(E4848="Одноразовые устройства (до 4 мл.)",'Справочник цен (2024 год)'!I4853,IF(E4848="Жидкость для ЭСД (картридж) до 1 мл.",'Справочник цен (2024 год)'!I4850,VLOOKUP(E4848,'Справочник цен (2024 год)'!$A$3:$I$10,9,0)*D4848)),""),)</f>
        <v/>
      </c>
      <c r="I4848" s="8" t="str">
        <f t="shared" si="39"/>
        <v/>
      </c>
    </row>
    <row r="4849" spans="5:9" x14ac:dyDescent="0.2">
      <c r="E4849" s="8"/>
      <c r="F4849" s="8" t="str">
        <f>IFERROR(IF(AND(D4849&gt;0),VLOOKUP(E4849,'Справочник цен (2024 год)'!$A$3:$E$10,5,0)*D4849,""),"")</f>
        <v/>
      </c>
      <c r="G4849" s="8" t="str">
        <f t="shared" si="38"/>
        <v/>
      </c>
      <c r="H4849" s="8" t="str">
        <f>IFERROR(IF(D4849&gt;0, IF(E4849="Одноразовые устройства (до 4 мл.)",'Справочник цен (2024 год)'!I4854,IF(E4849="Жидкость для ЭСД (картридж) до 1 мл.",'Справочник цен (2024 год)'!I4851,VLOOKUP(E4849,'Справочник цен (2024 год)'!$A$3:$I$10,9,0)*D4849)),""),)</f>
        <v/>
      </c>
      <c r="I4849" s="8" t="str">
        <f t="shared" si="39"/>
        <v/>
      </c>
    </row>
    <row r="4850" spans="5:9" x14ac:dyDescent="0.2">
      <c r="E4850" s="8"/>
      <c r="F4850" s="8" t="str">
        <f>IFERROR(IF(AND(D4850&gt;0),VLOOKUP(E4850,'Справочник цен (2024 год)'!$A$3:$E$10,5,0)*D4850,""),"")</f>
        <v/>
      </c>
      <c r="G4850" s="8" t="str">
        <f t="shared" si="38"/>
        <v/>
      </c>
      <c r="H4850" s="8" t="str">
        <f>IFERROR(IF(D4850&gt;0, IF(E4850="Одноразовые устройства (до 4 мл.)",'Справочник цен (2024 год)'!I4855,IF(E4850="Жидкость для ЭСД (картридж) до 1 мл.",'Справочник цен (2024 год)'!I4852,VLOOKUP(E4850,'Справочник цен (2024 год)'!$A$3:$I$10,9,0)*D4850)),""),)</f>
        <v/>
      </c>
      <c r="I4850" s="8" t="str">
        <f t="shared" si="39"/>
        <v/>
      </c>
    </row>
    <row r="4851" spans="5:9" x14ac:dyDescent="0.2">
      <c r="E4851" s="8"/>
      <c r="F4851" s="8" t="str">
        <f>IFERROR(IF(AND(D4851&gt;0),VLOOKUP(E4851,'Справочник цен (2024 год)'!$A$3:$E$10,5,0)*D4851,""),"")</f>
        <v/>
      </c>
      <c r="G4851" s="8" t="str">
        <f t="shared" si="38"/>
        <v/>
      </c>
      <c r="H4851" s="8" t="str">
        <f>IFERROR(IF(D4851&gt;0, IF(E4851="Одноразовые устройства (до 4 мл.)",'Справочник цен (2024 год)'!I4856,IF(E4851="Жидкость для ЭСД (картридж) до 1 мл.",'Справочник цен (2024 год)'!I4853,VLOOKUP(E4851,'Справочник цен (2024 год)'!$A$3:$I$10,9,0)*D4851)),""),)</f>
        <v/>
      </c>
      <c r="I4851" s="8" t="str">
        <f t="shared" si="39"/>
        <v/>
      </c>
    </row>
    <row r="4852" spans="5:9" x14ac:dyDescent="0.2">
      <c r="E4852" s="8"/>
      <c r="F4852" s="8" t="str">
        <f>IFERROR(IF(AND(D4852&gt;0),VLOOKUP(E4852,'Справочник цен (2024 год)'!$A$3:$E$10,5,0)*D4852,""),"")</f>
        <v/>
      </c>
      <c r="G4852" s="8" t="str">
        <f t="shared" si="38"/>
        <v/>
      </c>
      <c r="H4852" s="8" t="str">
        <f>IFERROR(IF(D4852&gt;0, IF(E4852="Одноразовые устройства (до 4 мл.)",'Справочник цен (2024 год)'!I4857,IF(E4852="Жидкость для ЭСД (картридж) до 1 мл.",'Справочник цен (2024 год)'!I4854,VLOOKUP(E4852,'Справочник цен (2024 год)'!$A$3:$I$10,9,0)*D4852)),""),)</f>
        <v/>
      </c>
      <c r="I4852" s="8" t="str">
        <f t="shared" si="39"/>
        <v/>
      </c>
    </row>
    <row r="4853" spans="5:9" x14ac:dyDescent="0.2">
      <c r="E4853" s="8"/>
      <c r="F4853" s="8" t="str">
        <f>IFERROR(IF(AND(D4853&gt;0),VLOOKUP(E4853,'Справочник цен (2024 год)'!$A$3:$E$10,5,0)*D4853,""),"")</f>
        <v/>
      </c>
      <c r="G4853" s="8" t="str">
        <f t="shared" si="38"/>
        <v/>
      </c>
      <c r="H4853" s="8" t="str">
        <f>IFERROR(IF(D4853&gt;0, IF(E4853="Одноразовые устройства (до 4 мл.)",'Справочник цен (2024 год)'!I4858,IF(E4853="Жидкость для ЭСД (картридж) до 1 мл.",'Справочник цен (2024 год)'!I4855,VLOOKUP(E4853,'Справочник цен (2024 год)'!$A$3:$I$10,9,0)*D4853)),""),)</f>
        <v/>
      </c>
      <c r="I4853" s="8" t="str">
        <f t="shared" si="39"/>
        <v/>
      </c>
    </row>
    <row r="4854" spans="5:9" x14ac:dyDescent="0.2">
      <c r="E4854" s="8"/>
      <c r="F4854" s="8" t="str">
        <f>IFERROR(IF(AND(D4854&gt;0),VLOOKUP(E4854,'Справочник цен (2024 год)'!$A$3:$E$10,5,0)*D4854,""),"")</f>
        <v/>
      </c>
      <c r="G4854" s="8" t="str">
        <f t="shared" si="38"/>
        <v/>
      </c>
      <c r="H4854" s="8" t="str">
        <f>IFERROR(IF(D4854&gt;0, IF(E4854="Одноразовые устройства (до 4 мл.)",'Справочник цен (2024 год)'!I4859,IF(E4854="Жидкость для ЭСД (картридж) до 1 мл.",'Справочник цен (2024 год)'!I4856,VLOOKUP(E4854,'Справочник цен (2024 год)'!$A$3:$I$10,9,0)*D4854)),""),)</f>
        <v/>
      </c>
      <c r="I4854" s="8" t="str">
        <f t="shared" si="39"/>
        <v/>
      </c>
    </row>
    <row r="4855" spans="5:9" x14ac:dyDescent="0.2">
      <c r="E4855" s="8"/>
      <c r="F4855" s="8" t="str">
        <f>IFERROR(IF(AND(D4855&gt;0),VLOOKUP(E4855,'Справочник цен (2024 год)'!$A$3:$E$10,5,0)*D4855,""),"")</f>
        <v/>
      </c>
      <c r="G4855" s="8" t="str">
        <f t="shared" si="38"/>
        <v/>
      </c>
      <c r="H4855" s="8" t="str">
        <f>IFERROR(IF(D4855&gt;0, IF(E4855="Одноразовые устройства (до 4 мл.)",'Справочник цен (2024 год)'!I4860,IF(E4855="Жидкость для ЭСД (картридж) до 1 мл.",'Справочник цен (2024 год)'!I4857,VLOOKUP(E4855,'Справочник цен (2024 год)'!$A$3:$I$10,9,0)*D4855)),""),)</f>
        <v/>
      </c>
      <c r="I4855" s="8" t="str">
        <f t="shared" si="39"/>
        <v/>
      </c>
    </row>
    <row r="4856" spans="5:9" x14ac:dyDescent="0.2">
      <c r="E4856" s="8"/>
      <c r="F4856" s="8" t="str">
        <f>IFERROR(IF(AND(D4856&gt;0),VLOOKUP(E4856,'Справочник цен (2024 год)'!$A$3:$E$10,5,0)*D4856,""),"")</f>
        <v/>
      </c>
      <c r="G4856" s="8" t="str">
        <f t="shared" si="38"/>
        <v/>
      </c>
      <c r="H4856" s="8" t="str">
        <f>IFERROR(IF(D4856&gt;0, IF(E4856="Одноразовые устройства (до 4 мл.)",'Справочник цен (2024 год)'!I4861,IF(E4856="Жидкость для ЭСД (картридж) до 1 мл.",'Справочник цен (2024 год)'!I4858,VLOOKUP(E4856,'Справочник цен (2024 год)'!$A$3:$I$10,9,0)*D4856)),""),)</f>
        <v/>
      </c>
      <c r="I4856" s="8" t="str">
        <f t="shared" si="39"/>
        <v/>
      </c>
    </row>
    <row r="4857" spans="5:9" x14ac:dyDescent="0.2">
      <c r="E4857" s="8"/>
      <c r="F4857" s="8" t="str">
        <f>IFERROR(IF(AND(D4857&gt;0),VLOOKUP(E4857,'Справочник цен (2024 год)'!$A$3:$E$10,5,0)*D4857,""),"")</f>
        <v/>
      </c>
      <c r="G4857" s="8" t="str">
        <f t="shared" si="38"/>
        <v/>
      </c>
      <c r="H4857" s="8" t="str">
        <f>IFERROR(IF(D4857&gt;0, IF(E4857="Одноразовые устройства (до 4 мл.)",'Справочник цен (2024 год)'!I4862,IF(E4857="Жидкость для ЭСД (картридж) до 1 мл.",'Справочник цен (2024 год)'!I4859,VLOOKUP(E4857,'Справочник цен (2024 год)'!$A$3:$I$10,9,0)*D4857)),""),)</f>
        <v/>
      </c>
      <c r="I4857" s="8" t="str">
        <f t="shared" si="39"/>
        <v/>
      </c>
    </row>
    <row r="4858" spans="5:9" x14ac:dyDescent="0.2">
      <c r="E4858" s="8"/>
      <c r="F4858" s="8" t="str">
        <f>IFERROR(IF(AND(D4858&gt;0),VLOOKUP(E4858,'Справочник цен (2024 год)'!$A$3:$E$10,5,0)*D4858,""),"")</f>
        <v/>
      </c>
      <c r="G4858" s="8" t="str">
        <f t="shared" si="38"/>
        <v/>
      </c>
      <c r="H4858" s="8" t="str">
        <f>IFERROR(IF(D4858&gt;0, IF(E4858="Одноразовые устройства (до 4 мл.)",'Справочник цен (2024 год)'!I4863,IF(E4858="Жидкость для ЭСД (картридж) до 1 мл.",'Справочник цен (2024 год)'!I4860,VLOOKUP(E4858,'Справочник цен (2024 год)'!$A$3:$I$10,9,0)*D4858)),""),)</f>
        <v/>
      </c>
      <c r="I4858" s="8" t="str">
        <f t="shared" si="39"/>
        <v/>
      </c>
    </row>
    <row r="4859" spans="5:9" x14ac:dyDescent="0.2">
      <c r="E4859" s="8"/>
      <c r="F4859" s="8" t="str">
        <f>IFERROR(IF(AND(D4859&gt;0),VLOOKUP(E4859,'Справочник цен (2024 год)'!$A$3:$E$10,5,0)*D4859,""),"")</f>
        <v/>
      </c>
      <c r="G4859" s="8" t="str">
        <f t="shared" si="38"/>
        <v/>
      </c>
      <c r="H4859" s="8" t="str">
        <f>IFERROR(IF(D4859&gt;0, IF(E4859="Одноразовые устройства (до 4 мл.)",'Справочник цен (2024 год)'!I4864,IF(E4859="Жидкость для ЭСД (картридж) до 1 мл.",'Справочник цен (2024 год)'!I4861,VLOOKUP(E4859,'Справочник цен (2024 год)'!$A$3:$I$10,9,0)*D4859)),""),)</f>
        <v/>
      </c>
      <c r="I4859" s="8" t="str">
        <f t="shared" si="39"/>
        <v/>
      </c>
    </row>
    <row r="4860" spans="5:9" x14ac:dyDescent="0.2">
      <c r="E4860" s="8"/>
      <c r="F4860" s="8" t="str">
        <f>IFERROR(IF(AND(D4860&gt;0),VLOOKUP(E4860,'Справочник цен (2024 год)'!$A$3:$E$10,5,0)*D4860,""),"")</f>
        <v/>
      </c>
      <c r="G4860" s="8" t="str">
        <f t="shared" si="38"/>
        <v/>
      </c>
      <c r="H4860" s="8" t="str">
        <f>IFERROR(IF(D4860&gt;0, IF(E4860="Одноразовые устройства (до 4 мл.)",'Справочник цен (2024 год)'!I4865,IF(E4860="Жидкость для ЭСД (картридж) до 1 мл.",'Справочник цен (2024 год)'!I4862,VLOOKUP(E4860,'Справочник цен (2024 год)'!$A$3:$I$10,9,0)*D4860)),""),)</f>
        <v/>
      </c>
      <c r="I4860" s="8" t="str">
        <f t="shared" si="39"/>
        <v/>
      </c>
    </row>
    <row r="4861" spans="5:9" x14ac:dyDescent="0.2">
      <c r="E4861" s="8"/>
      <c r="F4861" s="8" t="str">
        <f>IFERROR(IF(AND(D4861&gt;0),VLOOKUP(E4861,'Справочник цен (2024 год)'!$A$3:$E$10,5,0)*D4861,""),"")</f>
        <v/>
      </c>
      <c r="G4861" s="8" t="str">
        <f t="shared" si="38"/>
        <v/>
      </c>
      <c r="H4861" s="8" t="str">
        <f>IFERROR(IF(D4861&gt;0, IF(E4861="Одноразовые устройства (до 4 мл.)",'Справочник цен (2024 год)'!I4866,IF(E4861="Жидкость для ЭСД (картридж) до 1 мл.",'Справочник цен (2024 год)'!I4863,VLOOKUP(E4861,'Справочник цен (2024 год)'!$A$3:$I$10,9,0)*D4861)),""),)</f>
        <v/>
      </c>
      <c r="I4861" s="8" t="str">
        <f t="shared" si="39"/>
        <v/>
      </c>
    </row>
    <row r="4862" spans="5:9" x14ac:dyDescent="0.2">
      <c r="E4862" s="8"/>
      <c r="F4862" s="8" t="str">
        <f>IFERROR(IF(AND(D4862&gt;0),VLOOKUP(E4862,'Справочник цен (2024 год)'!$A$3:$E$10,5,0)*D4862,""),"")</f>
        <v/>
      </c>
      <c r="G4862" s="8" t="str">
        <f t="shared" si="38"/>
        <v/>
      </c>
      <c r="H4862" s="8" t="str">
        <f>IFERROR(IF(D4862&gt;0, IF(E4862="Одноразовые устройства (до 4 мл.)",'Справочник цен (2024 год)'!I4867,IF(E4862="Жидкость для ЭСД (картридж) до 1 мл.",'Справочник цен (2024 год)'!I4864,VLOOKUP(E4862,'Справочник цен (2024 год)'!$A$3:$I$10,9,0)*D4862)),""),)</f>
        <v/>
      </c>
      <c r="I4862" s="8" t="str">
        <f t="shared" si="39"/>
        <v/>
      </c>
    </row>
    <row r="4863" spans="5:9" x14ac:dyDescent="0.2">
      <c r="E4863" s="8"/>
      <c r="F4863" s="8" t="str">
        <f>IFERROR(IF(AND(D4863&gt;0),VLOOKUP(E4863,'Справочник цен (2024 год)'!$A$3:$E$10,5,0)*D4863,""),"")</f>
        <v/>
      </c>
      <c r="G4863" s="8" t="str">
        <f t="shared" si="38"/>
        <v/>
      </c>
      <c r="H4863" s="8" t="str">
        <f>IFERROR(IF(D4863&gt;0, IF(E4863="Одноразовые устройства (до 4 мл.)",'Справочник цен (2024 год)'!I4868,IF(E4863="Жидкость для ЭСД (картридж) до 1 мл.",'Справочник цен (2024 год)'!I4865,VLOOKUP(E4863,'Справочник цен (2024 год)'!$A$3:$I$10,9,0)*D4863)),""),)</f>
        <v/>
      </c>
      <c r="I4863" s="8" t="str">
        <f t="shared" si="39"/>
        <v/>
      </c>
    </row>
    <row r="4864" spans="5:9" x14ac:dyDescent="0.2">
      <c r="E4864" s="8"/>
      <c r="F4864" s="8" t="str">
        <f>IFERROR(IF(AND(D4864&gt;0),VLOOKUP(E4864,'Справочник цен (2024 год)'!$A$3:$E$10,5,0)*D4864,""),"")</f>
        <v/>
      </c>
      <c r="G4864" s="8" t="str">
        <f t="shared" si="38"/>
        <v/>
      </c>
      <c r="H4864" s="8" t="str">
        <f>IFERROR(IF(D4864&gt;0, IF(E4864="Одноразовые устройства (до 4 мл.)",'Справочник цен (2024 год)'!I4869,IF(E4864="Жидкость для ЭСД (картридж) до 1 мл.",'Справочник цен (2024 год)'!I4866,VLOOKUP(E4864,'Справочник цен (2024 год)'!$A$3:$I$10,9,0)*D4864)),""),)</f>
        <v/>
      </c>
      <c r="I4864" s="8" t="str">
        <f t="shared" si="39"/>
        <v/>
      </c>
    </row>
    <row r="4865" spans="5:9" x14ac:dyDescent="0.2">
      <c r="E4865" s="8"/>
      <c r="F4865" s="8" t="str">
        <f>IFERROR(IF(AND(D4865&gt;0),VLOOKUP(E4865,'Справочник цен (2024 год)'!$A$3:$E$10,5,0)*D4865,""),"")</f>
        <v/>
      </c>
      <c r="G4865" s="8" t="str">
        <f t="shared" si="38"/>
        <v/>
      </c>
      <c r="H4865" s="8" t="str">
        <f>IFERROR(IF(D4865&gt;0, IF(E4865="Одноразовые устройства (до 4 мл.)",'Справочник цен (2024 год)'!I4870,IF(E4865="Жидкость для ЭСД (картридж) до 1 мл.",'Справочник цен (2024 год)'!I4867,VLOOKUP(E4865,'Справочник цен (2024 год)'!$A$3:$I$10,9,0)*D4865)),""),)</f>
        <v/>
      </c>
      <c r="I4865" s="8" t="str">
        <f t="shared" si="39"/>
        <v/>
      </c>
    </row>
    <row r="4866" spans="5:9" x14ac:dyDescent="0.2">
      <c r="E4866" s="8"/>
      <c r="F4866" s="8" t="str">
        <f>IFERROR(IF(AND(D4866&gt;0),VLOOKUP(E4866,'Справочник цен (2024 год)'!$A$3:$E$10,5,0)*D4866,""),"")</f>
        <v/>
      </c>
      <c r="G4866" s="8" t="str">
        <f t="shared" si="38"/>
        <v/>
      </c>
      <c r="H4866" s="8" t="str">
        <f>IFERROR(IF(D4866&gt;0, IF(E4866="Одноразовые устройства (до 4 мл.)",'Справочник цен (2024 год)'!I4871,IF(E4866="Жидкость для ЭСД (картридж) до 1 мл.",'Справочник цен (2024 год)'!I4868,VLOOKUP(E4866,'Справочник цен (2024 год)'!$A$3:$I$10,9,0)*D4866)),""),)</f>
        <v/>
      </c>
      <c r="I4866" s="8" t="str">
        <f t="shared" si="39"/>
        <v/>
      </c>
    </row>
    <row r="4867" spans="5:9" x14ac:dyDescent="0.2">
      <c r="E4867" s="8"/>
      <c r="F4867" s="8" t="str">
        <f>IFERROR(IF(AND(D4867&gt;0),VLOOKUP(E4867,'Справочник цен (2024 год)'!$A$3:$E$10,5,0)*D4867,""),"")</f>
        <v/>
      </c>
      <c r="G4867" s="8" t="str">
        <f t="shared" si="38"/>
        <v/>
      </c>
      <c r="H4867" s="8" t="str">
        <f>IFERROR(IF(D4867&gt;0, IF(E4867="Одноразовые устройства (до 4 мл.)",'Справочник цен (2024 год)'!I4872,IF(E4867="Жидкость для ЭСД (картридж) до 1 мл.",'Справочник цен (2024 год)'!I4869,VLOOKUP(E4867,'Справочник цен (2024 год)'!$A$3:$I$10,9,0)*D4867)),""),)</f>
        <v/>
      </c>
      <c r="I4867" s="8" t="str">
        <f t="shared" si="39"/>
        <v/>
      </c>
    </row>
    <row r="4868" spans="5:9" x14ac:dyDescent="0.2">
      <c r="E4868" s="8"/>
      <c r="F4868" s="8" t="str">
        <f>IFERROR(IF(AND(D4868&gt;0),VLOOKUP(E4868,'Справочник цен (2024 год)'!$A$3:$E$10,5,0)*D4868,""),"")</f>
        <v/>
      </c>
      <c r="G4868" s="8" t="str">
        <f t="shared" si="38"/>
        <v/>
      </c>
      <c r="H4868" s="8" t="str">
        <f>IFERROR(IF(D4868&gt;0, IF(E4868="Одноразовые устройства (до 4 мл.)",'Справочник цен (2024 год)'!I4873,IF(E4868="Жидкость для ЭСД (картридж) до 1 мл.",'Справочник цен (2024 год)'!I4870,VLOOKUP(E4868,'Справочник цен (2024 год)'!$A$3:$I$10,9,0)*D4868)),""),)</f>
        <v/>
      </c>
      <c r="I4868" s="8" t="str">
        <f t="shared" si="39"/>
        <v/>
      </c>
    </row>
    <row r="4869" spans="5:9" x14ac:dyDescent="0.2">
      <c r="E4869" s="8"/>
      <c r="F4869" s="8" t="str">
        <f>IFERROR(IF(AND(D4869&gt;0),VLOOKUP(E4869,'Справочник цен (2024 год)'!$A$3:$E$10,5,0)*D4869,""),"")</f>
        <v/>
      </c>
      <c r="G4869" s="8" t="str">
        <f t="shared" si="38"/>
        <v/>
      </c>
      <c r="H4869" s="8" t="str">
        <f>IFERROR(IF(D4869&gt;0, IF(E4869="Одноразовые устройства (до 4 мл.)",'Справочник цен (2024 год)'!I4874,IF(E4869="Жидкость для ЭСД (картридж) до 1 мл.",'Справочник цен (2024 год)'!I4871,VLOOKUP(E4869,'Справочник цен (2024 год)'!$A$3:$I$10,9,0)*D4869)),""),)</f>
        <v/>
      </c>
      <c r="I4869" s="8" t="str">
        <f t="shared" si="39"/>
        <v/>
      </c>
    </row>
    <row r="4870" spans="5:9" x14ac:dyDescent="0.2">
      <c r="E4870" s="8"/>
      <c r="F4870" s="8" t="str">
        <f>IFERROR(IF(AND(D4870&gt;0),VLOOKUP(E4870,'Справочник цен (2024 год)'!$A$3:$E$10,5,0)*D4870,""),"")</f>
        <v/>
      </c>
      <c r="G4870" s="8" t="str">
        <f t="shared" si="38"/>
        <v/>
      </c>
      <c r="H4870" s="8" t="str">
        <f>IFERROR(IF(D4870&gt;0, IF(E4870="Одноразовые устройства (до 4 мл.)",'Справочник цен (2024 год)'!I4875,IF(E4870="Жидкость для ЭСД (картридж) до 1 мл.",'Справочник цен (2024 год)'!I4872,VLOOKUP(E4870,'Справочник цен (2024 год)'!$A$3:$I$10,9,0)*D4870)),""),)</f>
        <v/>
      </c>
      <c r="I4870" s="8" t="str">
        <f t="shared" si="39"/>
        <v/>
      </c>
    </row>
    <row r="4871" spans="5:9" x14ac:dyDescent="0.2">
      <c r="E4871" s="8"/>
      <c r="F4871" s="8" t="str">
        <f>IFERROR(IF(AND(D4871&gt;0),VLOOKUP(E4871,'Справочник цен (2024 год)'!$A$3:$E$10,5,0)*D4871,""),"")</f>
        <v/>
      </c>
      <c r="G4871" s="8" t="str">
        <f t="shared" si="38"/>
        <v/>
      </c>
      <c r="H4871" s="8" t="str">
        <f>IFERROR(IF(D4871&gt;0, IF(E4871="Одноразовые устройства (до 4 мл.)",'Справочник цен (2024 год)'!I4876,IF(E4871="Жидкость для ЭСД (картридж) до 1 мл.",'Справочник цен (2024 год)'!I4873,VLOOKUP(E4871,'Справочник цен (2024 год)'!$A$3:$I$10,9,0)*D4871)),""),)</f>
        <v/>
      </c>
      <c r="I4871" s="8" t="str">
        <f t="shared" si="39"/>
        <v/>
      </c>
    </row>
    <row r="4872" spans="5:9" x14ac:dyDescent="0.2">
      <c r="E4872" s="8"/>
      <c r="F4872" s="8" t="str">
        <f>IFERROR(IF(AND(D4872&gt;0),VLOOKUP(E4872,'Справочник цен (2024 год)'!$A$3:$E$10,5,0)*D4872,""),"")</f>
        <v/>
      </c>
      <c r="G4872" s="8" t="str">
        <f t="shared" si="38"/>
        <v/>
      </c>
      <c r="H4872" s="8" t="str">
        <f>IFERROR(IF(D4872&gt;0, IF(E4872="Одноразовые устройства (до 4 мл.)",'Справочник цен (2024 год)'!I4877,IF(E4872="Жидкость для ЭСД (картридж) до 1 мл.",'Справочник цен (2024 год)'!I4874,VLOOKUP(E4872,'Справочник цен (2024 год)'!$A$3:$I$10,9,0)*D4872)),""),)</f>
        <v/>
      </c>
      <c r="I4872" s="8" t="str">
        <f t="shared" si="39"/>
        <v/>
      </c>
    </row>
    <row r="4873" spans="5:9" x14ac:dyDescent="0.2">
      <c r="E4873" s="8"/>
      <c r="F4873" s="8" t="str">
        <f>IFERROR(IF(AND(D4873&gt;0),VLOOKUP(E4873,'Справочник цен (2024 год)'!$A$3:$E$10,5,0)*D4873,""),"")</f>
        <v/>
      </c>
      <c r="G4873" s="8" t="str">
        <f t="shared" si="38"/>
        <v/>
      </c>
      <c r="H4873" s="8" t="str">
        <f>IFERROR(IF(D4873&gt;0, IF(E4873="Одноразовые устройства (до 4 мл.)",'Справочник цен (2024 год)'!I4878,IF(E4873="Жидкость для ЭСД (картридж) до 1 мл.",'Справочник цен (2024 год)'!I4875,VLOOKUP(E4873,'Справочник цен (2024 год)'!$A$3:$I$10,9,0)*D4873)),""),)</f>
        <v/>
      </c>
      <c r="I4873" s="8" t="str">
        <f t="shared" si="39"/>
        <v/>
      </c>
    </row>
    <row r="4874" spans="5:9" x14ac:dyDescent="0.2">
      <c r="E4874" s="8"/>
      <c r="F4874" s="8" t="str">
        <f>IFERROR(IF(AND(D4874&gt;0),VLOOKUP(E4874,'Справочник цен (2024 год)'!$A$3:$E$10,5,0)*D4874,""),"")</f>
        <v/>
      </c>
      <c r="G4874" s="8" t="str">
        <f t="shared" si="38"/>
        <v/>
      </c>
      <c r="H4874" s="8" t="str">
        <f>IFERROR(IF(D4874&gt;0, IF(E4874="Одноразовые устройства (до 4 мл.)",'Справочник цен (2024 год)'!I4879,IF(E4874="Жидкость для ЭСД (картридж) до 1 мл.",'Справочник цен (2024 год)'!I4876,VLOOKUP(E4874,'Справочник цен (2024 год)'!$A$3:$I$10,9,0)*D4874)),""),)</f>
        <v/>
      </c>
      <c r="I4874" s="8" t="str">
        <f t="shared" si="39"/>
        <v/>
      </c>
    </row>
    <row r="4875" spans="5:9" x14ac:dyDescent="0.2">
      <c r="E4875" s="8"/>
      <c r="F4875" s="8" t="str">
        <f>IFERROR(IF(AND(D4875&gt;0),VLOOKUP(E4875,'Справочник цен (2024 год)'!$A$3:$E$10,5,0)*D4875,""),"")</f>
        <v/>
      </c>
      <c r="G4875" s="8" t="str">
        <f t="shared" si="38"/>
        <v/>
      </c>
      <c r="H4875" s="8" t="str">
        <f>IFERROR(IF(D4875&gt;0, IF(E4875="Одноразовые устройства (до 4 мл.)",'Справочник цен (2024 год)'!I4880,IF(E4875="Жидкость для ЭСД (картридж) до 1 мл.",'Справочник цен (2024 год)'!I4877,VLOOKUP(E4875,'Справочник цен (2024 год)'!$A$3:$I$10,9,0)*D4875)),""),)</f>
        <v/>
      </c>
      <c r="I4875" s="8" t="str">
        <f t="shared" si="39"/>
        <v/>
      </c>
    </row>
    <row r="4876" spans="5:9" x14ac:dyDescent="0.2">
      <c r="E4876" s="8"/>
      <c r="F4876" s="8" t="str">
        <f>IFERROR(IF(AND(D4876&gt;0),VLOOKUP(E4876,'Справочник цен (2024 год)'!$A$3:$E$10,5,0)*D4876,""),"")</f>
        <v/>
      </c>
      <c r="G4876" s="8" t="str">
        <f t="shared" si="38"/>
        <v/>
      </c>
      <c r="H4876" s="8" t="str">
        <f>IFERROR(IF(D4876&gt;0, IF(E4876="Одноразовые устройства (до 4 мл.)",'Справочник цен (2024 год)'!I4881,IF(E4876="Жидкость для ЭСД (картридж) до 1 мл.",'Справочник цен (2024 год)'!I4878,VLOOKUP(E4876,'Справочник цен (2024 год)'!$A$3:$I$10,9,0)*D4876)),""),)</f>
        <v/>
      </c>
      <c r="I4876" s="8" t="str">
        <f t="shared" si="39"/>
        <v/>
      </c>
    </row>
    <row r="4877" spans="5:9" x14ac:dyDescent="0.2">
      <c r="E4877" s="8"/>
      <c r="F4877" s="8" t="str">
        <f>IFERROR(IF(AND(D4877&gt;0),VLOOKUP(E4877,'Справочник цен (2024 год)'!$A$3:$E$10,5,0)*D4877,""),"")</f>
        <v/>
      </c>
      <c r="G4877" s="8" t="str">
        <f t="shared" si="38"/>
        <v/>
      </c>
      <c r="H4877" s="8" t="str">
        <f>IFERROR(IF(D4877&gt;0, IF(E4877="Одноразовые устройства (до 4 мл.)",'Справочник цен (2024 год)'!I4882,IF(E4877="Жидкость для ЭСД (картридж) до 1 мл.",'Справочник цен (2024 год)'!I4879,VLOOKUP(E4877,'Справочник цен (2024 год)'!$A$3:$I$10,9,0)*D4877)),""),)</f>
        <v/>
      </c>
      <c r="I4877" s="8" t="str">
        <f t="shared" si="39"/>
        <v/>
      </c>
    </row>
    <row r="4878" spans="5:9" x14ac:dyDescent="0.2">
      <c r="E4878" s="8"/>
      <c r="F4878" s="8" t="str">
        <f>IFERROR(IF(AND(D4878&gt;0),VLOOKUP(E4878,'Справочник цен (2024 год)'!$A$3:$E$10,5,0)*D4878,""),"")</f>
        <v/>
      </c>
      <c r="G4878" s="8" t="str">
        <f t="shared" si="38"/>
        <v/>
      </c>
      <c r="H4878" s="8" t="str">
        <f>IFERROR(IF(D4878&gt;0, IF(E4878="Одноразовые устройства (до 4 мл.)",'Справочник цен (2024 год)'!I4883,IF(E4878="Жидкость для ЭСД (картридж) до 1 мл.",'Справочник цен (2024 год)'!I4880,VLOOKUP(E4878,'Справочник цен (2024 год)'!$A$3:$I$10,9,0)*D4878)),""),)</f>
        <v/>
      </c>
      <c r="I4878" s="8" t="str">
        <f t="shared" si="39"/>
        <v/>
      </c>
    </row>
    <row r="4879" spans="5:9" x14ac:dyDescent="0.2">
      <c r="E4879" s="8"/>
      <c r="F4879" s="8" t="str">
        <f>IFERROR(IF(AND(D4879&gt;0),VLOOKUP(E4879,'Справочник цен (2024 год)'!$A$3:$E$10,5,0)*D4879,""),"")</f>
        <v/>
      </c>
      <c r="G4879" s="8" t="str">
        <f t="shared" si="38"/>
        <v/>
      </c>
      <c r="H4879" s="8" t="str">
        <f>IFERROR(IF(D4879&gt;0, IF(E4879="Одноразовые устройства (до 4 мл.)",'Справочник цен (2024 год)'!I4884,IF(E4879="Жидкость для ЭСД (картридж) до 1 мл.",'Справочник цен (2024 год)'!I4881,VLOOKUP(E4879,'Справочник цен (2024 год)'!$A$3:$I$10,9,0)*D4879)),""),)</f>
        <v/>
      </c>
      <c r="I4879" s="8" t="str">
        <f t="shared" si="39"/>
        <v/>
      </c>
    </row>
    <row r="4880" spans="5:9" x14ac:dyDescent="0.2">
      <c r="E4880" s="8"/>
      <c r="F4880" s="8" t="str">
        <f>IFERROR(IF(AND(D4880&gt;0),VLOOKUP(E4880,'Справочник цен (2024 год)'!$A$3:$E$10,5,0)*D4880,""),"")</f>
        <v/>
      </c>
      <c r="G4880" s="8" t="str">
        <f t="shared" si="38"/>
        <v/>
      </c>
      <c r="H4880" s="8" t="str">
        <f>IFERROR(IF(D4880&gt;0, IF(E4880="Одноразовые устройства (до 4 мл.)",'Справочник цен (2024 год)'!I4885,IF(E4880="Жидкость для ЭСД (картридж) до 1 мл.",'Справочник цен (2024 год)'!I4882,VLOOKUP(E4880,'Справочник цен (2024 год)'!$A$3:$I$10,9,0)*D4880)),""),)</f>
        <v/>
      </c>
      <c r="I4880" s="8" t="str">
        <f t="shared" si="39"/>
        <v/>
      </c>
    </row>
    <row r="4881" spans="5:9" x14ac:dyDescent="0.2">
      <c r="E4881" s="8"/>
      <c r="F4881" s="8" t="str">
        <f>IFERROR(IF(AND(D4881&gt;0),VLOOKUP(E4881,'Справочник цен (2024 год)'!$A$3:$E$10,5,0)*D4881,""),"")</f>
        <v/>
      </c>
      <c r="G4881" s="8" t="str">
        <f t="shared" si="38"/>
        <v/>
      </c>
      <c r="H4881" s="8" t="str">
        <f>IFERROR(IF(D4881&gt;0, IF(E4881="Одноразовые устройства (до 4 мл.)",'Справочник цен (2024 год)'!I4886,IF(E4881="Жидкость для ЭСД (картридж) до 1 мл.",'Справочник цен (2024 год)'!I4883,VLOOKUP(E4881,'Справочник цен (2024 год)'!$A$3:$I$10,9,0)*D4881)),""),)</f>
        <v/>
      </c>
      <c r="I4881" s="8" t="str">
        <f t="shared" si="39"/>
        <v/>
      </c>
    </row>
    <row r="4882" spans="5:9" x14ac:dyDescent="0.2">
      <c r="E4882" s="8"/>
      <c r="F4882" s="8" t="str">
        <f>IFERROR(IF(AND(D4882&gt;0),VLOOKUP(E4882,'Справочник цен (2024 год)'!$A$3:$E$10,5,0)*D4882,""),"")</f>
        <v/>
      </c>
      <c r="G4882" s="8" t="str">
        <f t="shared" si="38"/>
        <v/>
      </c>
      <c r="H4882" s="8" t="str">
        <f>IFERROR(IF(D4882&gt;0, IF(E4882="Одноразовые устройства (до 4 мл.)",'Справочник цен (2024 год)'!I4887,IF(E4882="Жидкость для ЭСД (картридж) до 1 мл.",'Справочник цен (2024 год)'!I4884,VLOOKUP(E4882,'Справочник цен (2024 год)'!$A$3:$I$10,9,0)*D4882)),""),)</f>
        <v/>
      </c>
      <c r="I4882" s="8" t="str">
        <f t="shared" si="39"/>
        <v/>
      </c>
    </row>
    <row r="4883" spans="5:9" x14ac:dyDescent="0.2">
      <c r="E4883" s="8"/>
      <c r="F4883" s="8" t="str">
        <f>IFERROR(IF(AND(D4883&gt;0),VLOOKUP(E4883,'Справочник цен (2024 год)'!$A$3:$E$10,5,0)*D4883,""),"")</f>
        <v/>
      </c>
      <c r="G4883" s="8" t="str">
        <f t="shared" si="38"/>
        <v/>
      </c>
      <c r="H4883" s="8" t="str">
        <f>IFERROR(IF(D4883&gt;0, IF(E4883="Одноразовые устройства (до 4 мл.)",'Справочник цен (2024 год)'!I4888,IF(E4883="Жидкость для ЭСД (картридж) до 1 мл.",'Справочник цен (2024 год)'!I4885,VLOOKUP(E4883,'Справочник цен (2024 год)'!$A$3:$I$10,9,0)*D4883)),""),)</f>
        <v/>
      </c>
      <c r="I4883" s="8" t="str">
        <f t="shared" si="39"/>
        <v/>
      </c>
    </row>
    <row r="4884" spans="5:9" x14ac:dyDescent="0.2">
      <c r="E4884" s="8"/>
      <c r="F4884" s="8" t="str">
        <f>IFERROR(IF(AND(D4884&gt;0),VLOOKUP(E4884,'Справочник цен (2024 год)'!$A$3:$E$10,5,0)*D4884,""),"")</f>
        <v/>
      </c>
      <c r="G4884" s="8" t="str">
        <f t="shared" si="38"/>
        <v/>
      </c>
      <c r="H4884" s="8" t="str">
        <f>IFERROR(IF(D4884&gt;0, IF(E4884="Одноразовые устройства (до 4 мл.)",'Справочник цен (2024 год)'!I4889,IF(E4884="Жидкость для ЭСД (картридж) до 1 мл.",'Справочник цен (2024 год)'!I4886,VLOOKUP(E4884,'Справочник цен (2024 год)'!$A$3:$I$10,9,0)*D4884)),""),)</f>
        <v/>
      </c>
      <c r="I4884" s="8" t="str">
        <f t="shared" si="39"/>
        <v/>
      </c>
    </row>
    <row r="4885" spans="5:9" x14ac:dyDescent="0.2">
      <c r="E4885" s="8"/>
      <c r="F4885" s="8" t="str">
        <f>IFERROR(IF(AND(D4885&gt;0),VLOOKUP(E4885,'Справочник цен (2024 год)'!$A$3:$E$10,5,0)*D4885,""),"")</f>
        <v/>
      </c>
      <c r="G4885" s="8" t="str">
        <f t="shared" si="38"/>
        <v/>
      </c>
      <c r="H4885" s="8" t="str">
        <f>IFERROR(IF(D4885&gt;0, IF(E4885="Одноразовые устройства (до 4 мл.)",'Справочник цен (2024 год)'!I4890,IF(E4885="Жидкость для ЭСД (картридж) до 1 мл.",'Справочник цен (2024 год)'!I4887,VLOOKUP(E4885,'Справочник цен (2024 год)'!$A$3:$I$10,9,0)*D4885)),""),)</f>
        <v/>
      </c>
      <c r="I4885" s="8" t="str">
        <f t="shared" si="39"/>
        <v/>
      </c>
    </row>
    <row r="4886" spans="5:9" x14ac:dyDescent="0.2">
      <c r="E4886" s="8"/>
      <c r="F4886" s="8" t="str">
        <f>IFERROR(IF(AND(D4886&gt;0),VLOOKUP(E4886,'Справочник цен (2024 год)'!$A$3:$E$10,5,0)*D4886,""),"")</f>
        <v/>
      </c>
      <c r="G4886" s="8" t="str">
        <f t="shared" si="38"/>
        <v/>
      </c>
      <c r="H4886" s="8" t="str">
        <f>IFERROR(IF(D4886&gt;0, IF(E4886="Одноразовые устройства (до 4 мл.)",'Справочник цен (2024 год)'!I4891,IF(E4886="Жидкость для ЭСД (картридж) до 1 мл.",'Справочник цен (2024 год)'!I4888,VLOOKUP(E4886,'Справочник цен (2024 год)'!$A$3:$I$10,9,0)*D4886)),""),)</f>
        <v/>
      </c>
      <c r="I4886" s="8" t="str">
        <f t="shared" si="39"/>
        <v/>
      </c>
    </row>
    <row r="4887" spans="5:9" x14ac:dyDescent="0.2">
      <c r="E4887" s="8"/>
      <c r="F4887" s="8" t="str">
        <f>IFERROR(IF(AND(D4887&gt;0),VLOOKUP(E4887,'Справочник цен (2024 год)'!$A$3:$E$10,5,0)*D4887,""),"")</f>
        <v/>
      </c>
      <c r="G4887" s="8" t="str">
        <f t="shared" si="38"/>
        <v/>
      </c>
      <c r="H4887" s="8" t="str">
        <f>IFERROR(IF(D4887&gt;0, IF(E4887="Одноразовые устройства (до 4 мл.)",'Справочник цен (2024 год)'!I4892,IF(E4887="Жидкость для ЭСД (картридж) до 1 мл.",'Справочник цен (2024 год)'!I4889,VLOOKUP(E4887,'Справочник цен (2024 год)'!$A$3:$I$10,9,0)*D4887)),""),)</f>
        <v/>
      </c>
      <c r="I4887" s="8" t="str">
        <f t="shared" si="39"/>
        <v/>
      </c>
    </row>
    <row r="4888" spans="5:9" x14ac:dyDescent="0.2">
      <c r="E4888" s="8"/>
      <c r="F4888" s="8" t="str">
        <f>IFERROR(IF(AND(D4888&gt;0),VLOOKUP(E4888,'Справочник цен (2024 год)'!$A$3:$E$10,5,0)*D4888,""),"")</f>
        <v/>
      </c>
      <c r="G4888" s="8" t="str">
        <f t="shared" si="38"/>
        <v/>
      </c>
      <c r="H4888" s="8" t="str">
        <f>IFERROR(IF(D4888&gt;0, IF(E4888="Одноразовые устройства (до 4 мл.)",'Справочник цен (2024 год)'!I4893,IF(E4888="Жидкость для ЭСД (картридж) до 1 мл.",'Справочник цен (2024 год)'!I4890,VLOOKUP(E4888,'Справочник цен (2024 год)'!$A$3:$I$10,9,0)*D4888)),""),)</f>
        <v/>
      </c>
      <c r="I4888" s="8" t="str">
        <f t="shared" si="39"/>
        <v/>
      </c>
    </row>
    <row r="4889" spans="5:9" x14ac:dyDescent="0.2">
      <c r="E4889" s="8"/>
      <c r="F4889" s="8" t="str">
        <f>IFERROR(IF(AND(D4889&gt;0),VLOOKUP(E4889,'Справочник цен (2024 год)'!$A$3:$E$10,5,0)*D4889,""),"")</f>
        <v/>
      </c>
      <c r="G4889" s="8" t="str">
        <f t="shared" si="38"/>
        <v/>
      </c>
      <c r="H4889" s="8" t="str">
        <f>IFERROR(IF(D4889&gt;0, IF(E4889="Одноразовые устройства (до 4 мл.)",'Справочник цен (2024 год)'!I4894,IF(E4889="Жидкость для ЭСД (картридж) до 1 мл.",'Справочник цен (2024 год)'!I4891,VLOOKUP(E4889,'Справочник цен (2024 год)'!$A$3:$I$10,9,0)*D4889)),""),)</f>
        <v/>
      </c>
      <c r="I4889" s="8" t="str">
        <f t="shared" si="39"/>
        <v/>
      </c>
    </row>
    <row r="4890" spans="5:9" x14ac:dyDescent="0.2">
      <c r="E4890" s="8"/>
      <c r="F4890" s="8" t="str">
        <f>IFERROR(IF(AND(D4890&gt;0),VLOOKUP(E4890,'Справочник цен (2024 год)'!$A$3:$E$10,5,0)*D4890,""),"")</f>
        <v/>
      </c>
      <c r="G4890" s="8" t="str">
        <f t="shared" si="38"/>
        <v/>
      </c>
      <c r="H4890" s="8" t="str">
        <f>IFERROR(IF(D4890&gt;0, IF(E4890="Одноразовые устройства (до 4 мл.)",'Справочник цен (2024 год)'!I4895,IF(E4890="Жидкость для ЭСД (картридж) до 1 мл.",'Справочник цен (2024 год)'!I4892,VLOOKUP(E4890,'Справочник цен (2024 год)'!$A$3:$I$10,9,0)*D4890)),""),)</f>
        <v/>
      </c>
      <c r="I4890" s="8" t="str">
        <f t="shared" si="39"/>
        <v/>
      </c>
    </row>
    <row r="4891" spans="5:9" x14ac:dyDescent="0.2">
      <c r="E4891" s="8"/>
      <c r="F4891" s="8" t="str">
        <f>IFERROR(IF(AND(D4891&gt;0),VLOOKUP(E4891,'Справочник цен (2024 год)'!$A$3:$E$10,5,0)*D4891,""),"")</f>
        <v/>
      </c>
      <c r="G4891" s="8" t="str">
        <f t="shared" si="38"/>
        <v/>
      </c>
      <c r="H4891" s="8" t="str">
        <f>IFERROR(IF(D4891&gt;0, IF(E4891="Одноразовые устройства (до 4 мл.)",'Справочник цен (2024 год)'!I4896,IF(E4891="Жидкость для ЭСД (картридж) до 1 мл.",'Справочник цен (2024 год)'!I4893,VLOOKUP(E4891,'Справочник цен (2024 год)'!$A$3:$I$10,9,0)*D4891)),""),)</f>
        <v/>
      </c>
      <c r="I4891" s="8" t="str">
        <f t="shared" si="39"/>
        <v/>
      </c>
    </row>
    <row r="4892" spans="5:9" x14ac:dyDescent="0.2">
      <c r="E4892" s="8"/>
      <c r="F4892" s="8" t="str">
        <f>IFERROR(IF(AND(D4892&gt;0),VLOOKUP(E4892,'Справочник цен (2024 год)'!$A$3:$E$10,5,0)*D4892,""),"")</f>
        <v/>
      </c>
      <c r="G4892" s="8" t="str">
        <f t="shared" si="38"/>
        <v/>
      </c>
      <c r="H4892" s="8" t="str">
        <f>IFERROR(IF(D4892&gt;0, IF(E4892="Одноразовые устройства (до 4 мл.)",'Справочник цен (2024 год)'!I4897,IF(E4892="Жидкость для ЭСД (картридж) до 1 мл.",'Справочник цен (2024 год)'!I4894,VLOOKUP(E4892,'Справочник цен (2024 год)'!$A$3:$I$10,9,0)*D4892)),""),)</f>
        <v/>
      </c>
      <c r="I4892" s="8" t="str">
        <f t="shared" si="39"/>
        <v/>
      </c>
    </row>
    <row r="4893" spans="5:9" x14ac:dyDescent="0.2">
      <c r="E4893" s="8"/>
      <c r="F4893" s="8" t="str">
        <f>IFERROR(IF(AND(D4893&gt;0),VLOOKUP(E4893,'Справочник цен (2024 год)'!$A$3:$E$10,5,0)*D4893,""),"")</f>
        <v/>
      </c>
      <c r="G4893" s="8" t="str">
        <f t="shared" si="38"/>
        <v/>
      </c>
      <c r="H4893" s="8" t="str">
        <f>IFERROR(IF(D4893&gt;0, IF(E4893="Одноразовые устройства (до 4 мл.)",'Справочник цен (2024 год)'!I4898,IF(E4893="Жидкость для ЭСД (картридж) до 1 мл.",'Справочник цен (2024 год)'!I4895,VLOOKUP(E4893,'Справочник цен (2024 год)'!$A$3:$I$10,9,0)*D4893)),""),)</f>
        <v/>
      </c>
      <c r="I4893" s="8" t="str">
        <f t="shared" si="39"/>
        <v/>
      </c>
    </row>
    <row r="4894" spans="5:9" x14ac:dyDescent="0.2">
      <c r="E4894" s="8"/>
      <c r="F4894" s="8" t="str">
        <f>IFERROR(IF(AND(D4894&gt;0),VLOOKUP(E4894,'Справочник цен (2024 год)'!$A$3:$E$10,5,0)*D4894,""),"")</f>
        <v/>
      </c>
      <c r="G4894" s="8" t="str">
        <f t="shared" si="38"/>
        <v/>
      </c>
      <c r="H4894" s="8" t="str">
        <f>IFERROR(IF(D4894&gt;0, IF(E4894="Одноразовые устройства (до 4 мл.)",'Справочник цен (2024 год)'!I4899,IF(E4894="Жидкость для ЭСД (картридж) до 1 мл.",'Справочник цен (2024 год)'!I4896,VLOOKUP(E4894,'Справочник цен (2024 год)'!$A$3:$I$10,9,0)*D4894)),""),)</f>
        <v/>
      </c>
      <c r="I4894" s="8" t="str">
        <f t="shared" si="39"/>
        <v/>
      </c>
    </row>
    <row r="4895" spans="5:9" x14ac:dyDescent="0.2">
      <c r="E4895" s="8"/>
      <c r="F4895" s="8" t="str">
        <f>IFERROR(IF(AND(D4895&gt;0),VLOOKUP(E4895,'Справочник цен (2024 год)'!$A$3:$E$10,5,0)*D4895,""),"")</f>
        <v/>
      </c>
      <c r="G4895" s="8" t="str">
        <f t="shared" si="38"/>
        <v/>
      </c>
      <c r="H4895" s="8" t="str">
        <f>IFERROR(IF(D4895&gt;0, IF(E4895="Одноразовые устройства (до 4 мл.)",'Справочник цен (2024 год)'!I4900,IF(E4895="Жидкость для ЭСД (картридж) до 1 мл.",'Справочник цен (2024 год)'!I4897,VLOOKUP(E4895,'Справочник цен (2024 год)'!$A$3:$I$10,9,0)*D4895)),""),)</f>
        <v/>
      </c>
      <c r="I4895" s="8" t="str">
        <f t="shared" si="39"/>
        <v/>
      </c>
    </row>
    <row r="4896" spans="5:9" x14ac:dyDescent="0.2">
      <c r="E4896" s="8"/>
      <c r="F4896" s="8" t="str">
        <f>IFERROR(IF(AND(D4896&gt;0),VLOOKUP(E4896,'Справочник цен (2024 год)'!$A$3:$E$10,5,0)*D4896,""),"")</f>
        <v/>
      </c>
      <c r="G4896" s="8" t="str">
        <f t="shared" si="38"/>
        <v/>
      </c>
      <c r="H4896" s="8" t="str">
        <f>IFERROR(IF(D4896&gt;0, IF(E4896="Одноразовые устройства (до 4 мл.)",'Справочник цен (2024 год)'!I4901,IF(E4896="Жидкость для ЭСД (картридж) до 1 мл.",'Справочник цен (2024 год)'!I4898,VLOOKUP(E4896,'Справочник цен (2024 год)'!$A$3:$I$10,9,0)*D4896)),""),)</f>
        <v/>
      </c>
      <c r="I4896" s="8" t="str">
        <f t="shared" si="39"/>
        <v/>
      </c>
    </row>
    <row r="4897" spans="5:9" x14ac:dyDescent="0.2">
      <c r="E4897" s="8"/>
      <c r="F4897" s="8" t="str">
        <f>IFERROR(IF(AND(D4897&gt;0),VLOOKUP(E4897,'Справочник цен (2024 год)'!$A$3:$E$10,5,0)*D4897,""),"")</f>
        <v/>
      </c>
      <c r="G4897" s="8" t="str">
        <f t="shared" si="38"/>
        <v/>
      </c>
      <c r="H4897" s="8" t="str">
        <f>IFERROR(IF(D4897&gt;0, IF(E4897="Одноразовые устройства (до 4 мл.)",'Справочник цен (2024 год)'!I4902,IF(E4897="Жидкость для ЭСД (картридж) до 1 мл.",'Справочник цен (2024 год)'!I4899,VLOOKUP(E4897,'Справочник цен (2024 год)'!$A$3:$I$10,9,0)*D4897)),""),)</f>
        <v/>
      </c>
      <c r="I4897" s="8" t="str">
        <f t="shared" si="39"/>
        <v/>
      </c>
    </row>
    <row r="4898" spans="5:9" x14ac:dyDescent="0.2">
      <c r="E4898" s="8"/>
      <c r="F4898" s="8" t="str">
        <f>IFERROR(IF(AND(D4898&gt;0),VLOOKUP(E4898,'Справочник цен (2024 год)'!$A$3:$E$10,5,0)*D4898,""),"")</f>
        <v/>
      </c>
      <c r="G4898" s="8" t="str">
        <f t="shared" si="38"/>
        <v/>
      </c>
      <c r="H4898" s="8" t="str">
        <f>IFERROR(IF(D4898&gt;0, IF(E4898="Одноразовые устройства (до 4 мл.)",'Справочник цен (2024 год)'!I4903,IF(E4898="Жидкость для ЭСД (картридж) до 1 мл.",'Справочник цен (2024 год)'!I4900,VLOOKUP(E4898,'Справочник цен (2024 год)'!$A$3:$I$10,9,0)*D4898)),""),)</f>
        <v/>
      </c>
      <c r="I4898" s="8" t="str">
        <f t="shared" si="39"/>
        <v/>
      </c>
    </row>
    <row r="4899" spans="5:9" x14ac:dyDescent="0.2">
      <c r="E4899" s="8"/>
      <c r="F4899" s="8" t="str">
        <f>IFERROR(IF(AND(D4899&gt;0),VLOOKUP(E4899,'Справочник цен (2024 год)'!$A$3:$E$10,5,0)*D4899,""),"")</f>
        <v/>
      </c>
      <c r="G4899" s="8" t="str">
        <f t="shared" si="38"/>
        <v/>
      </c>
      <c r="H4899" s="8" t="str">
        <f>IFERROR(IF(D4899&gt;0, IF(E4899="Одноразовые устройства (до 4 мл.)",'Справочник цен (2024 год)'!I4904,IF(E4899="Жидкость для ЭСД (картридж) до 1 мл.",'Справочник цен (2024 год)'!I4901,VLOOKUP(E4899,'Справочник цен (2024 год)'!$A$3:$I$10,9,0)*D4899)),""),)</f>
        <v/>
      </c>
      <c r="I4899" s="8" t="str">
        <f t="shared" si="39"/>
        <v/>
      </c>
    </row>
    <row r="4900" spans="5:9" x14ac:dyDescent="0.2">
      <c r="E4900" s="8"/>
      <c r="F4900" s="8" t="str">
        <f>IFERROR(IF(AND(D4900&gt;0),VLOOKUP(E4900,'Справочник цен (2024 год)'!$A$3:$E$10,5,0)*D4900,""),"")</f>
        <v/>
      </c>
      <c r="G4900" s="8" t="str">
        <f t="shared" si="38"/>
        <v/>
      </c>
      <c r="H4900" s="8" t="str">
        <f>IFERROR(IF(D4900&gt;0, IF(E4900="Одноразовые устройства (до 4 мл.)",'Справочник цен (2024 год)'!I4905,IF(E4900="Жидкость для ЭСД (картридж) до 1 мл.",'Справочник цен (2024 год)'!I4902,VLOOKUP(E4900,'Справочник цен (2024 год)'!$A$3:$I$10,9,0)*D4900)),""),)</f>
        <v/>
      </c>
      <c r="I4900" s="8" t="str">
        <f t="shared" si="39"/>
        <v/>
      </c>
    </row>
    <row r="4901" spans="5:9" x14ac:dyDescent="0.2">
      <c r="E4901" s="8"/>
      <c r="F4901" s="8" t="str">
        <f>IFERROR(IF(AND(D4901&gt;0),VLOOKUP(E4901,'Справочник цен (2024 год)'!$A$3:$E$10,5,0)*D4901,""),"")</f>
        <v/>
      </c>
      <c r="G4901" s="8" t="str">
        <f t="shared" si="38"/>
        <v/>
      </c>
      <c r="H4901" s="8" t="str">
        <f>IFERROR(IF(D4901&gt;0, IF(E4901="Одноразовые устройства (до 4 мл.)",'Справочник цен (2024 год)'!I4906,IF(E4901="Жидкость для ЭСД (картридж) до 1 мл.",'Справочник цен (2024 год)'!I4903,VLOOKUP(E4901,'Справочник цен (2024 год)'!$A$3:$I$10,9,0)*D4901)),""),)</f>
        <v/>
      </c>
      <c r="I4901" s="8" t="str">
        <f t="shared" si="39"/>
        <v/>
      </c>
    </row>
    <row r="4902" spans="5:9" x14ac:dyDescent="0.2">
      <c r="E4902" s="8"/>
      <c r="F4902" s="8" t="str">
        <f>IFERROR(IF(AND(D4902&gt;0),VLOOKUP(E4902,'Справочник цен (2024 год)'!$A$3:$E$10,5,0)*D4902,""),"")</f>
        <v/>
      </c>
      <c r="G4902" s="8" t="str">
        <f t="shared" si="38"/>
        <v/>
      </c>
      <c r="H4902" s="8" t="str">
        <f>IFERROR(IF(D4902&gt;0, IF(E4902="Одноразовые устройства (до 4 мл.)",'Справочник цен (2024 год)'!I4907,IF(E4902="Жидкость для ЭСД (картридж) до 1 мл.",'Справочник цен (2024 год)'!I4904,VLOOKUP(E4902,'Справочник цен (2024 год)'!$A$3:$I$10,9,0)*D4902)),""),)</f>
        <v/>
      </c>
      <c r="I4902" s="8" t="str">
        <f t="shared" si="39"/>
        <v/>
      </c>
    </row>
    <row r="4903" spans="5:9" x14ac:dyDescent="0.2">
      <c r="E4903" s="8"/>
      <c r="F4903" s="8" t="str">
        <f>IFERROR(IF(AND(D4903&gt;0),VLOOKUP(E4903,'Справочник цен (2024 год)'!$A$3:$E$10,5,0)*D4903,""),"")</f>
        <v/>
      </c>
      <c r="G4903" s="8" t="str">
        <f t="shared" si="38"/>
        <v/>
      </c>
      <c r="H4903" s="8" t="str">
        <f>IFERROR(IF(D4903&gt;0, IF(E4903="Одноразовые устройства (до 4 мл.)",'Справочник цен (2024 год)'!I4908,IF(E4903="Жидкость для ЭСД (картридж) до 1 мл.",'Справочник цен (2024 год)'!I4905,VLOOKUP(E4903,'Справочник цен (2024 год)'!$A$3:$I$10,9,0)*D4903)),""),)</f>
        <v/>
      </c>
      <c r="I4903" s="8" t="str">
        <f t="shared" si="39"/>
        <v/>
      </c>
    </row>
    <row r="4904" spans="5:9" x14ac:dyDescent="0.2">
      <c r="E4904" s="8"/>
      <c r="F4904" s="8" t="str">
        <f>IFERROR(IF(AND(D4904&gt;0),VLOOKUP(E4904,'Справочник цен (2024 год)'!$A$3:$E$10,5,0)*D4904,""),"")</f>
        <v/>
      </c>
      <c r="G4904" s="8" t="str">
        <f t="shared" si="38"/>
        <v/>
      </c>
      <c r="H4904" s="8" t="str">
        <f>IFERROR(IF(D4904&gt;0, IF(E4904="Одноразовые устройства (до 4 мл.)",'Справочник цен (2024 год)'!I4909,IF(E4904="Жидкость для ЭСД (картридж) до 1 мл.",'Справочник цен (2024 год)'!I4906,VLOOKUP(E4904,'Справочник цен (2024 год)'!$A$3:$I$10,9,0)*D4904)),""),)</f>
        <v/>
      </c>
      <c r="I4904" s="8" t="str">
        <f t="shared" si="39"/>
        <v/>
      </c>
    </row>
    <row r="4905" spans="5:9" x14ac:dyDescent="0.2">
      <c r="E4905" s="8"/>
      <c r="F4905" s="8" t="str">
        <f>IFERROR(IF(AND(D4905&gt;0),VLOOKUP(E4905,'Справочник цен (2024 год)'!$A$3:$E$10,5,0)*D4905,""),"")</f>
        <v/>
      </c>
      <c r="G4905" s="8" t="str">
        <f t="shared" si="38"/>
        <v/>
      </c>
      <c r="H4905" s="8" t="str">
        <f>IFERROR(IF(D4905&gt;0, IF(E4905="Одноразовые устройства (до 4 мл.)",'Справочник цен (2024 год)'!I4910,IF(E4905="Жидкость для ЭСД (картридж) до 1 мл.",'Справочник цен (2024 год)'!I4907,VLOOKUP(E4905,'Справочник цен (2024 год)'!$A$3:$I$10,9,0)*D4905)),""),)</f>
        <v/>
      </c>
      <c r="I4905" s="8" t="str">
        <f t="shared" si="39"/>
        <v/>
      </c>
    </row>
    <row r="4906" spans="5:9" x14ac:dyDescent="0.2">
      <c r="E4906" s="8"/>
      <c r="F4906" s="8" t="str">
        <f>IFERROR(IF(AND(D4906&gt;0),VLOOKUP(E4906,'Справочник цен (2024 год)'!$A$3:$E$10,5,0)*D4906,""),"")</f>
        <v/>
      </c>
      <c r="G4906" s="8" t="str">
        <f t="shared" si="38"/>
        <v/>
      </c>
      <c r="H4906" s="8" t="str">
        <f>IFERROR(IF(D4906&gt;0, IF(E4906="Одноразовые устройства (до 4 мл.)",'Справочник цен (2024 год)'!I4911,IF(E4906="Жидкость для ЭСД (картридж) до 1 мл.",'Справочник цен (2024 год)'!I4908,VLOOKUP(E4906,'Справочник цен (2024 год)'!$A$3:$I$10,9,0)*D4906)),""),)</f>
        <v/>
      </c>
      <c r="I4906" s="8" t="str">
        <f t="shared" si="39"/>
        <v/>
      </c>
    </row>
    <row r="4907" spans="5:9" x14ac:dyDescent="0.2">
      <c r="E4907" s="8"/>
      <c r="F4907" s="8" t="str">
        <f>IFERROR(IF(AND(D4907&gt;0),VLOOKUP(E4907,'Справочник цен (2024 год)'!$A$3:$E$10,5,0)*D4907,""),"")</f>
        <v/>
      </c>
      <c r="G4907" s="8" t="str">
        <f t="shared" si="38"/>
        <v/>
      </c>
      <c r="H4907" s="8" t="str">
        <f>IFERROR(IF(D4907&gt;0, IF(E4907="Одноразовые устройства (до 4 мл.)",'Справочник цен (2024 год)'!I4912,IF(E4907="Жидкость для ЭСД (картридж) до 1 мл.",'Справочник цен (2024 год)'!I4909,VLOOKUP(E4907,'Справочник цен (2024 год)'!$A$3:$I$10,9,0)*D4907)),""),)</f>
        <v/>
      </c>
      <c r="I4907" s="8" t="str">
        <f t="shared" si="39"/>
        <v/>
      </c>
    </row>
    <row r="4908" spans="5:9" x14ac:dyDescent="0.2">
      <c r="E4908" s="8"/>
      <c r="F4908" s="8" t="str">
        <f>IFERROR(IF(AND(D4908&gt;0),VLOOKUP(E4908,'Справочник цен (2024 год)'!$A$3:$E$10,5,0)*D4908,""),"")</f>
        <v/>
      </c>
      <c r="G4908" s="8" t="str">
        <f t="shared" si="38"/>
        <v/>
      </c>
      <c r="H4908" s="8" t="str">
        <f>IFERROR(IF(D4908&gt;0, IF(E4908="Одноразовые устройства (до 4 мл.)",'Справочник цен (2024 год)'!I4913,IF(E4908="Жидкость для ЭСД (картридж) до 1 мл.",'Справочник цен (2024 год)'!I4910,VLOOKUP(E4908,'Справочник цен (2024 год)'!$A$3:$I$10,9,0)*D4908)),""),)</f>
        <v/>
      </c>
      <c r="I4908" s="8" t="str">
        <f t="shared" si="39"/>
        <v/>
      </c>
    </row>
    <row r="4909" spans="5:9" x14ac:dyDescent="0.2">
      <c r="E4909" s="8"/>
      <c r="F4909" s="8" t="str">
        <f>IFERROR(IF(AND(D4909&gt;0),VLOOKUP(E4909,'Справочник цен (2024 год)'!$A$3:$E$10,5,0)*D4909,""),"")</f>
        <v/>
      </c>
      <c r="G4909" s="8" t="str">
        <f t="shared" si="38"/>
        <v/>
      </c>
      <c r="H4909" s="8" t="str">
        <f>IFERROR(IF(D4909&gt;0, IF(E4909="Одноразовые устройства (до 4 мл.)",'Справочник цен (2024 год)'!I4914,IF(E4909="Жидкость для ЭСД (картридж) до 1 мл.",'Справочник цен (2024 год)'!I4911,VLOOKUP(E4909,'Справочник цен (2024 год)'!$A$3:$I$10,9,0)*D4909)),""),)</f>
        <v/>
      </c>
      <c r="I4909" s="8" t="str">
        <f t="shared" si="39"/>
        <v/>
      </c>
    </row>
    <row r="4910" spans="5:9" x14ac:dyDescent="0.2">
      <c r="E4910" s="8"/>
      <c r="F4910" s="8" t="str">
        <f>IFERROR(IF(AND(D4910&gt;0),VLOOKUP(E4910,'Справочник цен (2024 год)'!$A$3:$E$10,5,0)*D4910,""),"")</f>
        <v/>
      </c>
      <c r="G4910" s="8" t="str">
        <f t="shared" si="38"/>
        <v/>
      </c>
      <c r="H4910" s="8" t="str">
        <f>IFERROR(IF(D4910&gt;0, IF(E4910="Одноразовые устройства (до 4 мл.)",'Справочник цен (2024 год)'!I4915,IF(E4910="Жидкость для ЭСД (картридж) до 1 мл.",'Справочник цен (2024 год)'!I4912,VLOOKUP(E4910,'Справочник цен (2024 год)'!$A$3:$I$10,9,0)*D4910)),""),)</f>
        <v/>
      </c>
      <c r="I4910" s="8" t="str">
        <f t="shared" si="39"/>
        <v/>
      </c>
    </row>
    <row r="4911" spans="5:9" x14ac:dyDescent="0.2">
      <c r="E4911" s="8"/>
      <c r="F4911" s="8" t="str">
        <f>IFERROR(IF(AND(D4911&gt;0),VLOOKUP(E4911,'Справочник цен (2024 год)'!$A$3:$E$10,5,0)*D4911,""),"")</f>
        <v/>
      </c>
      <c r="G4911" s="8" t="str">
        <f t="shared" si="38"/>
        <v/>
      </c>
      <c r="H4911" s="8" t="str">
        <f>IFERROR(IF(D4911&gt;0, IF(E4911="Одноразовые устройства (до 4 мл.)",'Справочник цен (2024 год)'!I4916,IF(E4911="Жидкость для ЭСД (картридж) до 1 мл.",'Справочник цен (2024 год)'!I4913,VLOOKUP(E4911,'Справочник цен (2024 год)'!$A$3:$I$10,9,0)*D4911)),""),)</f>
        <v/>
      </c>
      <c r="I4911" s="8" t="str">
        <f t="shared" si="39"/>
        <v/>
      </c>
    </row>
    <row r="4912" spans="5:9" x14ac:dyDescent="0.2">
      <c r="E4912" s="8"/>
      <c r="F4912" s="8" t="str">
        <f>IFERROR(IF(AND(D4912&gt;0),VLOOKUP(E4912,'Справочник цен (2024 год)'!$A$3:$E$10,5,0)*D4912,""),"")</f>
        <v/>
      </c>
      <c r="G4912" s="8" t="str">
        <f t="shared" si="38"/>
        <v/>
      </c>
      <c r="H4912" s="8" t="str">
        <f>IFERROR(IF(D4912&gt;0, IF(E4912="Одноразовые устройства (до 4 мл.)",'Справочник цен (2024 год)'!I4917,IF(E4912="Жидкость для ЭСД (картридж) до 1 мл.",'Справочник цен (2024 год)'!I4914,VLOOKUP(E4912,'Справочник цен (2024 год)'!$A$3:$I$10,9,0)*D4912)),""),)</f>
        <v/>
      </c>
      <c r="I4912" s="8" t="str">
        <f t="shared" si="39"/>
        <v/>
      </c>
    </row>
    <row r="4913" spans="5:9" x14ac:dyDescent="0.2">
      <c r="E4913" s="8"/>
      <c r="F4913" s="8" t="str">
        <f>IFERROR(IF(AND(D4913&gt;0),VLOOKUP(E4913,'Справочник цен (2024 год)'!$A$3:$E$10,5,0)*D4913,""),"")</f>
        <v/>
      </c>
      <c r="G4913" s="8" t="str">
        <f t="shared" si="38"/>
        <v/>
      </c>
      <c r="H4913" s="8" t="str">
        <f>IFERROR(IF(D4913&gt;0, IF(E4913="Одноразовые устройства (до 4 мл.)",'Справочник цен (2024 год)'!I4918,IF(E4913="Жидкость для ЭСД (картридж) до 1 мл.",'Справочник цен (2024 год)'!I4915,VLOOKUP(E4913,'Справочник цен (2024 год)'!$A$3:$I$10,9,0)*D4913)),""),)</f>
        <v/>
      </c>
      <c r="I4913" s="8" t="str">
        <f t="shared" si="39"/>
        <v/>
      </c>
    </row>
    <row r="4914" spans="5:9" x14ac:dyDescent="0.2">
      <c r="E4914" s="8"/>
      <c r="F4914" s="8" t="str">
        <f>IFERROR(IF(AND(D4914&gt;0),VLOOKUP(E4914,'Справочник цен (2024 год)'!$A$3:$E$10,5,0)*D4914,""),"")</f>
        <v/>
      </c>
      <c r="G4914" s="8" t="str">
        <f t="shared" si="38"/>
        <v/>
      </c>
      <c r="H4914" s="8" t="str">
        <f>IFERROR(IF(D4914&gt;0, IF(E4914="Одноразовые устройства (до 4 мл.)",'Справочник цен (2024 год)'!I4919,IF(E4914="Жидкость для ЭСД (картридж) до 1 мл.",'Справочник цен (2024 год)'!I4916,VLOOKUP(E4914,'Справочник цен (2024 год)'!$A$3:$I$10,9,0)*D4914)),""),)</f>
        <v/>
      </c>
      <c r="I4914" s="8" t="str">
        <f t="shared" si="39"/>
        <v/>
      </c>
    </row>
    <row r="4915" spans="5:9" x14ac:dyDescent="0.2">
      <c r="E4915" s="8"/>
      <c r="F4915" s="8" t="str">
        <f>IFERROR(IF(AND(D4915&gt;0),VLOOKUP(E4915,'Справочник цен (2024 год)'!$A$3:$E$10,5,0)*D4915,""),"")</f>
        <v/>
      </c>
      <c r="G4915" s="8" t="str">
        <f t="shared" si="38"/>
        <v/>
      </c>
      <c r="H4915" s="8" t="str">
        <f>IFERROR(IF(D4915&gt;0, IF(E4915="Одноразовые устройства (до 4 мл.)",'Справочник цен (2024 год)'!I4920,IF(E4915="Жидкость для ЭСД (картридж) до 1 мл.",'Справочник цен (2024 год)'!I4917,VLOOKUP(E4915,'Справочник цен (2024 год)'!$A$3:$I$10,9,0)*D4915)),""),)</f>
        <v/>
      </c>
      <c r="I4915" s="8" t="str">
        <f t="shared" si="39"/>
        <v/>
      </c>
    </row>
    <row r="4916" spans="5:9" x14ac:dyDescent="0.2">
      <c r="E4916" s="8"/>
      <c r="F4916" s="8" t="str">
        <f>IFERROR(IF(AND(D4916&gt;0),VLOOKUP(E4916,'Справочник цен (2024 год)'!$A$3:$E$10,5,0)*D4916,""),"")</f>
        <v/>
      </c>
      <c r="G4916" s="8" t="str">
        <f t="shared" si="38"/>
        <v/>
      </c>
      <c r="H4916" s="8" t="str">
        <f>IFERROR(IF(D4916&gt;0, IF(E4916="Одноразовые устройства (до 4 мл.)",'Справочник цен (2024 год)'!I4921,IF(E4916="Жидкость для ЭСД (картридж) до 1 мл.",'Справочник цен (2024 год)'!I4918,VLOOKUP(E4916,'Справочник цен (2024 год)'!$A$3:$I$10,9,0)*D4916)),""),)</f>
        <v/>
      </c>
      <c r="I4916" s="8" t="str">
        <f t="shared" si="39"/>
        <v/>
      </c>
    </row>
    <row r="4917" spans="5:9" x14ac:dyDescent="0.2">
      <c r="E4917" s="8"/>
      <c r="F4917" s="8" t="str">
        <f>IFERROR(IF(AND(D4917&gt;0),VLOOKUP(E4917,'Справочник цен (2024 год)'!$A$3:$E$10,5,0)*D4917,""),"")</f>
        <v/>
      </c>
      <c r="G4917" s="8" t="str">
        <f t="shared" si="38"/>
        <v/>
      </c>
      <c r="H4917" s="8" t="str">
        <f>IFERROR(IF(D4917&gt;0, IF(E4917="Одноразовые устройства (до 4 мл.)",'Справочник цен (2024 год)'!I4922,IF(E4917="Жидкость для ЭСД (картридж) до 1 мл.",'Справочник цен (2024 год)'!I4919,VLOOKUP(E4917,'Справочник цен (2024 год)'!$A$3:$I$10,9,0)*D4917)),""),)</f>
        <v/>
      </c>
      <c r="I4917" s="8" t="str">
        <f t="shared" si="39"/>
        <v/>
      </c>
    </row>
    <row r="4918" spans="5:9" x14ac:dyDescent="0.2">
      <c r="E4918" s="8"/>
      <c r="F4918" s="8" t="str">
        <f>IFERROR(IF(AND(D4918&gt;0),VLOOKUP(E4918,'Справочник цен (2024 год)'!$A$3:$E$10,5,0)*D4918,""),"")</f>
        <v/>
      </c>
      <c r="G4918" s="8" t="str">
        <f t="shared" si="38"/>
        <v/>
      </c>
      <c r="H4918" s="8" t="str">
        <f>IFERROR(IF(D4918&gt;0, IF(E4918="Одноразовые устройства (до 4 мл.)",'Справочник цен (2024 год)'!I4923,IF(E4918="Жидкость для ЭСД (картридж) до 1 мл.",'Справочник цен (2024 год)'!I4920,VLOOKUP(E4918,'Справочник цен (2024 год)'!$A$3:$I$10,9,0)*D4918)),""),)</f>
        <v/>
      </c>
      <c r="I4918" s="8" t="str">
        <f t="shared" si="39"/>
        <v/>
      </c>
    </row>
    <row r="4919" spans="5:9" x14ac:dyDescent="0.2">
      <c r="E4919" s="8"/>
      <c r="F4919" s="8" t="str">
        <f>IFERROR(IF(AND(D4919&gt;0),VLOOKUP(E4919,'Справочник цен (2024 год)'!$A$3:$E$10,5,0)*D4919,""),"")</f>
        <v/>
      </c>
      <c r="G4919" s="8" t="str">
        <f t="shared" si="38"/>
        <v/>
      </c>
      <c r="H4919" s="8" t="str">
        <f>IFERROR(IF(D4919&gt;0, IF(E4919="Одноразовые устройства (до 4 мл.)",'Справочник цен (2024 год)'!I4924,IF(E4919="Жидкость для ЭСД (картридж) до 1 мл.",'Справочник цен (2024 год)'!I4921,VLOOKUP(E4919,'Справочник цен (2024 год)'!$A$3:$I$10,9,0)*D4919)),""),)</f>
        <v/>
      </c>
      <c r="I4919" s="8" t="str">
        <f t="shared" si="39"/>
        <v/>
      </c>
    </row>
    <row r="4920" spans="5:9" x14ac:dyDescent="0.2">
      <c r="E4920" s="8"/>
      <c r="F4920" s="8" t="str">
        <f>IFERROR(IF(AND(D4920&gt;0),VLOOKUP(E4920,'Справочник цен (2024 год)'!$A$3:$E$10,5,0)*D4920,""),"")</f>
        <v/>
      </c>
      <c r="G4920" s="8" t="str">
        <f t="shared" si="38"/>
        <v/>
      </c>
      <c r="H4920" s="8" t="str">
        <f>IFERROR(IF(D4920&gt;0, IF(E4920="Одноразовые устройства (до 4 мл.)",'Справочник цен (2024 год)'!I4925,IF(E4920="Жидкость для ЭСД (картридж) до 1 мл.",'Справочник цен (2024 год)'!I4922,VLOOKUP(E4920,'Справочник цен (2024 год)'!$A$3:$I$10,9,0)*D4920)),""),)</f>
        <v/>
      </c>
      <c r="I4920" s="8" t="str">
        <f t="shared" si="39"/>
        <v/>
      </c>
    </row>
    <row r="4921" spans="5:9" x14ac:dyDescent="0.2">
      <c r="E4921" s="8"/>
      <c r="F4921" s="8" t="str">
        <f>IFERROR(IF(AND(D4921&gt;0),VLOOKUP(E4921,'Справочник цен (2024 год)'!$A$3:$E$10,5,0)*D4921,""),"")</f>
        <v/>
      </c>
      <c r="G4921" s="8" t="str">
        <f t="shared" si="38"/>
        <v/>
      </c>
      <c r="H4921" s="8" t="str">
        <f>IFERROR(IF(D4921&gt;0, IF(E4921="Одноразовые устройства (до 4 мл.)",'Справочник цен (2024 год)'!I4926,IF(E4921="Жидкость для ЭСД (картридж) до 1 мл.",'Справочник цен (2024 год)'!I4923,VLOOKUP(E4921,'Справочник цен (2024 год)'!$A$3:$I$10,9,0)*D4921)),""),)</f>
        <v/>
      </c>
      <c r="I4921" s="8" t="str">
        <f t="shared" si="39"/>
        <v/>
      </c>
    </row>
    <row r="4922" spans="5:9" x14ac:dyDescent="0.2">
      <c r="E4922" s="8"/>
      <c r="F4922" s="8" t="str">
        <f>IFERROR(IF(AND(D4922&gt;0),VLOOKUP(E4922,'Справочник цен (2024 год)'!$A$3:$E$10,5,0)*D4922,""),"")</f>
        <v/>
      </c>
      <c r="G4922" s="8" t="str">
        <f t="shared" si="38"/>
        <v/>
      </c>
      <c r="H4922" s="8" t="str">
        <f>IFERROR(IF(D4922&gt;0, IF(E4922="Одноразовые устройства (до 4 мл.)",'Справочник цен (2024 год)'!I4927,IF(E4922="Жидкость для ЭСД (картридж) до 1 мл.",'Справочник цен (2024 год)'!I4924,VLOOKUP(E4922,'Справочник цен (2024 год)'!$A$3:$I$10,9,0)*D4922)),""),)</f>
        <v/>
      </c>
      <c r="I4922" s="8" t="str">
        <f t="shared" si="39"/>
        <v/>
      </c>
    </row>
    <row r="4923" spans="5:9" x14ac:dyDescent="0.2">
      <c r="E4923" s="8"/>
      <c r="F4923" s="8" t="str">
        <f>IFERROR(IF(AND(D4923&gt;0),VLOOKUP(E4923,'Справочник цен (2024 год)'!$A$3:$E$10,5,0)*D4923,""),"")</f>
        <v/>
      </c>
      <c r="G4923" s="8" t="str">
        <f t="shared" si="38"/>
        <v/>
      </c>
      <c r="H4923" s="8" t="str">
        <f>IFERROR(IF(D4923&gt;0, IF(E4923="Одноразовые устройства (до 4 мл.)",'Справочник цен (2024 год)'!I4928,IF(E4923="Жидкость для ЭСД (картридж) до 1 мл.",'Справочник цен (2024 год)'!I4925,VLOOKUP(E4923,'Справочник цен (2024 год)'!$A$3:$I$10,9,0)*D4923)),""),)</f>
        <v/>
      </c>
      <c r="I4923" s="8" t="str">
        <f t="shared" si="39"/>
        <v/>
      </c>
    </row>
    <row r="4924" spans="5:9" x14ac:dyDescent="0.2">
      <c r="E4924" s="8"/>
      <c r="F4924" s="8" t="str">
        <f>IFERROR(IF(AND(D4924&gt;0),VLOOKUP(E4924,'Справочник цен (2024 год)'!$A$3:$E$10,5,0)*D4924,""),"")</f>
        <v/>
      </c>
      <c r="G4924" s="8" t="str">
        <f t="shared" si="38"/>
        <v/>
      </c>
      <c r="H4924" s="8" t="str">
        <f>IFERROR(IF(D4924&gt;0, IF(E4924="Одноразовые устройства (до 4 мл.)",'Справочник цен (2024 год)'!I4929,IF(E4924="Жидкость для ЭСД (картридж) до 1 мл.",'Справочник цен (2024 год)'!I4926,VLOOKUP(E4924,'Справочник цен (2024 год)'!$A$3:$I$10,9,0)*D4924)),""),)</f>
        <v/>
      </c>
      <c r="I4924" s="8" t="str">
        <f t="shared" si="39"/>
        <v/>
      </c>
    </row>
    <row r="4925" spans="5:9" x14ac:dyDescent="0.2">
      <c r="E4925" s="8"/>
      <c r="F4925" s="8" t="str">
        <f>IFERROR(IF(AND(D4925&gt;0),VLOOKUP(E4925,'Справочник цен (2024 год)'!$A$3:$E$10,5,0)*D4925,""),"")</f>
        <v/>
      </c>
      <c r="G4925" s="8" t="str">
        <f t="shared" si="38"/>
        <v/>
      </c>
      <c r="H4925" s="8" t="str">
        <f>IFERROR(IF(D4925&gt;0, IF(E4925="Одноразовые устройства (до 4 мл.)",'Справочник цен (2024 год)'!I4930,IF(E4925="Жидкость для ЭСД (картридж) до 1 мл.",'Справочник цен (2024 год)'!I4927,VLOOKUP(E4925,'Справочник цен (2024 год)'!$A$3:$I$10,9,0)*D4925)),""),)</f>
        <v/>
      </c>
      <c r="I4925" s="8" t="str">
        <f t="shared" si="39"/>
        <v/>
      </c>
    </row>
    <row r="4926" spans="5:9" x14ac:dyDescent="0.2">
      <c r="E4926" s="8"/>
      <c r="F4926" s="8" t="str">
        <f>IFERROR(IF(AND(D4926&gt;0),VLOOKUP(E4926,'Справочник цен (2024 год)'!$A$3:$E$10,5,0)*D4926,""),"")</f>
        <v/>
      </c>
      <c r="G4926" s="8" t="str">
        <f t="shared" si="38"/>
        <v/>
      </c>
      <c r="H4926" s="8" t="str">
        <f>IFERROR(IF(D4926&gt;0, IF(E4926="Одноразовые устройства (до 4 мл.)",'Справочник цен (2024 год)'!I4931,IF(E4926="Жидкость для ЭСД (картридж) до 1 мл.",'Справочник цен (2024 год)'!I4928,VLOOKUP(E4926,'Справочник цен (2024 год)'!$A$3:$I$10,9,0)*D4926)),""),)</f>
        <v/>
      </c>
      <c r="I4926" s="8" t="str">
        <f t="shared" si="39"/>
        <v/>
      </c>
    </row>
    <row r="4927" spans="5:9" x14ac:dyDescent="0.2">
      <c r="E4927" s="8"/>
      <c r="F4927" s="8" t="str">
        <f>IFERROR(IF(AND(D4927&gt;0),VLOOKUP(E4927,'Справочник цен (2024 год)'!$A$3:$E$10,5,0)*D4927,""),"")</f>
        <v/>
      </c>
      <c r="G4927" s="8" t="str">
        <f t="shared" si="38"/>
        <v/>
      </c>
      <c r="H4927" s="8" t="str">
        <f>IFERROR(IF(D4927&gt;0, IF(E4927="Одноразовые устройства (до 4 мл.)",'Справочник цен (2024 год)'!I4932,IF(E4927="Жидкость для ЭСД (картридж) до 1 мл.",'Справочник цен (2024 год)'!I4929,VLOOKUP(E4927,'Справочник цен (2024 год)'!$A$3:$I$10,9,0)*D4927)),""),)</f>
        <v/>
      </c>
      <c r="I4927" s="8" t="str">
        <f t="shared" si="39"/>
        <v/>
      </c>
    </row>
    <row r="4928" spans="5:9" x14ac:dyDescent="0.2">
      <c r="E4928" s="8"/>
      <c r="F4928" s="8" t="str">
        <f>IFERROR(IF(AND(D4928&gt;0),VLOOKUP(E4928,'Справочник цен (2024 год)'!$A$3:$E$10,5,0)*D4928,""),"")</f>
        <v/>
      </c>
      <c r="G4928" s="8" t="str">
        <f t="shared" si="38"/>
        <v/>
      </c>
      <c r="H4928" s="8" t="str">
        <f>IFERROR(IF(D4928&gt;0, IF(E4928="Одноразовые устройства (до 4 мл.)",'Справочник цен (2024 год)'!I4933,IF(E4928="Жидкость для ЭСД (картридж) до 1 мл.",'Справочник цен (2024 год)'!I4930,VLOOKUP(E4928,'Справочник цен (2024 год)'!$A$3:$I$10,9,0)*D4928)),""),)</f>
        <v/>
      </c>
      <c r="I4928" s="8" t="str">
        <f t="shared" si="39"/>
        <v/>
      </c>
    </row>
    <row r="4929" spans="5:9" x14ac:dyDescent="0.2">
      <c r="E4929" s="8"/>
      <c r="F4929" s="8" t="str">
        <f>IFERROR(IF(AND(D4929&gt;0),VLOOKUP(E4929,'Справочник цен (2024 год)'!$A$3:$E$10,5,0)*D4929,""),"")</f>
        <v/>
      </c>
      <c r="G4929" s="8" t="str">
        <f t="shared" si="38"/>
        <v/>
      </c>
      <c r="H4929" s="8" t="str">
        <f>IFERROR(IF(D4929&gt;0, IF(E4929="Одноразовые устройства (до 4 мл.)",'Справочник цен (2024 год)'!I4934,IF(E4929="Жидкость для ЭСД (картридж) до 1 мл.",'Справочник цен (2024 год)'!I4931,VLOOKUP(E4929,'Справочник цен (2024 год)'!$A$3:$I$10,9,0)*D4929)),""),)</f>
        <v/>
      </c>
      <c r="I4929" s="8" t="str">
        <f t="shared" si="39"/>
        <v/>
      </c>
    </row>
    <row r="4930" spans="5:9" x14ac:dyDescent="0.2">
      <c r="E4930" s="8"/>
      <c r="F4930" s="8" t="str">
        <f>IFERROR(IF(AND(D4930&gt;0),VLOOKUP(E4930,'Справочник цен (2024 год)'!$A$3:$E$10,5,0)*D4930,""),"")</f>
        <v/>
      </c>
      <c r="G4930" s="8" t="str">
        <f t="shared" si="38"/>
        <v/>
      </c>
      <c r="H4930" s="8" t="str">
        <f>IFERROR(IF(D4930&gt;0, IF(E4930="Одноразовые устройства (до 4 мл.)",'Справочник цен (2024 год)'!I4935,IF(E4930="Жидкость для ЭСД (картридж) до 1 мл.",'Справочник цен (2024 год)'!I4932,VLOOKUP(E4930,'Справочник цен (2024 год)'!$A$3:$I$10,9,0)*D4930)),""),)</f>
        <v/>
      </c>
      <c r="I4930" s="8" t="str">
        <f t="shared" si="39"/>
        <v/>
      </c>
    </row>
    <row r="4931" spans="5:9" x14ac:dyDescent="0.2">
      <c r="E4931" s="8"/>
      <c r="F4931" s="8" t="str">
        <f>IFERROR(IF(AND(D4931&gt;0),VLOOKUP(E4931,'Справочник цен (2024 год)'!$A$3:$E$10,5,0)*D4931,""),"")</f>
        <v/>
      </c>
      <c r="G4931" s="8" t="str">
        <f t="shared" si="38"/>
        <v/>
      </c>
      <c r="H4931" s="8" t="str">
        <f>IFERROR(IF(D4931&gt;0, IF(E4931="Одноразовые устройства (до 4 мл.)",'Справочник цен (2024 год)'!I4936,IF(E4931="Жидкость для ЭСД (картридж) до 1 мл.",'Справочник цен (2024 год)'!I4933,VLOOKUP(E4931,'Справочник цен (2024 год)'!$A$3:$I$10,9,0)*D4931)),""),)</f>
        <v/>
      </c>
      <c r="I4931" s="8" t="str">
        <f t="shared" si="39"/>
        <v/>
      </c>
    </row>
    <row r="4932" spans="5:9" x14ac:dyDescent="0.2">
      <c r="E4932" s="8"/>
      <c r="F4932" s="8" t="str">
        <f>IFERROR(IF(AND(D4932&gt;0),VLOOKUP(E4932,'Справочник цен (2024 год)'!$A$3:$E$10,5,0)*D4932,""),"")</f>
        <v/>
      </c>
      <c r="G4932" s="8" t="str">
        <f t="shared" si="38"/>
        <v/>
      </c>
      <c r="H4932" s="8" t="str">
        <f>IFERROR(IF(D4932&gt;0, IF(E4932="Одноразовые устройства (до 4 мл.)",'Справочник цен (2024 год)'!I4937,IF(E4932="Жидкость для ЭСД (картридж) до 1 мл.",'Справочник цен (2024 год)'!I4934,VLOOKUP(E4932,'Справочник цен (2024 год)'!$A$3:$I$10,9,0)*D4932)),""),)</f>
        <v/>
      </c>
      <c r="I4932" s="8" t="str">
        <f t="shared" si="39"/>
        <v/>
      </c>
    </row>
    <row r="4933" spans="5:9" x14ac:dyDescent="0.2">
      <c r="E4933" s="8"/>
      <c r="F4933" s="8" t="str">
        <f>IFERROR(IF(AND(D4933&gt;0),VLOOKUP(E4933,'Справочник цен (2024 год)'!$A$3:$E$10,5,0)*D4933,""),"")</f>
        <v/>
      </c>
      <c r="G4933" s="8" t="str">
        <f t="shared" si="38"/>
        <v/>
      </c>
      <c r="H4933" s="8" t="str">
        <f>IFERROR(IF(D4933&gt;0, IF(E4933="Одноразовые устройства (до 4 мл.)",'Справочник цен (2024 год)'!I4938,IF(E4933="Жидкость для ЭСД (картридж) до 1 мл.",'Справочник цен (2024 год)'!I4935,VLOOKUP(E4933,'Справочник цен (2024 год)'!$A$3:$I$10,9,0)*D4933)),""),)</f>
        <v/>
      </c>
      <c r="I4933" s="8" t="str">
        <f t="shared" si="39"/>
        <v/>
      </c>
    </row>
    <row r="4934" spans="5:9" x14ac:dyDescent="0.2">
      <c r="E4934" s="8"/>
      <c r="F4934" s="8" t="str">
        <f>IFERROR(IF(AND(D4934&gt;0),VLOOKUP(E4934,'Справочник цен (2024 год)'!$A$3:$E$10,5,0)*D4934,""),"")</f>
        <v/>
      </c>
      <c r="G4934" s="8" t="str">
        <f t="shared" si="38"/>
        <v/>
      </c>
      <c r="H4934" s="8" t="str">
        <f>IFERROR(IF(D4934&gt;0, IF(E4934="Одноразовые устройства (до 4 мл.)",'Справочник цен (2024 год)'!I4939,IF(E4934="Жидкость для ЭСД (картридж) до 1 мл.",'Справочник цен (2024 год)'!I4936,VLOOKUP(E4934,'Справочник цен (2024 год)'!$A$3:$I$10,9,0)*D4934)),""),)</f>
        <v/>
      </c>
      <c r="I4934" s="8" t="str">
        <f t="shared" si="39"/>
        <v/>
      </c>
    </row>
    <row r="4935" spans="5:9" x14ac:dyDescent="0.2">
      <c r="E4935" s="8"/>
      <c r="F4935" s="8" t="str">
        <f>IFERROR(IF(AND(D4935&gt;0),VLOOKUP(E4935,'Справочник цен (2024 год)'!$A$3:$E$10,5,0)*D4935,""),"")</f>
        <v/>
      </c>
      <c r="G4935" s="8" t="str">
        <f t="shared" si="38"/>
        <v/>
      </c>
      <c r="H4935" s="8" t="str">
        <f>IFERROR(IF(D4935&gt;0, IF(E4935="Одноразовые устройства (до 4 мл.)",'Справочник цен (2024 год)'!I4940,IF(E4935="Жидкость для ЭСД (картридж) до 1 мл.",'Справочник цен (2024 год)'!I4937,VLOOKUP(E4935,'Справочник цен (2024 год)'!$A$3:$I$10,9,0)*D4935)),""),)</f>
        <v/>
      </c>
      <c r="I4935" s="8" t="str">
        <f t="shared" si="39"/>
        <v/>
      </c>
    </row>
    <row r="4936" spans="5:9" x14ac:dyDescent="0.2">
      <c r="E4936" s="8"/>
      <c r="F4936" s="8" t="str">
        <f>IFERROR(IF(AND(D4936&gt;0),VLOOKUP(E4936,'Справочник цен (2024 год)'!$A$3:$E$10,5,0)*D4936,""),"")</f>
        <v/>
      </c>
      <c r="G4936" s="8" t="str">
        <f t="shared" si="38"/>
        <v/>
      </c>
      <c r="H4936" s="8" t="str">
        <f>IFERROR(IF(D4936&gt;0, IF(E4936="Одноразовые устройства (до 4 мл.)",'Справочник цен (2024 год)'!I4941,IF(E4936="Жидкость для ЭСД (картридж) до 1 мл.",'Справочник цен (2024 год)'!I4938,VLOOKUP(E4936,'Справочник цен (2024 год)'!$A$3:$I$10,9,0)*D4936)),""),)</f>
        <v/>
      </c>
      <c r="I4936" s="8" t="str">
        <f t="shared" si="39"/>
        <v/>
      </c>
    </row>
    <row r="4937" spans="5:9" x14ac:dyDescent="0.2">
      <c r="E4937" s="8"/>
      <c r="F4937" s="8" t="str">
        <f>IFERROR(IF(AND(D4937&gt;0),VLOOKUP(E4937,'Справочник цен (2024 год)'!$A$3:$E$10,5,0)*D4937,""),"")</f>
        <v/>
      </c>
      <c r="G4937" s="8" t="str">
        <f t="shared" si="38"/>
        <v/>
      </c>
      <c r="H4937" s="8" t="str">
        <f>IFERROR(IF(D4937&gt;0, IF(E4937="Одноразовые устройства (до 4 мл.)",'Справочник цен (2024 год)'!I4942,IF(E4937="Жидкость для ЭСД (картридж) до 1 мл.",'Справочник цен (2024 год)'!I4939,VLOOKUP(E4937,'Справочник цен (2024 год)'!$A$3:$I$10,9,0)*D4937)),""),)</f>
        <v/>
      </c>
      <c r="I4937" s="8" t="str">
        <f t="shared" si="39"/>
        <v/>
      </c>
    </row>
    <row r="4938" spans="5:9" x14ac:dyDescent="0.2">
      <c r="E4938" s="8"/>
      <c r="F4938" s="8" t="str">
        <f>IFERROR(IF(AND(D4938&gt;0),VLOOKUP(E4938,'Справочник цен (2024 год)'!$A$3:$E$10,5,0)*D4938,""),"")</f>
        <v/>
      </c>
      <c r="G4938" s="8" t="str">
        <f t="shared" si="38"/>
        <v/>
      </c>
      <c r="H4938" s="8" t="str">
        <f>IFERROR(IF(D4938&gt;0, IF(E4938="Одноразовые устройства (до 4 мл.)",'Справочник цен (2024 год)'!I4943,IF(E4938="Жидкость для ЭСД (картридж) до 1 мл.",'Справочник цен (2024 год)'!I4940,VLOOKUP(E4938,'Справочник цен (2024 год)'!$A$3:$I$10,9,0)*D4938)),""),)</f>
        <v/>
      </c>
      <c r="I4938" s="8" t="str">
        <f t="shared" si="39"/>
        <v/>
      </c>
    </row>
    <row r="4939" spans="5:9" x14ac:dyDescent="0.2">
      <c r="E4939" s="8"/>
      <c r="F4939" s="8" t="str">
        <f>IFERROR(IF(AND(D4939&gt;0),VLOOKUP(E4939,'Справочник цен (2024 год)'!$A$3:$E$10,5,0)*D4939,""),"")</f>
        <v/>
      </c>
      <c r="G4939" s="8" t="str">
        <f t="shared" si="38"/>
        <v/>
      </c>
      <c r="H4939" s="8" t="str">
        <f>IFERROR(IF(D4939&gt;0, IF(E4939="Одноразовые устройства (до 4 мл.)",'Справочник цен (2024 год)'!I4944,IF(E4939="Жидкость для ЭСД (картридж) до 1 мл.",'Справочник цен (2024 год)'!I4941,VLOOKUP(E4939,'Справочник цен (2024 год)'!$A$3:$I$10,9,0)*D4939)),""),)</f>
        <v/>
      </c>
      <c r="I4939" s="8" t="str">
        <f t="shared" si="39"/>
        <v/>
      </c>
    </row>
    <row r="4940" spans="5:9" x14ac:dyDescent="0.2">
      <c r="E4940" s="8"/>
      <c r="F4940" s="8" t="str">
        <f>IFERROR(IF(AND(D4940&gt;0),VLOOKUP(E4940,'Справочник цен (2024 год)'!$A$3:$E$10,5,0)*D4940,""),"")</f>
        <v/>
      </c>
      <c r="G4940" s="8" t="str">
        <f t="shared" si="38"/>
        <v/>
      </c>
      <c r="H4940" s="8" t="str">
        <f>IFERROR(IF(D4940&gt;0, IF(E4940="Одноразовые устройства (до 4 мл.)",'Справочник цен (2024 год)'!I4945,IF(E4940="Жидкость для ЭСД (картридж) до 1 мл.",'Справочник цен (2024 год)'!I4942,VLOOKUP(E4940,'Справочник цен (2024 год)'!$A$3:$I$10,9,0)*D4940)),""),)</f>
        <v/>
      </c>
      <c r="I4940" s="8" t="str">
        <f t="shared" si="39"/>
        <v/>
      </c>
    </row>
    <row r="4941" spans="5:9" x14ac:dyDescent="0.2">
      <c r="E4941" s="8"/>
      <c r="F4941" s="8" t="str">
        <f>IFERROR(IF(AND(D4941&gt;0),VLOOKUP(E4941,'Справочник цен (2024 год)'!$A$3:$E$10,5,0)*D4941,""),"")</f>
        <v/>
      </c>
      <c r="G4941" s="8" t="str">
        <f t="shared" si="38"/>
        <v/>
      </c>
      <c r="H4941" s="8" t="str">
        <f>IFERROR(IF(D4941&gt;0, IF(E4941="Одноразовые устройства (до 4 мл.)",'Справочник цен (2024 год)'!I4946,IF(E4941="Жидкость для ЭСД (картридж) до 1 мл.",'Справочник цен (2024 год)'!I4943,VLOOKUP(E4941,'Справочник цен (2024 год)'!$A$3:$I$10,9,0)*D4941)),""),)</f>
        <v/>
      </c>
      <c r="I4941" s="8" t="str">
        <f t="shared" si="39"/>
        <v/>
      </c>
    </row>
    <row r="4942" spans="5:9" x14ac:dyDescent="0.2">
      <c r="E4942" s="8"/>
      <c r="F4942" s="8" t="str">
        <f>IFERROR(IF(AND(D4942&gt;0),VLOOKUP(E4942,'Справочник цен (2024 год)'!$A$3:$E$10,5,0)*D4942,""),"")</f>
        <v/>
      </c>
      <c r="G4942" s="8" t="str">
        <f t="shared" si="38"/>
        <v/>
      </c>
      <c r="H4942" s="8" t="str">
        <f>IFERROR(IF(D4942&gt;0, IF(E4942="Одноразовые устройства (до 4 мл.)",'Справочник цен (2024 год)'!I4947,IF(E4942="Жидкость для ЭСД (картридж) до 1 мл.",'Справочник цен (2024 год)'!I4944,VLOOKUP(E4942,'Справочник цен (2024 год)'!$A$3:$I$10,9,0)*D4942)),""),)</f>
        <v/>
      </c>
      <c r="I4942" s="8" t="str">
        <f t="shared" si="39"/>
        <v/>
      </c>
    </row>
    <row r="4943" spans="5:9" x14ac:dyDescent="0.2">
      <c r="E4943" s="8"/>
      <c r="F4943" s="8" t="str">
        <f>IFERROR(IF(AND(D4943&gt;0),VLOOKUP(E4943,'Справочник цен (2024 год)'!$A$3:$E$10,5,0)*D4943,""),"")</f>
        <v/>
      </c>
      <c r="G4943" s="8" t="str">
        <f t="shared" si="38"/>
        <v/>
      </c>
      <c r="H4943" s="8" t="str">
        <f>IFERROR(IF(D4943&gt;0, IF(E4943="Одноразовые устройства (до 4 мл.)",'Справочник цен (2024 год)'!I4948,IF(E4943="Жидкость для ЭСД (картридж) до 1 мл.",'Справочник цен (2024 год)'!I4945,VLOOKUP(E4943,'Справочник цен (2024 год)'!$A$3:$I$10,9,0)*D4943)),""),)</f>
        <v/>
      </c>
      <c r="I4943" s="8" t="str">
        <f t="shared" si="39"/>
        <v/>
      </c>
    </row>
    <row r="4944" spans="5:9" x14ac:dyDescent="0.2">
      <c r="E4944" s="8"/>
      <c r="F4944" s="8" t="str">
        <f>IFERROR(IF(AND(D4944&gt;0),VLOOKUP(E4944,'Справочник цен (2024 год)'!$A$3:$E$10,5,0)*D4944,""),"")</f>
        <v/>
      </c>
      <c r="G4944" s="8" t="str">
        <f t="shared" si="38"/>
        <v/>
      </c>
      <c r="H4944" s="8" t="str">
        <f>IFERROR(IF(D4944&gt;0, IF(E4944="Одноразовые устройства (до 4 мл.)",'Справочник цен (2024 год)'!I4949,IF(E4944="Жидкость для ЭСД (картридж) до 1 мл.",'Справочник цен (2024 год)'!I4946,VLOOKUP(E4944,'Справочник цен (2024 год)'!$A$3:$I$10,9,0)*D4944)),""),)</f>
        <v/>
      </c>
      <c r="I4944" s="8" t="str">
        <f t="shared" si="39"/>
        <v/>
      </c>
    </row>
    <row r="4945" spans="5:9" x14ac:dyDescent="0.2">
      <c r="E4945" s="8"/>
      <c r="F4945" s="8" t="str">
        <f>IFERROR(IF(AND(D4945&gt;0),VLOOKUP(E4945,'Справочник цен (2024 год)'!$A$3:$E$10,5,0)*D4945,""),"")</f>
        <v/>
      </c>
      <c r="G4945" s="8" t="str">
        <f t="shared" si="38"/>
        <v/>
      </c>
      <c r="H4945" s="8" t="str">
        <f>IFERROR(IF(D4945&gt;0, IF(E4945="Одноразовые устройства (до 4 мл.)",'Справочник цен (2024 год)'!I4950,IF(E4945="Жидкость для ЭСД (картридж) до 1 мл.",'Справочник цен (2024 год)'!I4947,VLOOKUP(E4945,'Справочник цен (2024 год)'!$A$3:$I$10,9,0)*D4945)),""),)</f>
        <v/>
      </c>
      <c r="I4945" s="8" t="str">
        <f t="shared" si="39"/>
        <v/>
      </c>
    </row>
    <row r="4946" spans="5:9" x14ac:dyDescent="0.2">
      <c r="E4946" s="8"/>
      <c r="F4946" s="8" t="str">
        <f>IFERROR(IF(AND(D4946&gt;0),VLOOKUP(E4946,'Справочник цен (2024 год)'!$A$3:$E$10,5,0)*D4946,""),"")</f>
        <v/>
      </c>
      <c r="G4946" s="8" t="str">
        <f t="shared" si="38"/>
        <v/>
      </c>
      <c r="H4946" s="8" t="str">
        <f>IFERROR(IF(D4946&gt;0, IF(E4946="Одноразовые устройства (до 4 мл.)",'Справочник цен (2024 год)'!I4951,IF(E4946="Жидкость для ЭСД (картридж) до 1 мл.",'Справочник цен (2024 год)'!I4948,VLOOKUP(E4946,'Справочник цен (2024 год)'!$A$3:$I$10,9,0)*D4946)),""),)</f>
        <v/>
      </c>
      <c r="I4946" s="8" t="str">
        <f t="shared" si="39"/>
        <v/>
      </c>
    </row>
    <row r="4947" spans="5:9" x14ac:dyDescent="0.2">
      <c r="E4947" s="8"/>
      <c r="F4947" s="8" t="str">
        <f>IFERROR(IF(AND(D4947&gt;0),VLOOKUP(E4947,'Справочник цен (2024 год)'!$A$3:$E$10,5,0)*D4947,""),"")</f>
        <v/>
      </c>
      <c r="G4947" s="8" t="str">
        <f t="shared" si="38"/>
        <v/>
      </c>
      <c r="H4947" s="8" t="str">
        <f>IFERROR(IF(D4947&gt;0, IF(E4947="Одноразовые устройства (до 4 мл.)",'Справочник цен (2024 год)'!I4952,IF(E4947="Жидкость для ЭСД (картридж) до 1 мл.",'Справочник цен (2024 год)'!I4949,VLOOKUP(E4947,'Справочник цен (2024 год)'!$A$3:$I$10,9,0)*D4947)),""),)</f>
        <v/>
      </c>
      <c r="I4947" s="8" t="str">
        <f t="shared" si="39"/>
        <v/>
      </c>
    </row>
    <row r="4948" spans="5:9" x14ac:dyDescent="0.2">
      <c r="E4948" s="8"/>
      <c r="F4948" s="8" t="str">
        <f>IFERROR(IF(AND(D4948&gt;0),VLOOKUP(E4948,'Справочник цен (2024 год)'!$A$3:$E$10,5,0)*D4948,""),"")</f>
        <v/>
      </c>
      <c r="G4948" s="8" t="str">
        <f t="shared" si="38"/>
        <v/>
      </c>
      <c r="H4948" s="8" t="str">
        <f>IFERROR(IF(D4948&gt;0, IF(E4948="Одноразовые устройства (до 4 мл.)",'Справочник цен (2024 год)'!I4953,IF(E4948="Жидкость для ЭСД (картридж) до 1 мл.",'Справочник цен (2024 год)'!I4950,VLOOKUP(E4948,'Справочник цен (2024 год)'!$A$3:$I$10,9,0)*D4948)),""),)</f>
        <v/>
      </c>
      <c r="I4948" s="8" t="str">
        <f t="shared" si="39"/>
        <v/>
      </c>
    </row>
    <row r="4949" spans="5:9" x14ac:dyDescent="0.2">
      <c r="E4949" s="8"/>
      <c r="F4949" s="8" t="str">
        <f>IFERROR(IF(AND(D4949&gt;0),VLOOKUP(E4949,'Справочник цен (2024 год)'!$A$3:$E$10,5,0)*D4949,""),"")</f>
        <v/>
      </c>
      <c r="G4949" s="8" t="str">
        <f t="shared" si="38"/>
        <v/>
      </c>
      <c r="H4949" s="8" t="str">
        <f>IFERROR(IF(D4949&gt;0, IF(E4949="Одноразовые устройства (до 4 мл.)",'Справочник цен (2024 год)'!I4954,IF(E4949="Жидкость для ЭСД (картридж) до 1 мл.",'Справочник цен (2024 год)'!I4951,VLOOKUP(E4949,'Справочник цен (2024 год)'!$A$3:$I$10,9,0)*D4949)),""),)</f>
        <v/>
      </c>
      <c r="I4949" s="8" t="str">
        <f t="shared" si="39"/>
        <v/>
      </c>
    </row>
    <row r="4950" spans="5:9" x14ac:dyDescent="0.2">
      <c r="E4950" s="8"/>
      <c r="F4950" s="8" t="str">
        <f>IFERROR(IF(AND(D4950&gt;0),VLOOKUP(E4950,'Справочник цен (2024 год)'!$A$3:$E$10,5,0)*D4950,""),"")</f>
        <v/>
      </c>
      <c r="G4950" s="8" t="str">
        <f t="shared" si="38"/>
        <v/>
      </c>
      <c r="H4950" s="8" t="str">
        <f>IFERROR(IF(D4950&gt;0, IF(E4950="Одноразовые устройства (до 4 мл.)",'Справочник цен (2024 год)'!I4955,IF(E4950="Жидкость для ЭСД (картридж) до 1 мл.",'Справочник цен (2024 год)'!I4952,VLOOKUP(E4950,'Справочник цен (2024 год)'!$A$3:$I$10,9,0)*D4950)),""),)</f>
        <v/>
      </c>
      <c r="I4950" s="8" t="str">
        <f t="shared" si="39"/>
        <v/>
      </c>
    </row>
    <row r="4951" spans="5:9" x14ac:dyDescent="0.2">
      <c r="E4951" s="8"/>
      <c r="F4951" s="8" t="str">
        <f>IFERROR(IF(AND(D4951&gt;0),VLOOKUP(E4951,'Справочник цен (2024 год)'!$A$3:$E$10,5,0)*D4951,""),"")</f>
        <v/>
      </c>
      <c r="G4951" s="8" t="str">
        <f t="shared" si="38"/>
        <v/>
      </c>
      <c r="H4951" s="8" t="str">
        <f>IFERROR(IF(D4951&gt;0, IF(E4951="Одноразовые устройства (до 4 мл.)",'Справочник цен (2024 год)'!I4956,IF(E4951="Жидкость для ЭСД (картридж) до 1 мл.",'Справочник цен (2024 год)'!I4953,VLOOKUP(E4951,'Справочник цен (2024 год)'!$A$3:$I$10,9,0)*D4951)),""),)</f>
        <v/>
      </c>
      <c r="I4951" s="8" t="str">
        <f t="shared" si="39"/>
        <v/>
      </c>
    </row>
    <row r="4952" spans="5:9" x14ac:dyDescent="0.2">
      <c r="E4952" s="8"/>
      <c r="F4952" s="8" t="str">
        <f>IFERROR(IF(AND(D4952&gt;0),VLOOKUP(E4952,'Справочник цен (2024 год)'!$A$3:$E$10,5,0)*D4952,""),"")</f>
        <v/>
      </c>
      <c r="G4952" s="8" t="str">
        <f t="shared" si="38"/>
        <v/>
      </c>
      <c r="H4952" s="8" t="str">
        <f>IFERROR(IF(D4952&gt;0, IF(E4952="Одноразовые устройства (до 4 мл.)",'Справочник цен (2024 год)'!I4957,IF(E4952="Жидкость для ЭСД (картридж) до 1 мл.",'Справочник цен (2024 год)'!I4954,VLOOKUP(E4952,'Справочник цен (2024 год)'!$A$3:$I$10,9,0)*D4952)),""),)</f>
        <v/>
      </c>
      <c r="I4952" s="8" t="str">
        <f t="shared" si="39"/>
        <v/>
      </c>
    </row>
    <row r="4953" spans="5:9" x14ac:dyDescent="0.2">
      <c r="E4953" s="8"/>
      <c r="F4953" s="8" t="str">
        <f>IFERROR(IF(AND(D4953&gt;0),VLOOKUP(E4953,'Справочник цен (2024 год)'!$A$3:$E$10,5,0)*D4953,""),"")</f>
        <v/>
      </c>
      <c r="G4953" s="8" t="str">
        <f t="shared" si="38"/>
        <v/>
      </c>
      <c r="H4953" s="8" t="str">
        <f>IFERROR(IF(D4953&gt;0, IF(E4953="Одноразовые устройства (до 4 мл.)",'Справочник цен (2024 год)'!I4958,IF(E4953="Жидкость для ЭСД (картридж) до 1 мл.",'Справочник цен (2024 год)'!I4955,VLOOKUP(E4953,'Справочник цен (2024 год)'!$A$3:$I$10,9,0)*D4953)),""),)</f>
        <v/>
      </c>
      <c r="I4953" s="8" t="str">
        <f t="shared" si="39"/>
        <v/>
      </c>
    </row>
    <row r="4954" spans="5:9" x14ac:dyDescent="0.2">
      <c r="E4954" s="8"/>
      <c r="F4954" s="8" t="str">
        <f>IFERROR(IF(AND(D4954&gt;0),VLOOKUP(E4954,'Справочник цен (2024 год)'!$A$3:$E$10,5,0)*D4954,""),"")</f>
        <v/>
      </c>
      <c r="G4954" s="8" t="str">
        <f t="shared" si="38"/>
        <v/>
      </c>
      <c r="H4954" s="8" t="str">
        <f>IFERROR(IF(D4954&gt;0, IF(E4954="Одноразовые устройства (до 4 мл.)",'Справочник цен (2024 год)'!I4959,IF(E4954="Жидкость для ЭСД (картридж) до 1 мл.",'Справочник цен (2024 год)'!I4956,VLOOKUP(E4954,'Справочник цен (2024 год)'!$A$3:$I$10,9,0)*D4954)),""),)</f>
        <v/>
      </c>
      <c r="I4954" s="8" t="str">
        <f t="shared" si="39"/>
        <v/>
      </c>
    </row>
    <row r="4955" spans="5:9" x14ac:dyDescent="0.2">
      <c r="E4955" s="8"/>
      <c r="F4955" s="8" t="str">
        <f>IFERROR(IF(AND(D4955&gt;0),VLOOKUP(E4955,'Справочник цен (2024 год)'!$A$3:$E$10,5,0)*D4955,""),"")</f>
        <v/>
      </c>
      <c r="G4955" s="8" t="str">
        <f t="shared" si="38"/>
        <v/>
      </c>
      <c r="H4955" s="8" t="str">
        <f>IFERROR(IF(D4955&gt;0, IF(E4955="Одноразовые устройства (до 4 мл.)",'Справочник цен (2024 год)'!I4960,IF(E4955="Жидкость для ЭСД (картридж) до 1 мл.",'Справочник цен (2024 год)'!I4957,VLOOKUP(E4955,'Справочник цен (2024 год)'!$A$3:$I$10,9,0)*D4955)),""),)</f>
        <v/>
      </c>
      <c r="I4955" s="8" t="str">
        <f t="shared" si="39"/>
        <v/>
      </c>
    </row>
    <row r="4956" spans="5:9" x14ac:dyDescent="0.2">
      <c r="E4956" s="8"/>
      <c r="F4956" s="8" t="str">
        <f>IFERROR(IF(AND(D4956&gt;0),VLOOKUP(E4956,'Справочник цен (2024 год)'!$A$3:$E$10,5,0)*D4956,""),"")</f>
        <v/>
      </c>
      <c r="G4956" s="8" t="str">
        <f t="shared" si="38"/>
        <v/>
      </c>
      <c r="H4956" s="8" t="str">
        <f>IFERROR(IF(D4956&gt;0, IF(E4956="Одноразовые устройства (до 4 мл.)",'Справочник цен (2024 год)'!I4961,IF(E4956="Жидкость для ЭСД (картридж) до 1 мл.",'Справочник цен (2024 год)'!I4958,VLOOKUP(E4956,'Справочник цен (2024 год)'!$A$3:$I$10,9,0)*D4956)),""),)</f>
        <v/>
      </c>
      <c r="I4956" s="8" t="str">
        <f t="shared" si="39"/>
        <v/>
      </c>
    </row>
    <row r="4957" spans="5:9" x14ac:dyDescent="0.2">
      <c r="E4957" s="8"/>
      <c r="F4957" s="8" t="str">
        <f>IFERROR(IF(AND(D4957&gt;0),VLOOKUP(E4957,'Справочник цен (2024 год)'!$A$3:$E$10,5,0)*D4957,""),"")</f>
        <v/>
      </c>
      <c r="G4957" s="8" t="str">
        <f t="shared" si="38"/>
        <v/>
      </c>
      <c r="H4957" s="8" t="str">
        <f>IFERROR(IF(D4957&gt;0, IF(E4957="Одноразовые устройства (до 4 мл.)",'Справочник цен (2024 год)'!I4962,IF(E4957="Жидкость для ЭСД (картридж) до 1 мл.",'Справочник цен (2024 год)'!I4959,VLOOKUP(E4957,'Справочник цен (2024 год)'!$A$3:$I$10,9,0)*D4957)),""),)</f>
        <v/>
      </c>
      <c r="I4957" s="8" t="str">
        <f t="shared" si="39"/>
        <v/>
      </c>
    </row>
    <row r="4958" spans="5:9" x14ac:dyDescent="0.2">
      <c r="E4958" s="8"/>
      <c r="F4958" s="8" t="str">
        <f>IFERROR(IF(AND(D4958&gt;0),VLOOKUP(E4958,'Справочник цен (2024 год)'!$A$3:$E$10,5,0)*D4958,""),"")</f>
        <v/>
      </c>
      <c r="G4958" s="8" t="str">
        <f t="shared" si="38"/>
        <v/>
      </c>
      <c r="H4958" s="8" t="str">
        <f>IFERROR(IF(D4958&gt;0, IF(E4958="Одноразовые устройства (до 4 мл.)",'Справочник цен (2024 год)'!I4963,IF(E4958="Жидкость для ЭСД (картридж) до 1 мл.",'Справочник цен (2024 год)'!I4960,VLOOKUP(E4958,'Справочник цен (2024 год)'!$A$3:$I$10,9,0)*D4958)),""),)</f>
        <v/>
      </c>
      <c r="I4958" s="8" t="str">
        <f t="shared" si="39"/>
        <v/>
      </c>
    </row>
    <row r="4959" spans="5:9" x14ac:dyDescent="0.2">
      <c r="E4959" s="8"/>
      <c r="F4959" s="8" t="str">
        <f>IFERROR(IF(AND(D4959&gt;0),VLOOKUP(E4959,'Справочник цен (2024 год)'!$A$3:$E$10,5,0)*D4959,""),"")</f>
        <v/>
      </c>
      <c r="G4959" s="8" t="str">
        <f t="shared" si="38"/>
        <v/>
      </c>
      <c r="H4959" s="8" t="str">
        <f>IFERROR(IF(D4959&gt;0, IF(E4959="Одноразовые устройства (до 4 мл.)",'Справочник цен (2024 год)'!I4964,IF(E4959="Жидкость для ЭСД (картридж) до 1 мл.",'Справочник цен (2024 год)'!I4961,VLOOKUP(E4959,'Справочник цен (2024 год)'!$A$3:$I$10,9,0)*D4959)),""),)</f>
        <v/>
      </c>
      <c r="I4959" s="8" t="str">
        <f t="shared" si="39"/>
        <v/>
      </c>
    </row>
    <row r="4960" spans="5:9" x14ac:dyDescent="0.2">
      <c r="E4960" s="8"/>
      <c r="F4960" s="8" t="str">
        <f>IFERROR(IF(AND(D4960&gt;0),VLOOKUP(E4960,'Справочник цен (2024 год)'!$A$3:$E$10,5,0)*D4960,""),"")</f>
        <v/>
      </c>
      <c r="G4960" s="8" t="str">
        <f t="shared" si="38"/>
        <v/>
      </c>
      <c r="H4960" s="8" t="str">
        <f>IFERROR(IF(D4960&gt;0, IF(E4960="Одноразовые устройства (до 4 мл.)",'Справочник цен (2024 год)'!I4965,IF(E4960="Жидкость для ЭСД (картридж) до 1 мл.",'Справочник цен (2024 год)'!I4962,VLOOKUP(E4960,'Справочник цен (2024 год)'!$A$3:$I$10,9,0)*D4960)),""),)</f>
        <v/>
      </c>
      <c r="I4960" s="8" t="str">
        <f t="shared" si="39"/>
        <v/>
      </c>
    </row>
    <row r="4961" spans="5:9" x14ac:dyDescent="0.2">
      <c r="E4961" s="8"/>
      <c r="F4961" s="8" t="str">
        <f>IFERROR(IF(AND(D4961&gt;0),VLOOKUP(E4961,'Справочник цен (2024 год)'!$A$3:$E$10,5,0)*D4961,""),"")</f>
        <v/>
      </c>
      <c r="G4961" s="8" t="str">
        <f t="shared" si="38"/>
        <v/>
      </c>
      <c r="H4961" s="8" t="str">
        <f>IFERROR(IF(D4961&gt;0, IF(E4961="Одноразовые устройства (до 4 мл.)",'Справочник цен (2024 год)'!I4966,IF(E4961="Жидкость для ЭСД (картридж) до 1 мл.",'Справочник цен (2024 год)'!I4963,VLOOKUP(E4961,'Справочник цен (2024 год)'!$A$3:$I$10,9,0)*D4961)),""),)</f>
        <v/>
      </c>
      <c r="I4961" s="8" t="str">
        <f t="shared" si="39"/>
        <v/>
      </c>
    </row>
    <row r="4962" spans="5:9" x14ac:dyDescent="0.2">
      <c r="E4962" s="8"/>
      <c r="F4962" s="8" t="str">
        <f>IFERROR(IF(AND(D4962&gt;0),VLOOKUP(E4962,'Справочник цен (2024 год)'!$A$3:$E$10,5,0)*D4962,""),"")</f>
        <v/>
      </c>
      <c r="G4962" s="8" t="str">
        <f t="shared" si="38"/>
        <v/>
      </c>
      <c r="H4962" s="8" t="str">
        <f>IFERROR(IF(D4962&gt;0, IF(E4962="Одноразовые устройства (до 4 мл.)",'Справочник цен (2024 год)'!I4967,IF(E4962="Жидкость для ЭСД (картридж) до 1 мл.",'Справочник цен (2024 год)'!I4964,VLOOKUP(E4962,'Справочник цен (2024 год)'!$A$3:$I$10,9,0)*D4962)),""),)</f>
        <v/>
      </c>
      <c r="I4962" s="8" t="str">
        <f t="shared" si="39"/>
        <v/>
      </c>
    </row>
    <row r="4963" spans="5:9" x14ac:dyDescent="0.2">
      <c r="E4963" s="8"/>
      <c r="F4963" s="8" t="str">
        <f>IFERROR(IF(AND(D4963&gt;0),VLOOKUP(E4963,'Справочник цен (2024 год)'!$A$3:$E$10,5,0)*D4963,""),"")</f>
        <v/>
      </c>
      <c r="G4963" s="8" t="str">
        <f t="shared" si="38"/>
        <v/>
      </c>
      <c r="H4963" s="8" t="str">
        <f>IFERROR(IF(D4963&gt;0, IF(E4963="Одноразовые устройства (до 4 мл.)",'Справочник цен (2024 год)'!I4968,IF(E4963="Жидкость для ЭСД (картридж) до 1 мл.",'Справочник цен (2024 год)'!I4965,VLOOKUP(E4963,'Справочник цен (2024 год)'!$A$3:$I$10,9,0)*D4963)),""),)</f>
        <v/>
      </c>
      <c r="I4963" s="8" t="str">
        <f t="shared" si="39"/>
        <v/>
      </c>
    </row>
    <row r="4964" spans="5:9" x14ac:dyDescent="0.2">
      <c r="E4964" s="8"/>
      <c r="F4964" s="8" t="str">
        <f>IFERROR(IF(AND(D4964&gt;0),VLOOKUP(E4964,'Справочник цен (2024 год)'!$A$3:$E$10,5,0)*D4964,""),"")</f>
        <v/>
      </c>
      <c r="G4964" s="8" t="str">
        <f t="shared" si="38"/>
        <v/>
      </c>
      <c r="H4964" s="8" t="str">
        <f>IFERROR(IF(D4964&gt;0, IF(E4964="Одноразовые устройства (до 4 мл.)",'Справочник цен (2024 год)'!I4969,IF(E4964="Жидкость для ЭСД (картридж) до 1 мл.",'Справочник цен (2024 год)'!I4966,VLOOKUP(E4964,'Справочник цен (2024 год)'!$A$3:$I$10,9,0)*D4964)),""),)</f>
        <v/>
      </c>
      <c r="I4964" s="8" t="str">
        <f t="shared" si="39"/>
        <v/>
      </c>
    </row>
    <row r="4965" spans="5:9" x14ac:dyDescent="0.2">
      <c r="E4965" s="8"/>
      <c r="F4965" s="8" t="str">
        <f>IFERROR(IF(AND(D4965&gt;0),VLOOKUP(E4965,'Справочник цен (2024 год)'!$A$3:$E$10,5,0)*D4965,""),"")</f>
        <v/>
      </c>
      <c r="G4965" s="8" t="str">
        <f t="shared" si="38"/>
        <v/>
      </c>
      <c r="H4965" s="8" t="str">
        <f>IFERROR(IF(D4965&gt;0, IF(E4965="Одноразовые устройства (до 4 мл.)",'Справочник цен (2024 год)'!I4970,IF(E4965="Жидкость для ЭСД (картридж) до 1 мл.",'Справочник цен (2024 год)'!I4967,VLOOKUP(E4965,'Справочник цен (2024 год)'!$A$3:$I$10,9,0)*D4965)),""),)</f>
        <v/>
      </c>
      <c r="I4965" s="8" t="str">
        <f t="shared" si="39"/>
        <v/>
      </c>
    </row>
    <row r="4966" spans="5:9" x14ac:dyDescent="0.2">
      <c r="E4966" s="8"/>
      <c r="F4966" s="8" t="str">
        <f>IFERROR(IF(AND(D4966&gt;0),VLOOKUP(E4966,'Справочник цен (2024 год)'!$A$3:$E$10,5,0)*D4966,""),"")</f>
        <v/>
      </c>
      <c r="G4966" s="8" t="str">
        <f t="shared" si="38"/>
        <v/>
      </c>
      <c r="H4966" s="8" t="str">
        <f>IFERROR(IF(D4966&gt;0, IF(E4966="Одноразовые устройства (до 4 мл.)",'Справочник цен (2024 год)'!I4971,IF(E4966="Жидкость для ЭСД (картридж) до 1 мл.",'Справочник цен (2024 год)'!I4968,VLOOKUP(E4966,'Справочник цен (2024 год)'!$A$3:$I$10,9,0)*D4966)),""),)</f>
        <v/>
      </c>
      <c r="I4966" s="8" t="str">
        <f t="shared" si="39"/>
        <v/>
      </c>
    </row>
    <row r="4967" spans="5:9" x14ac:dyDescent="0.2">
      <c r="E4967" s="8"/>
      <c r="F4967" s="8" t="str">
        <f>IFERROR(IF(AND(D4967&gt;0),VLOOKUP(E4967,'Справочник цен (2024 год)'!$A$3:$E$10,5,0)*D4967,""),"")</f>
        <v/>
      </c>
      <c r="G4967" s="8" t="str">
        <f t="shared" si="38"/>
        <v/>
      </c>
      <c r="H4967" s="8" t="str">
        <f>IFERROR(IF(D4967&gt;0, IF(E4967="Одноразовые устройства (до 4 мл.)",'Справочник цен (2024 год)'!I4972,IF(E4967="Жидкость для ЭСД (картридж) до 1 мл.",'Справочник цен (2024 год)'!I4969,VLOOKUP(E4967,'Справочник цен (2024 год)'!$A$3:$I$10,9,0)*D4967)),""),)</f>
        <v/>
      </c>
      <c r="I4967" s="8" t="str">
        <f t="shared" si="39"/>
        <v/>
      </c>
    </row>
    <row r="4968" spans="5:9" x14ac:dyDescent="0.2">
      <c r="E4968" s="8"/>
      <c r="F4968" s="8" t="str">
        <f>IFERROR(IF(AND(D4968&gt;0),VLOOKUP(E4968,'Справочник цен (2024 год)'!$A$3:$E$10,5,0)*D4968,""),"")</f>
        <v/>
      </c>
      <c r="G4968" s="8" t="str">
        <f t="shared" si="38"/>
        <v/>
      </c>
      <c r="H4968" s="8" t="str">
        <f>IFERROR(IF(D4968&gt;0, IF(E4968="Одноразовые устройства (до 4 мл.)",'Справочник цен (2024 год)'!I4973,IF(E4968="Жидкость для ЭСД (картридж) до 1 мл.",'Справочник цен (2024 год)'!I4970,VLOOKUP(E4968,'Справочник цен (2024 год)'!$A$3:$I$10,9,0)*D4968)),""),)</f>
        <v/>
      </c>
      <c r="I4968" s="8" t="str">
        <f t="shared" si="39"/>
        <v/>
      </c>
    </row>
    <row r="4969" spans="5:9" x14ac:dyDescent="0.2">
      <c r="E4969" s="8"/>
      <c r="F4969" s="8" t="str">
        <f>IFERROR(IF(AND(D4969&gt;0),VLOOKUP(E4969,'Справочник цен (2024 год)'!$A$3:$E$10,5,0)*D4969,""),"")</f>
        <v/>
      </c>
      <c r="G4969" s="8" t="str">
        <f t="shared" si="38"/>
        <v/>
      </c>
      <c r="H4969" s="8" t="str">
        <f>IFERROR(IF(D4969&gt;0, IF(E4969="Одноразовые устройства (до 4 мл.)",'Справочник цен (2024 год)'!I4974,IF(E4969="Жидкость для ЭСД (картридж) до 1 мл.",'Справочник цен (2024 год)'!I4971,VLOOKUP(E4969,'Справочник цен (2024 год)'!$A$3:$I$10,9,0)*D4969)),""),)</f>
        <v/>
      </c>
      <c r="I4969" s="8" t="str">
        <f t="shared" si="39"/>
        <v/>
      </c>
    </row>
    <row r="4970" spans="5:9" x14ac:dyDescent="0.2">
      <c r="E4970" s="8"/>
      <c r="F4970" s="8" t="str">
        <f>IFERROR(IF(AND(D4970&gt;0),VLOOKUP(E4970,'Справочник цен (2024 год)'!$A$3:$E$10,5,0)*D4970,""),"")</f>
        <v/>
      </c>
      <c r="G4970" s="8" t="str">
        <f t="shared" si="38"/>
        <v/>
      </c>
      <c r="H4970" s="8" t="str">
        <f>IFERROR(IF(D4970&gt;0, IF(E4970="Одноразовые устройства (до 4 мл.)",'Справочник цен (2024 год)'!I4975,IF(E4970="Жидкость для ЭСД (картридж) до 1 мл.",'Справочник цен (2024 год)'!I4972,VLOOKUP(E4970,'Справочник цен (2024 год)'!$A$3:$I$10,9,0)*D4970)),""),)</f>
        <v/>
      </c>
      <c r="I4970" s="8" t="str">
        <f t="shared" si="39"/>
        <v/>
      </c>
    </row>
    <row r="4971" spans="5:9" x14ac:dyDescent="0.2">
      <c r="E4971" s="8"/>
      <c r="F4971" s="8" t="str">
        <f>IFERROR(IF(AND(D4971&gt;0),VLOOKUP(E4971,'Справочник цен (2024 год)'!$A$3:$E$10,5,0)*D4971,""),"")</f>
        <v/>
      </c>
      <c r="G4971" s="8" t="str">
        <f t="shared" si="38"/>
        <v/>
      </c>
      <c r="H4971" s="8" t="str">
        <f>IFERROR(IF(D4971&gt;0, IF(E4971="Одноразовые устройства (до 4 мл.)",'Справочник цен (2024 год)'!I4976,IF(E4971="Жидкость для ЭСД (картридж) до 1 мл.",'Справочник цен (2024 год)'!I4973,VLOOKUP(E4971,'Справочник цен (2024 год)'!$A$3:$I$10,9,0)*D4971)),""),)</f>
        <v/>
      </c>
      <c r="I4971" s="8" t="str">
        <f t="shared" si="39"/>
        <v/>
      </c>
    </row>
    <row r="4972" spans="5:9" x14ac:dyDescent="0.2">
      <c r="E4972" s="8"/>
      <c r="F4972" s="8" t="str">
        <f>IFERROR(IF(AND(D4972&gt;0),VLOOKUP(E4972,'Справочник цен (2024 год)'!$A$3:$E$10,5,0)*D4972,""),"")</f>
        <v/>
      </c>
      <c r="G4972" s="8" t="str">
        <f t="shared" si="38"/>
        <v/>
      </c>
      <c r="H4972" s="8" t="str">
        <f>IFERROR(IF(D4972&gt;0, IF(E4972="Одноразовые устройства (до 4 мл.)",'Справочник цен (2024 год)'!I4977,IF(E4972="Жидкость для ЭСД (картридж) до 1 мл.",'Справочник цен (2024 год)'!I4974,VLOOKUP(E4972,'Справочник цен (2024 год)'!$A$3:$I$10,9,0)*D4972)),""),)</f>
        <v/>
      </c>
      <c r="I4972" s="8" t="str">
        <f t="shared" si="39"/>
        <v/>
      </c>
    </row>
    <row r="4973" spans="5:9" x14ac:dyDescent="0.2">
      <c r="E4973" s="8"/>
      <c r="F4973" s="8" t="str">
        <f>IFERROR(IF(AND(D4973&gt;0),VLOOKUP(E4973,'Справочник цен (2024 год)'!$A$3:$E$10,5,0)*D4973,""),"")</f>
        <v/>
      </c>
      <c r="G4973" s="8" t="str">
        <f t="shared" si="38"/>
        <v/>
      </c>
      <c r="H4973" s="8" t="str">
        <f>IFERROR(IF(D4973&gt;0, IF(E4973="Одноразовые устройства (до 4 мл.)",'Справочник цен (2024 год)'!I4978,IF(E4973="Жидкость для ЭСД (картридж) до 1 мл.",'Справочник цен (2024 год)'!I4975,VLOOKUP(E4973,'Справочник цен (2024 год)'!$A$3:$I$10,9,0)*D4973)),""),)</f>
        <v/>
      </c>
      <c r="I4973" s="8" t="str">
        <f t="shared" si="39"/>
        <v/>
      </c>
    </row>
    <row r="4974" spans="5:9" x14ac:dyDescent="0.2">
      <c r="E4974" s="8"/>
      <c r="F4974" s="8" t="str">
        <f>IFERROR(IF(AND(D4974&gt;0),VLOOKUP(E4974,'Справочник цен (2024 год)'!$A$3:$E$10,5,0)*D4974,""),"")</f>
        <v/>
      </c>
      <c r="G4974" s="8" t="str">
        <f t="shared" si="38"/>
        <v/>
      </c>
      <c r="H4974" s="8" t="str">
        <f>IFERROR(IF(D4974&gt;0, IF(E4974="Одноразовые устройства (до 4 мл.)",'Справочник цен (2024 год)'!I4979,IF(E4974="Жидкость для ЭСД (картридж) до 1 мл.",'Справочник цен (2024 год)'!I4976,VLOOKUP(E4974,'Справочник цен (2024 год)'!$A$3:$I$10,9,0)*D4974)),""),)</f>
        <v/>
      </c>
      <c r="I4974" s="8" t="str">
        <f t="shared" si="39"/>
        <v/>
      </c>
    </row>
    <row r="4975" spans="5:9" x14ac:dyDescent="0.2">
      <c r="E4975" s="8"/>
      <c r="F4975" s="8" t="str">
        <f>IFERROR(IF(AND(D4975&gt;0),VLOOKUP(E4975,'Справочник цен (2024 год)'!$A$3:$E$10,5,0)*D4975,""),"")</f>
        <v/>
      </c>
      <c r="G4975" s="8" t="str">
        <f t="shared" si="38"/>
        <v/>
      </c>
      <c r="H4975" s="8" t="str">
        <f>IFERROR(IF(D4975&gt;0, IF(E4975="Одноразовые устройства (до 4 мл.)",'Справочник цен (2024 год)'!I4980,IF(E4975="Жидкость для ЭСД (картридж) до 1 мл.",'Справочник цен (2024 год)'!I4977,VLOOKUP(E4975,'Справочник цен (2024 год)'!$A$3:$I$10,9,0)*D4975)),""),)</f>
        <v/>
      </c>
      <c r="I4975" s="8" t="str">
        <f t="shared" si="39"/>
        <v/>
      </c>
    </row>
    <row r="4976" spans="5:9" x14ac:dyDescent="0.2">
      <c r="E4976" s="8"/>
      <c r="F4976" s="8" t="str">
        <f>IFERROR(IF(AND(D4976&gt;0),VLOOKUP(E4976,'Справочник цен (2024 год)'!$A$3:$E$10,5,0)*D4976,""),"")</f>
        <v/>
      </c>
      <c r="G4976" s="8" t="str">
        <f t="shared" si="38"/>
        <v/>
      </c>
      <c r="H4976" s="8" t="str">
        <f>IFERROR(IF(D4976&gt;0, IF(E4976="Одноразовые устройства (до 4 мл.)",'Справочник цен (2024 год)'!I4981,IF(E4976="Жидкость для ЭСД (картридж) до 1 мл.",'Справочник цен (2024 год)'!I4978,VLOOKUP(E4976,'Справочник цен (2024 год)'!$A$3:$I$10,9,0)*D4976)),""),)</f>
        <v/>
      </c>
      <c r="I4976" s="8" t="str">
        <f t="shared" si="39"/>
        <v/>
      </c>
    </row>
    <row r="4977" spans="5:9" x14ac:dyDescent="0.2">
      <c r="E4977" s="8"/>
      <c r="F4977" s="8" t="str">
        <f>IFERROR(IF(AND(D4977&gt;0),VLOOKUP(E4977,'Справочник цен (2024 год)'!$A$3:$E$10,5,0)*D4977,""),"")</f>
        <v/>
      </c>
      <c r="G4977" s="8" t="str">
        <f t="shared" si="38"/>
        <v/>
      </c>
      <c r="H4977" s="8" t="str">
        <f>IFERROR(IF(D4977&gt;0, IF(E4977="Одноразовые устройства (до 4 мл.)",'Справочник цен (2024 год)'!I4982,IF(E4977="Жидкость для ЭСД (картридж) до 1 мл.",'Справочник цен (2024 год)'!I4979,VLOOKUP(E4977,'Справочник цен (2024 год)'!$A$3:$I$10,9,0)*D4977)),""),)</f>
        <v/>
      </c>
      <c r="I4977" s="8" t="str">
        <f t="shared" si="39"/>
        <v/>
      </c>
    </row>
    <row r="4978" spans="5:9" x14ac:dyDescent="0.2">
      <c r="E4978" s="8"/>
      <c r="F4978" s="8" t="str">
        <f>IFERROR(IF(AND(D4978&gt;0),VLOOKUP(E4978,'Справочник цен (2024 год)'!$A$3:$E$10,5,0)*D4978,""),"")</f>
        <v/>
      </c>
      <c r="G4978" s="8" t="str">
        <f t="shared" si="38"/>
        <v/>
      </c>
      <c r="H4978" s="8" t="str">
        <f>IFERROR(IF(D4978&gt;0, IF(E4978="Одноразовые устройства (до 4 мл.)",'Справочник цен (2024 год)'!I4983,IF(E4978="Жидкость для ЭСД (картридж) до 1 мл.",'Справочник цен (2024 год)'!I4980,VLOOKUP(E4978,'Справочник цен (2024 год)'!$A$3:$I$10,9,0)*D4978)),""),)</f>
        <v/>
      </c>
      <c r="I4978" s="8" t="str">
        <f t="shared" si="39"/>
        <v/>
      </c>
    </row>
    <row r="4979" spans="5:9" x14ac:dyDescent="0.2">
      <c r="E4979" s="8"/>
      <c r="F4979" s="8" t="str">
        <f>IFERROR(IF(AND(D4979&gt;0),VLOOKUP(E4979,'Справочник цен (2024 год)'!$A$3:$E$10,5,0)*D4979,""),"")</f>
        <v/>
      </c>
      <c r="G4979" s="8" t="str">
        <f t="shared" si="38"/>
        <v/>
      </c>
      <c r="H4979" s="8" t="str">
        <f>IFERROR(IF(D4979&gt;0, IF(E4979="Одноразовые устройства (до 4 мл.)",'Справочник цен (2024 год)'!I4984,IF(E4979="Жидкость для ЭСД (картридж) до 1 мл.",'Справочник цен (2024 год)'!I4981,VLOOKUP(E4979,'Справочник цен (2024 год)'!$A$3:$I$10,9,0)*D4979)),""),)</f>
        <v/>
      </c>
      <c r="I4979" s="8" t="str">
        <f t="shared" si="39"/>
        <v/>
      </c>
    </row>
    <row r="4980" spans="5:9" x14ac:dyDescent="0.2">
      <c r="E4980" s="8"/>
      <c r="F4980" s="8" t="str">
        <f>IFERROR(IF(AND(D4980&gt;0),VLOOKUP(E4980,'Справочник цен (2024 год)'!$A$3:$E$10,5,0)*D4980,""),"")</f>
        <v/>
      </c>
      <c r="G4980" s="8" t="str">
        <f t="shared" si="38"/>
        <v/>
      </c>
      <c r="H4980" s="8" t="str">
        <f>IFERROR(IF(D4980&gt;0, IF(E4980="Одноразовые устройства (до 4 мл.)",'Справочник цен (2024 год)'!I4985,IF(E4980="Жидкость для ЭСД (картридж) до 1 мл.",'Справочник цен (2024 год)'!I4982,VLOOKUP(E4980,'Справочник цен (2024 год)'!$A$3:$I$10,9,0)*D4980)),""),)</f>
        <v/>
      </c>
      <c r="I4980" s="8" t="str">
        <f t="shared" si="39"/>
        <v/>
      </c>
    </row>
    <row r="4981" spans="5:9" x14ac:dyDescent="0.2">
      <c r="E4981" s="8"/>
      <c r="F4981" s="8" t="str">
        <f>IFERROR(IF(AND(D4981&gt;0),VLOOKUP(E4981,'Справочник цен (2024 год)'!$A$3:$E$10,5,0)*D4981,""),"")</f>
        <v/>
      </c>
      <c r="G4981" s="8" t="str">
        <f t="shared" si="38"/>
        <v/>
      </c>
      <c r="H4981" s="8" t="str">
        <f>IFERROR(IF(D4981&gt;0, IF(E4981="Одноразовые устройства (до 4 мл.)",'Справочник цен (2024 год)'!I4986,IF(E4981="Жидкость для ЭСД (картридж) до 1 мл.",'Справочник цен (2024 год)'!I4983,VLOOKUP(E4981,'Справочник цен (2024 год)'!$A$3:$I$10,9,0)*D4981)),""),)</f>
        <v/>
      </c>
      <c r="I4981" s="8" t="str">
        <f t="shared" si="39"/>
        <v/>
      </c>
    </row>
    <row r="4982" spans="5:9" x14ac:dyDescent="0.2">
      <c r="E4982" s="8"/>
      <c r="F4982" s="8" t="str">
        <f>IFERROR(IF(AND(D4982&gt;0),VLOOKUP(E4982,'Справочник цен (2024 год)'!$A$3:$E$10,5,0)*D4982,""),"")</f>
        <v/>
      </c>
      <c r="G4982" s="8" t="str">
        <f t="shared" si="38"/>
        <v/>
      </c>
      <c r="H4982" s="8" t="str">
        <f>IFERROR(IF(D4982&gt;0, IF(E4982="Одноразовые устройства (до 4 мл.)",'Справочник цен (2024 год)'!I4987,IF(E4982="Жидкость для ЭСД (картридж) до 1 мл.",'Справочник цен (2024 год)'!I4984,VLOOKUP(E4982,'Справочник цен (2024 год)'!$A$3:$I$10,9,0)*D4982)),""),)</f>
        <v/>
      </c>
      <c r="I4982" s="8" t="str">
        <f t="shared" si="39"/>
        <v/>
      </c>
    </row>
    <row r="4983" spans="5:9" x14ac:dyDescent="0.2">
      <c r="E4983" s="8"/>
      <c r="F4983" s="8" t="str">
        <f>IFERROR(IF(AND(D4983&gt;0),VLOOKUP(E4983,'Справочник цен (2024 год)'!$A$3:$E$10,5,0)*D4983,""),"")</f>
        <v/>
      </c>
      <c r="G4983" s="8" t="str">
        <f t="shared" si="38"/>
        <v/>
      </c>
      <c r="H4983" s="8" t="str">
        <f>IFERROR(IF(D4983&gt;0, IF(E4983="Одноразовые устройства (до 4 мл.)",'Справочник цен (2024 год)'!I4988,IF(E4983="Жидкость для ЭСД (картридж) до 1 мл.",'Справочник цен (2024 год)'!I4985,VLOOKUP(E4983,'Справочник цен (2024 год)'!$A$3:$I$10,9,0)*D4983)),""),)</f>
        <v/>
      </c>
      <c r="I4983" s="8" t="str">
        <f t="shared" si="39"/>
        <v/>
      </c>
    </row>
    <row r="4984" spans="5:9" x14ac:dyDescent="0.2">
      <c r="E4984" s="8"/>
      <c r="F4984" s="8" t="str">
        <f>IFERROR(IF(AND(D4984&gt;0),VLOOKUP(E4984,'Справочник цен (2024 год)'!$A$3:$E$10,5,0)*D4984,""),"")</f>
        <v/>
      </c>
      <c r="G4984" s="8" t="str">
        <f t="shared" si="38"/>
        <v/>
      </c>
      <c r="H4984" s="8" t="str">
        <f>IFERROR(IF(D4984&gt;0, IF(E4984="Одноразовые устройства (до 4 мл.)",'Справочник цен (2024 год)'!I4989,IF(E4984="Жидкость для ЭСД (картридж) до 1 мл.",'Справочник цен (2024 год)'!I4986,VLOOKUP(E4984,'Справочник цен (2024 год)'!$A$3:$I$10,9,0)*D4984)),""),)</f>
        <v/>
      </c>
      <c r="I4984" s="8" t="str">
        <f t="shared" si="39"/>
        <v/>
      </c>
    </row>
    <row r="4985" spans="5:9" x14ac:dyDescent="0.2">
      <c r="E4985" s="8"/>
      <c r="F4985" s="8" t="str">
        <f>IFERROR(IF(AND(D4985&gt;0),VLOOKUP(E4985,'Справочник цен (2024 год)'!$A$3:$E$10,5,0)*D4985,""),"")</f>
        <v/>
      </c>
      <c r="G4985" s="8" t="str">
        <f t="shared" si="38"/>
        <v/>
      </c>
      <c r="H4985" s="8" t="str">
        <f>IFERROR(IF(D4985&gt;0, IF(E4985="Одноразовые устройства (до 4 мл.)",'Справочник цен (2024 год)'!I4990,IF(E4985="Жидкость для ЭСД (картридж) до 1 мл.",'Справочник цен (2024 год)'!I4987,VLOOKUP(E4985,'Справочник цен (2024 год)'!$A$3:$I$10,9,0)*D4985)),""),)</f>
        <v/>
      </c>
      <c r="I4985" s="8" t="str">
        <f t="shared" si="39"/>
        <v/>
      </c>
    </row>
    <row r="4986" spans="5:9" x14ac:dyDescent="0.2">
      <c r="E4986" s="8"/>
      <c r="F4986" s="8" t="str">
        <f>IFERROR(IF(AND(D4986&gt;0),VLOOKUP(E4986,'Справочник цен (2024 год)'!$A$3:$E$10,5,0)*D4986,""),"")</f>
        <v/>
      </c>
      <c r="G4986" s="8" t="str">
        <f t="shared" si="38"/>
        <v/>
      </c>
      <c r="H4986" s="8" t="str">
        <f>IFERROR(IF(D4986&gt;0, IF(E4986="Одноразовые устройства (до 4 мл.)",'Справочник цен (2024 год)'!I4991,IF(E4986="Жидкость для ЭСД (картридж) до 1 мл.",'Справочник цен (2024 год)'!I4988,VLOOKUP(E4986,'Справочник цен (2024 год)'!$A$3:$I$10,9,0)*D4986)),""),)</f>
        <v/>
      </c>
      <c r="I4986" s="8" t="str">
        <f t="shared" si="39"/>
        <v/>
      </c>
    </row>
    <row r="4987" spans="5:9" x14ac:dyDescent="0.2">
      <c r="E4987" s="8"/>
      <c r="F4987" s="8" t="str">
        <f>IFERROR(IF(AND(D4987&gt;0),VLOOKUP(E4987,'Справочник цен (2024 год)'!$A$3:$E$10,5,0)*D4987,""),"")</f>
        <v/>
      </c>
      <c r="G4987" s="8" t="str">
        <f t="shared" si="38"/>
        <v/>
      </c>
      <c r="H4987" s="8" t="str">
        <f>IFERROR(IF(D4987&gt;0, IF(E4987="Одноразовые устройства (до 4 мл.)",'Справочник цен (2024 год)'!I4992,IF(E4987="Жидкость для ЭСД (картридж) до 1 мл.",'Справочник цен (2024 год)'!I4989,VLOOKUP(E4987,'Справочник цен (2024 год)'!$A$3:$I$10,9,0)*D4987)),""),)</f>
        <v/>
      </c>
      <c r="I4987" s="8" t="str">
        <f t="shared" si="39"/>
        <v/>
      </c>
    </row>
    <row r="4988" spans="5:9" x14ac:dyDescent="0.2">
      <c r="E4988" s="8"/>
      <c r="F4988" s="8" t="str">
        <f>IFERROR(IF(AND(D4988&gt;0),VLOOKUP(E4988,'Справочник цен (2024 год)'!$A$3:$E$10,5,0)*D4988,""),"")</f>
        <v/>
      </c>
      <c r="G4988" s="8" t="str">
        <f t="shared" si="38"/>
        <v/>
      </c>
      <c r="H4988" s="8" t="str">
        <f>IFERROR(IF(D4988&gt;0, IF(E4988="Одноразовые устройства (до 4 мл.)",'Справочник цен (2024 год)'!I4993,IF(E4988="Жидкость для ЭСД (картридж) до 1 мл.",'Справочник цен (2024 год)'!I4990,VLOOKUP(E4988,'Справочник цен (2024 год)'!$A$3:$I$10,9,0)*D4988)),""),)</f>
        <v/>
      </c>
      <c r="I4988" s="8" t="str">
        <f t="shared" si="39"/>
        <v/>
      </c>
    </row>
    <row r="4989" spans="5:9" x14ac:dyDescent="0.2">
      <c r="E4989" s="8"/>
      <c r="F4989" s="8" t="str">
        <f>IFERROR(IF(AND(D4989&gt;0),VLOOKUP(E4989,'Справочник цен (2024 год)'!$A$3:$E$10,5,0)*D4989,""),"")</f>
        <v/>
      </c>
      <c r="G4989" s="8" t="str">
        <f t="shared" si="38"/>
        <v/>
      </c>
      <c r="H4989" s="8" t="str">
        <f>IFERROR(IF(D4989&gt;0, IF(E4989="Одноразовые устройства (до 4 мл.)",'Справочник цен (2024 год)'!I4994,IF(E4989="Жидкость для ЭСД (картридж) до 1 мл.",'Справочник цен (2024 год)'!I4991,VLOOKUP(E4989,'Справочник цен (2024 год)'!$A$3:$I$10,9,0)*D4989)),""),)</f>
        <v/>
      </c>
      <c r="I4989" s="8" t="str">
        <f t="shared" si="39"/>
        <v/>
      </c>
    </row>
    <row r="4990" spans="5:9" x14ac:dyDescent="0.2">
      <c r="E4990" s="8"/>
      <c r="F4990" s="8" t="str">
        <f>IFERROR(IF(AND(D4990&gt;0),VLOOKUP(E4990,'Справочник цен (2024 год)'!$A$3:$E$10,5,0)*D4990,""),"")</f>
        <v/>
      </c>
      <c r="G4990" s="8" t="str">
        <f t="shared" si="38"/>
        <v/>
      </c>
      <c r="H4990" s="8" t="str">
        <f>IFERROR(IF(D4990&gt;0, IF(E4990="Одноразовые устройства (до 4 мл.)",'Справочник цен (2024 год)'!I4995,IF(E4990="Жидкость для ЭСД (картридж) до 1 мл.",'Справочник цен (2024 год)'!I4992,VLOOKUP(E4990,'Справочник цен (2024 год)'!$A$3:$I$10,9,0)*D4990)),""),)</f>
        <v/>
      </c>
      <c r="I4990" s="8" t="str">
        <f t="shared" si="39"/>
        <v/>
      </c>
    </row>
    <row r="4991" spans="5:9" x14ac:dyDescent="0.2">
      <c r="E4991" s="8"/>
      <c r="F4991" s="8" t="str">
        <f>IFERROR(IF(AND(D4991&gt;0),VLOOKUP(E4991,'Справочник цен (2024 год)'!$A$3:$E$10,5,0)*D4991,""),"")</f>
        <v/>
      </c>
      <c r="G4991" s="8" t="str">
        <f t="shared" si="38"/>
        <v/>
      </c>
      <c r="H4991" s="8" t="str">
        <f>IFERROR(IF(D4991&gt;0, IF(E4991="Одноразовые устройства (до 4 мл.)",'Справочник цен (2024 год)'!I4996,IF(E4991="Жидкость для ЭСД (картридж) до 1 мл.",'Справочник цен (2024 год)'!I4993,VLOOKUP(E4991,'Справочник цен (2024 год)'!$A$3:$I$10,9,0)*D4991)),""),)</f>
        <v/>
      </c>
      <c r="I4991" s="8" t="str">
        <f t="shared" si="39"/>
        <v/>
      </c>
    </row>
    <row r="4992" spans="5:9" x14ac:dyDescent="0.2">
      <c r="E4992" s="8"/>
      <c r="F4992" s="8" t="str">
        <f>IFERROR(IF(AND(D4992&gt;0),VLOOKUP(E4992,'Справочник цен (2024 год)'!$A$3:$E$10,5,0)*D4992,""),"")</f>
        <v/>
      </c>
      <c r="G4992" s="8" t="str">
        <f t="shared" si="38"/>
        <v/>
      </c>
      <c r="H4992" s="8" t="str">
        <f>IFERROR(IF(D4992&gt;0, IF(E4992="Одноразовые устройства (до 4 мл.)",'Справочник цен (2024 год)'!I4997,IF(E4992="Жидкость для ЭСД (картридж) до 1 мл.",'Справочник цен (2024 год)'!I4994,VLOOKUP(E4992,'Справочник цен (2024 год)'!$A$3:$I$10,9,0)*D4992)),""),)</f>
        <v/>
      </c>
      <c r="I4992" s="8" t="str">
        <f t="shared" si="39"/>
        <v/>
      </c>
    </row>
    <row r="4993" spans="5:9" x14ac:dyDescent="0.2">
      <c r="E4993" s="8"/>
      <c r="F4993" s="8" t="str">
        <f>IFERROR(IF(AND(D4993&gt;0),VLOOKUP(E4993,'Справочник цен (2024 год)'!$A$3:$E$10,5,0)*D4993,""),"")</f>
        <v/>
      </c>
      <c r="G4993" s="8" t="str">
        <f t="shared" si="38"/>
        <v/>
      </c>
      <c r="H4993" s="8" t="str">
        <f>IFERROR(IF(D4993&gt;0, IF(E4993="Одноразовые устройства (до 4 мл.)",'Справочник цен (2024 год)'!I4998,IF(E4993="Жидкость для ЭСД (картридж) до 1 мл.",'Справочник цен (2024 год)'!I4995,VLOOKUP(E4993,'Справочник цен (2024 год)'!$A$3:$I$10,9,0)*D4993)),""),)</f>
        <v/>
      </c>
      <c r="I4993" s="8" t="str">
        <f t="shared" si="39"/>
        <v/>
      </c>
    </row>
    <row r="4994" spans="5:9" x14ac:dyDescent="0.2">
      <c r="E4994" s="8"/>
      <c r="F4994" s="8" t="str">
        <f>IFERROR(IF(AND(D4994&gt;0),VLOOKUP(E4994,'Справочник цен (2024 год)'!$A$3:$E$10,5,0)*D4994,""),"")</f>
        <v/>
      </c>
      <c r="G4994" s="8" t="str">
        <f t="shared" si="38"/>
        <v/>
      </c>
      <c r="H4994" s="8" t="str">
        <f>IFERROR(IF(D4994&gt;0, IF(E4994="Одноразовые устройства (до 4 мл.)",'Справочник цен (2024 год)'!I4999,IF(E4994="Жидкость для ЭСД (картридж) до 1 мл.",'Справочник цен (2024 год)'!I4996,VLOOKUP(E4994,'Справочник цен (2024 год)'!$A$3:$I$10,9,0)*D4994)),""),)</f>
        <v/>
      </c>
      <c r="I4994" s="8" t="str">
        <f t="shared" si="39"/>
        <v/>
      </c>
    </row>
    <row r="4995" spans="5:9" x14ac:dyDescent="0.2">
      <c r="E4995" s="8"/>
      <c r="F4995" s="8" t="str">
        <f>IFERROR(IF(AND(D4995&gt;0),VLOOKUP(E4995,'Справочник цен (2024 год)'!$A$3:$E$10,5,0)*D4995,""),"")</f>
        <v/>
      </c>
      <c r="G4995" s="8" t="str">
        <f t="shared" si="38"/>
        <v/>
      </c>
      <c r="H4995" s="8" t="str">
        <f>IFERROR(IF(D4995&gt;0, IF(E4995="Одноразовые устройства (до 4 мл.)",'Справочник цен (2024 год)'!I5000,IF(E4995="Жидкость для ЭСД (картридж) до 1 мл.",'Справочник цен (2024 год)'!I4997,VLOOKUP(E4995,'Справочник цен (2024 год)'!$A$3:$I$10,9,0)*D4995)),""),)</f>
        <v/>
      </c>
      <c r="I4995" s="8" t="str">
        <f t="shared" si="39"/>
        <v/>
      </c>
    </row>
    <row r="4996" spans="5:9" x14ac:dyDescent="0.2">
      <c r="E4996" s="8"/>
      <c r="F4996" s="8" t="str">
        <f>IFERROR(IF(AND(D4996&gt;0),VLOOKUP(E4996,'Справочник цен (2024 год)'!$A$3:$E$10,5,0)*D4996,""),"")</f>
        <v/>
      </c>
      <c r="G4996" s="8" t="str">
        <f t="shared" si="38"/>
        <v/>
      </c>
      <c r="H4996" s="8" t="str">
        <f>IFERROR(IF(D4996&gt;0, IF(E4996="Одноразовые устройства (до 4 мл.)",'Справочник цен (2024 год)'!I5001,IF(E4996="Жидкость для ЭСД (картридж) до 1 мл.",'Справочник цен (2024 год)'!I4998,VLOOKUP(E4996,'Справочник цен (2024 год)'!$A$3:$I$10,9,0)*D4996)),""),)</f>
        <v/>
      </c>
      <c r="I4996" s="8" t="str">
        <f t="shared" si="39"/>
        <v/>
      </c>
    </row>
    <row r="4997" spans="5:9" x14ac:dyDescent="0.2">
      <c r="E4997" s="8"/>
      <c r="F4997" s="8" t="str">
        <f>IFERROR(IF(AND(D4997&gt;0),VLOOKUP(E4997,'Справочник цен (2024 год)'!$A$3:$E$10,5,0)*D4997,""),"")</f>
        <v/>
      </c>
      <c r="G4997" s="8" t="str">
        <f t="shared" si="38"/>
        <v/>
      </c>
      <c r="H4997" s="8" t="str">
        <f>IFERROR(IF(D4997&gt;0, IF(E4997="Одноразовые устройства (до 4 мл.)",'Справочник цен (2024 год)'!I5002,IF(E4997="Жидкость для ЭСД (картридж) до 1 мл.",'Справочник цен (2024 год)'!I4999,VLOOKUP(E4997,'Справочник цен (2024 год)'!$A$3:$I$10,9,0)*D4997)),""),)</f>
        <v/>
      </c>
      <c r="I4997" s="8" t="str">
        <f t="shared" si="39"/>
        <v/>
      </c>
    </row>
    <row r="4998" spans="5:9" x14ac:dyDescent="0.2">
      <c r="E4998" s="8"/>
      <c r="F4998" s="8" t="str">
        <f>IFERROR(IF(AND(D4998&gt;0),VLOOKUP(E4998,'Справочник цен (2024 год)'!$A$3:$E$10,5,0)*D4998,""),"")</f>
        <v/>
      </c>
      <c r="G4998" s="8" t="str">
        <f t="shared" si="38"/>
        <v/>
      </c>
      <c r="H4998" s="8" t="str">
        <f>IFERROR(IF(D4998&gt;0, IF(E4998="Одноразовые устройства (до 4 мл.)",'Справочник цен (2024 год)'!I5003,IF(E4998="Жидкость для ЭСД (картридж) до 1 мл.",'Справочник цен (2024 год)'!I5000,VLOOKUP(E4998,'Справочник цен (2024 год)'!$A$3:$I$10,9,0)*D4998)),""),)</f>
        <v/>
      </c>
      <c r="I4998" s="8" t="str">
        <f t="shared" si="39"/>
        <v/>
      </c>
    </row>
    <row r="4999" spans="5:9" x14ac:dyDescent="0.2">
      <c r="E4999" s="8"/>
      <c r="F4999" s="8" t="str">
        <f>IFERROR(IF(AND(D4999&gt;0),VLOOKUP(E4999,'Справочник цен (2024 год)'!$A$3:$E$10,5,0)*D4999,""),"")</f>
        <v/>
      </c>
      <c r="G4999" s="8" t="str">
        <f t="shared" si="38"/>
        <v/>
      </c>
      <c r="H4999" s="8" t="str">
        <f>IFERROR(IF(D4999&gt;0, IF(E4999="Одноразовые устройства (до 4 мл.)",'Справочник цен (2024 год)'!I5004,IF(E4999="Жидкость для ЭСД (картридж) до 1 мл.",'Справочник цен (2024 год)'!I5001,VLOOKUP(E4999,'Справочник цен (2024 год)'!$A$3:$I$10,9,0)*D4999)),""),)</f>
        <v/>
      </c>
      <c r="I4999" s="8" t="str">
        <f t="shared" si="39"/>
        <v/>
      </c>
    </row>
    <row r="5000" spans="5:9" x14ac:dyDescent="0.2">
      <c r="E5000" s="8"/>
      <c r="F5000" s="8" t="str">
        <f>IFERROR(IF(AND(D5000&gt;0),VLOOKUP(E5000,'Справочник цен (2024 год)'!$A$3:$E$10,5,0)*D5000,""),"")</f>
        <v/>
      </c>
      <c r="G5000" s="8" t="str">
        <f t="shared" si="38"/>
        <v/>
      </c>
      <c r="H5000" s="8" t="str">
        <f>IFERROR(IF(D5000&gt;0, IF(E5000="Одноразовые устройства (до 4 мл.)",'Справочник цен (2024 год)'!I5005,IF(E5000="Жидкость для ЭСД (картридж) до 1 мл.",'Справочник цен (2024 год)'!I5002,VLOOKUP(E5000,'Справочник цен (2024 год)'!$A$3:$I$10,9,0)*D5000)),""),)</f>
        <v/>
      </c>
      <c r="I5000" s="8" t="str">
        <f t="shared" si="39"/>
        <v/>
      </c>
    </row>
    <row r="5001" spans="5:9" x14ac:dyDescent="0.2">
      <c r="E5001" s="8"/>
      <c r="F5001" s="8" t="str">
        <f>IFERROR(IF(AND(D5001&gt;0),VLOOKUP(E5001,'Справочник цен (2024 год)'!$A$3:$E$10,5,0)*D5001,""),"")</f>
        <v/>
      </c>
      <c r="G5001" s="8" t="str">
        <f t="shared" si="38"/>
        <v/>
      </c>
      <c r="H5001" s="8" t="str">
        <f>IFERROR(IF(D5001&gt;0, IF(E5001="Одноразовые устройства (до 4 мл.)",'Справочник цен (2024 год)'!I5006,IF(E5001="Жидкость для ЭСД (картридж) до 1 мл.",'Справочник цен (2024 год)'!I5003,VLOOKUP(E5001,'Справочник цен (2024 год)'!$A$3:$I$10,9,0)*D5001)),""),)</f>
        <v/>
      </c>
      <c r="I5001" s="8" t="str">
        <f t="shared" si="39"/>
        <v/>
      </c>
    </row>
    <row r="5002" spans="5:9" x14ac:dyDescent="0.2">
      <c r="E5002" s="8"/>
      <c r="F5002" s="8" t="str">
        <f>IFERROR(IF(AND(D5002&gt;0),VLOOKUP(E5002,'Справочник цен (2024 год)'!$A$3:$E$10,5,0)*D5002,""),"")</f>
        <v/>
      </c>
      <c r="G5002" s="8" t="str">
        <f t="shared" si="38"/>
        <v/>
      </c>
      <c r="H5002" s="8" t="str">
        <f>IFERROR(IF(D5002&gt;0, IF(E5002="Одноразовые устройства (до 4 мл.)",'Справочник цен (2024 год)'!I5007,IF(E5002="Жидкость для ЭСД (картридж) до 1 мл.",'Справочник цен (2024 год)'!I5004,VLOOKUP(E5002,'Справочник цен (2024 год)'!$A$3:$I$10,9,0)*D5002)),""),)</f>
        <v/>
      </c>
      <c r="I5002" s="8" t="str">
        <f t="shared" si="39"/>
        <v/>
      </c>
    </row>
    <row r="5003" spans="5:9" x14ac:dyDescent="0.2">
      <c r="E5003" s="8"/>
      <c r="F5003" s="8" t="str">
        <f>IFERROR(IF(AND(D5003&gt;0),VLOOKUP(E5003,'Справочник цен (2024 год)'!$A$3:$E$10,5,0)*D5003,""),"")</f>
        <v/>
      </c>
      <c r="G5003" s="8" t="str">
        <f t="shared" si="38"/>
        <v/>
      </c>
      <c r="H5003" s="8" t="str">
        <f>IFERROR(IF(D5003&gt;0, IF(E5003="Одноразовые устройства (до 4 мл.)",'Справочник цен (2024 год)'!I5008,IF(E5003="Жидкость для ЭСД (картридж) до 1 мл.",'Справочник цен (2024 год)'!I5005,VLOOKUP(E5003,'Справочник цен (2024 год)'!$A$3:$I$10,9,0)*D5003)),""),)</f>
        <v/>
      </c>
      <c r="I5003" s="8" t="str">
        <f t="shared" si="39"/>
        <v/>
      </c>
    </row>
    <row r="5004" spans="5:9" x14ac:dyDescent="0.2">
      <c r="E5004" s="8"/>
      <c r="F5004" s="8" t="str">
        <f>IFERROR(IF(AND(D5004&gt;0),VLOOKUP(E5004,'Справочник цен (2024 год)'!$A$3:$E$10,5,0)*D5004,""),"")</f>
        <v/>
      </c>
      <c r="G5004" s="8" t="str">
        <f t="shared" si="38"/>
        <v/>
      </c>
      <c r="H5004" s="8" t="str">
        <f>IFERROR(IF(D5004&gt;0, IF(E5004="Одноразовые устройства (до 4 мл.)",'Справочник цен (2024 год)'!I5009,IF(E5004="Жидкость для ЭСД (картридж) до 1 мл.",'Справочник цен (2024 год)'!I5006,VLOOKUP(E5004,'Справочник цен (2024 год)'!$A$3:$I$10,9,0)*D5004)),""),)</f>
        <v/>
      </c>
      <c r="I5004" s="8" t="str">
        <f t="shared" si="39"/>
        <v/>
      </c>
    </row>
    <row r="5005" spans="5:9" x14ac:dyDescent="0.2">
      <c r="E5005" s="8"/>
      <c r="F5005" s="8" t="str">
        <f>IFERROR(IF(AND(D5005&gt;0),VLOOKUP(E5005,'Справочник цен (2024 год)'!$A$3:$E$10,5,0)*D5005,""),"")</f>
        <v/>
      </c>
      <c r="G5005" s="8" t="str">
        <f t="shared" si="38"/>
        <v/>
      </c>
      <c r="H5005" s="8" t="str">
        <f>IFERROR(IF(D5005&gt;0, IF(E5005="Одноразовые устройства (до 4 мл.)",'Справочник цен (2024 год)'!I5010,IF(E5005="Жидкость для ЭСД (картридж) до 1 мл.",'Справочник цен (2024 год)'!I5007,VLOOKUP(E5005,'Справочник цен (2024 год)'!$A$3:$I$10,9,0)*D5005)),""),)</f>
        <v/>
      </c>
      <c r="I5005" s="8" t="str">
        <f t="shared" si="39"/>
        <v/>
      </c>
    </row>
    <row r="5006" spans="5:9" x14ac:dyDescent="0.2">
      <c r="E5006" s="8"/>
      <c r="F5006" s="8" t="str">
        <f>IFERROR(IF(AND(D5006&gt;0),VLOOKUP(E5006,'Справочник цен (2024 год)'!$A$3:$E$10,5,0)*D5006,""),"")</f>
        <v/>
      </c>
      <c r="G5006" s="8" t="str">
        <f t="shared" si="38"/>
        <v/>
      </c>
      <c r="H5006" s="8" t="str">
        <f>IFERROR(IF(D5006&gt;0, IF(E5006="Одноразовые устройства (до 4 мл.)",'Справочник цен (2024 год)'!I5011,IF(E5006="Жидкость для ЭСД (картридж) до 1 мл.",'Справочник цен (2024 год)'!I5008,VLOOKUP(E5006,'Справочник цен (2024 год)'!$A$3:$I$10,9,0)*D5006)),""),)</f>
        <v/>
      </c>
      <c r="I5006" s="8" t="str">
        <f t="shared" si="39"/>
        <v/>
      </c>
    </row>
    <row r="5007" spans="5:9" x14ac:dyDescent="0.2">
      <c r="E5007" s="8"/>
      <c r="F5007" s="8" t="str">
        <f>IFERROR(IF(AND(D5007&gt;0),VLOOKUP(E5007,'Справочник цен (2024 год)'!$A$3:$E$10,5,0)*D5007,""),"")</f>
        <v/>
      </c>
      <c r="G5007" s="8" t="str">
        <f t="shared" si="38"/>
        <v/>
      </c>
      <c r="H5007" s="8" t="str">
        <f>IFERROR(IF(D5007&gt;0, IF(E5007="Одноразовые устройства (до 4 мл.)",'Справочник цен (2024 год)'!I5012,IF(E5007="Жидкость для ЭСД (картридж) до 1 мл.",'Справочник цен (2024 год)'!I5009,VLOOKUP(E5007,'Справочник цен (2024 год)'!$A$3:$I$10,9,0)*D5007)),""),)</f>
        <v/>
      </c>
      <c r="I5007" s="8" t="str">
        <f t="shared" si="39"/>
        <v/>
      </c>
    </row>
    <row r="5008" spans="5:9" x14ac:dyDescent="0.2">
      <c r="E5008" s="8"/>
      <c r="F5008" s="8" t="str">
        <f>IFERROR(IF(AND(D5008&gt;0),VLOOKUP(E5008,'Справочник цен (2024 год)'!$A$3:$E$10,5,0)*D5008,""),"")</f>
        <v/>
      </c>
      <c r="G5008" s="8" t="str">
        <f t="shared" si="38"/>
        <v/>
      </c>
      <c r="H5008" s="8" t="str">
        <f>IFERROR(IF(D5008&gt;0, IF(E5008="Одноразовые устройства (до 4 мл.)",'Справочник цен (2024 год)'!I5013,IF(E5008="Жидкость для ЭСД (картридж) до 1 мл.",'Справочник цен (2024 год)'!I5010,VLOOKUP(E5008,'Справочник цен (2024 год)'!$A$3:$I$10,9,0)*D5008)),""),)</f>
        <v/>
      </c>
      <c r="I5008" s="8" t="str">
        <f t="shared" si="39"/>
        <v/>
      </c>
    </row>
    <row r="5009" spans="5:9" x14ac:dyDescent="0.2">
      <c r="E5009" s="8"/>
      <c r="F5009" s="8" t="str">
        <f>IFERROR(IF(AND(D5009&gt;0),VLOOKUP(E5009,'Справочник цен (2024 год)'!$A$3:$E$10,5,0)*D5009,""),"")</f>
        <v/>
      </c>
      <c r="G5009" s="8" t="str">
        <f t="shared" si="38"/>
        <v/>
      </c>
      <c r="H5009" s="8" t="str">
        <f>IFERROR(IF(D5009&gt;0, IF(E5009="Одноразовые устройства (до 4 мл.)",'Справочник цен (2024 год)'!I5014,IF(E5009="Жидкость для ЭСД (картридж) до 1 мл.",'Справочник цен (2024 год)'!I5011,VLOOKUP(E5009,'Справочник цен (2024 год)'!$A$3:$I$10,9,0)*D5009)),""),)</f>
        <v/>
      </c>
      <c r="I5009" s="8" t="str">
        <f t="shared" si="39"/>
        <v/>
      </c>
    </row>
    <row r="5010" spans="5:9" x14ac:dyDescent="0.2">
      <c r="E5010" s="8"/>
      <c r="F5010" s="8" t="str">
        <f>IFERROR(IF(AND(D5010&gt;0),VLOOKUP(E5010,'Справочник цен (2024 год)'!$A$3:$E$10,5,0)*D5010,""),"")</f>
        <v/>
      </c>
      <c r="G5010" s="8" t="str">
        <f t="shared" si="38"/>
        <v/>
      </c>
      <c r="H5010" s="8" t="str">
        <f>IFERROR(IF(D5010&gt;0, IF(E5010="Одноразовые устройства (до 4 мл.)",'Справочник цен (2024 год)'!I5015,IF(E5010="Жидкость для ЭСД (картридж) до 1 мл.",'Справочник цен (2024 год)'!I5012,VLOOKUP(E5010,'Справочник цен (2024 год)'!$A$3:$I$10,9,0)*D5010)),""),)</f>
        <v/>
      </c>
      <c r="I5010" s="8" t="str">
        <f t="shared" si="39"/>
        <v/>
      </c>
    </row>
    <row r="5011" spans="5:9" x14ac:dyDescent="0.2">
      <c r="E5011" s="8"/>
      <c r="F5011" s="8" t="str">
        <f>IFERROR(IF(AND(D5011&gt;0),VLOOKUP(E5011,'Справочник цен (2024 год)'!$A$3:$E$10,5,0)*D5011,""),"")</f>
        <v/>
      </c>
      <c r="G5011" s="8" t="str">
        <f t="shared" si="38"/>
        <v/>
      </c>
      <c r="H5011" s="8" t="str">
        <f>IFERROR(IF(D5011&gt;0, IF(E5011="Одноразовые устройства (до 4 мл.)",'Справочник цен (2024 год)'!I5016,IF(E5011="Жидкость для ЭСД (картридж) до 1 мл.",'Справочник цен (2024 год)'!I5013,VLOOKUP(E5011,'Справочник цен (2024 год)'!$A$3:$I$10,9,0)*D5011)),""),)</f>
        <v/>
      </c>
      <c r="I5011" s="8" t="str">
        <f t="shared" si="39"/>
        <v/>
      </c>
    </row>
    <row r="5012" spans="5:9" x14ac:dyDescent="0.2">
      <c r="E5012" s="8"/>
      <c r="F5012" s="8" t="str">
        <f>IFERROR(IF(AND(D5012&gt;0),VLOOKUP(E5012,'Справочник цен (2024 год)'!$A$3:$E$10,5,0)*D5012,""),"")</f>
        <v/>
      </c>
      <c r="G5012" s="8" t="str">
        <f t="shared" si="38"/>
        <v/>
      </c>
      <c r="H5012" s="8" t="str">
        <f>IFERROR(IF(D5012&gt;0, IF(E5012="Одноразовые устройства (до 4 мл.)",'Справочник цен (2024 год)'!I5017,IF(E5012="Жидкость для ЭСД (картридж) до 1 мл.",'Справочник цен (2024 год)'!I5014,VLOOKUP(E5012,'Справочник цен (2024 год)'!$A$3:$I$10,9,0)*D5012)),""),)</f>
        <v/>
      </c>
      <c r="I5012" s="8" t="str">
        <f t="shared" si="39"/>
        <v/>
      </c>
    </row>
    <row r="5013" spans="5:9" x14ac:dyDescent="0.2">
      <c r="E5013" s="8"/>
      <c r="F5013" s="8" t="str">
        <f>IFERROR(IF(AND(D5013&gt;0),VLOOKUP(E5013,'Справочник цен (2024 год)'!$A$3:$E$10,5,0)*D5013,""),"")</f>
        <v/>
      </c>
      <c r="G5013" s="8" t="str">
        <f t="shared" si="38"/>
        <v/>
      </c>
      <c r="H5013" s="8" t="str">
        <f>IFERROR(IF(D5013&gt;0, IF(E5013="Одноразовые устройства (до 4 мл.)",'Справочник цен (2024 год)'!I5018,IF(E5013="Жидкость для ЭСД (картридж) до 1 мл.",'Справочник цен (2024 год)'!I5015,VLOOKUP(E5013,'Справочник цен (2024 год)'!$A$3:$I$10,9,0)*D5013)),""),)</f>
        <v/>
      </c>
      <c r="I5013" s="8" t="str">
        <f t="shared" si="39"/>
        <v/>
      </c>
    </row>
    <row r="5014" spans="5:9" x14ac:dyDescent="0.2">
      <c r="E5014" s="8"/>
      <c r="F5014" s="8" t="str">
        <f>IFERROR(IF(AND(D5014&gt;0),VLOOKUP(E5014,'Справочник цен (2024 год)'!$A$3:$E$10,5,0)*D5014,""),"")</f>
        <v/>
      </c>
      <c r="G5014" s="8" t="str">
        <f t="shared" si="38"/>
        <v/>
      </c>
      <c r="H5014" s="8" t="str">
        <f>IFERROR(IF(D5014&gt;0, IF(E5014="Одноразовые устройства (до 4 мл.)",'Справочник цен (2024 год)'!I5019,IF(E5014="Жидкость для ЭСД (картридж) до 1 мл.",'Справочник цен (2024 год)'!I5016,VLOOKUP(E5014,'Справочник цен (2024 год)'!$A$3:$I$10,9,0)*D5014)),""),)</f>
        <v/>
      </c>
      <c r="I5014" s="8" t="str">
        <f t="shared" si="39"/>
        <v/>
      </c>
    </row>
    <row r="5015" spans="5:9" x14ac:dyDescent="0.2">
      <c r="E5015" s="8"/>
      <c r="F5015" s="8" t="str">
        <f>IFERROR(IF(AND(D5015&gt;0),VLOOKUP(E5015,'Справочник цен (2024 год)'!$A$3:$E$10,5,0)*D5015,""),"")</f>
        <v/>
      </c>
      <c r="G5015" s="8" t="str">
        <f t="shared" si="38"/>
        <v/>
      </c>
      <c r="H5015" s="8" t="str">
        <f>IFERROR(IF(D5015&gt;0, IF(E5015="Одноразовые устройства (до 4 мл.)",'Справочник цен (2024 год)'!I5020,IF(E5015="Жидкость для ЭСД (картридж) до 1 мл.",'Справочник цен (2024 год)'!I5017,VLOOKUP(E5015,'Справочник цен (2024 год)'!$A$3:$I$10,9,0)*D5015)),""),)</f>
        <v/>
      </c>
      <c r="I5015" s="8" t="str">
        <f t="shared" si="39"/>
        <v/>
      </c>
    </row>
    <row r="5016" spans="5:9" x14ac:dyDescent="0.2">
      <c r="E5016" s="8"/>
      <c r="F5016" s="8" t="str">
        <f>IFERROR(IF(AND(D5016&gt;0),VLOOKUP(E5016,'Справочник цен (2024 год)'!$A$3:$E$10,5,0)*D5016,""),"")</f>
        <v/>
      </c>
      <c r="G5016" s="8" t="str">
        <f t="shared" si="38"/>
        <v/>
      </c>
      <c r="H5016" s="8" t="str">
        <f>IFERROR(IF(D5016&gt;0, IF(E5016="Одноразовые устройства (до 4 мл.)",'Справочник цен (2024 год)'!I5021,IF(E5016="Жидкость для ЭСД (картридж) до 1 мл.",'Справочник цен (2024 год)'!I5018,VLOOKUP(E5016,'Справочник цен (2024 год)'!$A$3:$I$10,9,0)*D5016)),""),)</f>
        <v/>
      </c>
      <c r="I5016" s="8" t="str">
        <f t="shared" si="39"/>
        <v/>
      </c>
    </row>
    <row r="5017" spans="5:9" x14ac:dyDescent="0.2">
      <c r="E5017" s="8"/>
      <c r="F5017" s="8" t="str">
        <f>IFERROR(IF(AND(D5017&gt;0),VLOOKUP(E5017,'Справочник цен (2024 год)'!$A$3:$E$10,5,0)*D5017,""),"")</f>
        <v/>
      </c>
      <c r="G5017" s="8" t="str">
        <f t="shared" si="38"/>
        <v/>
      </c>
      <c r="H5017" s="8" t="str">
        <f>IFERROR(IF(D5017&gt;0, IF(E5017="Одноразовые устройства (до 4 мл.)",'Справочник цен (2024 год)'!I5022,IF(E5017="Жидкость для ЭСД (картридж) до 1 мл.",'Справочник цен (2024 год)'!I5019,VLOOKUP(E5017,'Справочник цен (2024 год)'!$A$3:$I$10,9,0)*D5017)),""),)</f>
        <v/>
      </c>
      <c r="I5017" s="8" t="str">
        <f t="shared" si="39"/>
        <v/>
      </c>
    </row>
    <row r="5018" spans="5:9" x14ac:dyDescent="0.2">
      <c r="E5018" s="8"/>
      <c r="F5018" s="8" t="str">
        <f>IFERROR(IF(AND(D5018&gt;0),VLOOKUP(E5018,'Справочник цен (2024 год)'!$A$3:$E$10,5,0)*D5018,""),"")</f>
        <v/>
      </c>
      <c r="G5018" s="8" t="str">
        <f t="shared" si="38"/>
        <v/>
      </c>
      <c r="H5018" s="8" t="str">
        <f>IFERROR(IF(D5018&gt;0, IF(E5018="Одноразовые устройства (до 4 мл.)",'Справочник цен (2024 год)'!I5023,IF(E5018="Жидкость для ЭСД (картридж) до 1 мл.",'Справочник цен (2024 год)'!I5020,VLOOKUP(E5018,'Справочник цен (2024 год)'!$A$3:$I$10,9,0)*D5018)),""),)</f>
        <v/>
      </c>
      <c r="I5018" s="8" t="str">
        <f t="shared" si="39"/>
        <v/>
      </c>
    </row>
    <row r="5019" spans="5:9" x14ac:dyDescent="0.2">
      <c r="E5019" s="8"/>
      <c r="F5019" s="8" t="str">
        <f>IFERROR(IF(AND(D5019&gt;0),VLOOKUP(E5019,'Справочник цен (2024 год)'!$A$3:$E$10,5,0)*D5019,""),"")</f>
        <v/>
      </c>
      <c r="G5019" s="8" t="str">
        <f t="shared" si="38"/>
        <v/>
      </c>
      <c r="H5019" s="8" t="str">
        <f>IFERROR(IF(D5019&gt;0, IF(E5019="Одноразовые устройства (до 4 мл.)",'Справочник цен (2024 год)'!I5024,IF(E5019="Жидкость для ЭСД (картридж) до 1 мл.",'Справочник цен (2024 год)'!I5021,VLOOKUP(E5019,'Справочник цен (2024 год)'!$A$3:$I$10,9,0)*D5019)),""),)</f>
        <v/>
      </c>
      <c r="I5019" s="8" t="str">
        <f t="shared" si="39"/>
        <v/>
      </c>
    </row>
    <row r="5020" spans="5:9" x14ac:dyDescent="0.2">
      <c r="E5020" s="8"/>
      <c r="F5020" s="8" t="str">
        <f>IFERROR(IF(AND(D5020&gt;0),VLOOKUP(E5020,'Справочник цен (2024 год)'!$A$3:$E$10,5,0)*D5020,""),"")</f>
        <v/>
      </c>
      <c r="G5020" s="8" t="str">
        <f t="shared" si="38"/>
        <v/>
      </c>
      <c r="H5020" s="8" t="str">
        <f>IFERROR(IF(D5020&gt;0, IF(E5020="Одноразовые устройства (до 4 мл.)",'Справочник цен (2024 год)'!I5025,IF(E5020="Жидкость для ЭСД (картридж) до 1 мл.",'Справочник цен (2024 год)'!I5022,VLOOKUP(E5020,'Справочник цен (2024 год)'!$A$3:$I$10,9,0)*D5020)),""),)</f>
        <v/>
      </c>
      <c r="I5020" s="8" t="str">
        <f t="shared" si="39"/>
        <v/>
      </c>
    </row>
    <row r="5021" spans="5:9" x14ac:dyDescent="0.2">
      <c r="E5021" s="8"/>
      <c r="F5021" s="8" t="str">
        <f>IFERROR(IF(AND(D5021&gt;0),VLOOKUP(E5021,'Справочник цен (2024 год)'!$A$3:$E$10,5,0)*D5021,""),"")</f>
        <v/>
      </c>
      <c r="G5021" s="8" t="str">
        <f t="shared" si="38"/>
        <v/>
      </c>
      <c r="H5021" s="8" t="str">
        <f>IFERROR(IF(D5021&gt;0, IF(E5021="Одноразовые устройства (до 4 мл.)",'Справочник цен (2024 год)'!I5026,IF(E5021="Жидкость для ЭСД (картридж) до 1 мл.",'Справочник цен (2024 год)'!I5023,VLOOKUP(E5021,'Справочник цен (2024 год)'!$A$3:$I$10,9,0)*D5021)),""),)</f>
        <v/>
      </c>
      <c r="I5021" s="8" t="str">
        <f t="shared" si="39"/>
        <v/>
      </c>
    </row>
    <row r="5022" spans="5:9" x14ac:dyDescent="0.2">
      <c r="E5022" s="8"/>
      <c r="F5022" s="8" t="str">
        <f>IFERROR(IF(AND(D5022&gt;0),VLOOKUP(E5022,'Справочник цен (2024 год)'!$A$3:$E$10,5,0)*D5022,""),"")</f>
        <v/>
      </c>
      <c r="G5022" s="8" t="str">
        <f t="shared" si="38"/>
        <v/>
      </c>
      <c r="H5022" s="8" t="str">
        <f>IFERROR(IF(D5022&gt;0, IF(E5022="Одноразовые устройства (до 4 мл.)",'Справочник цен (2024 год)'!I5027,IF(E5022="Жидкость для ЭСД (картридж) до 1 мл.",'Справочник цен (2024 год)'!I5024,VLOOKUP(E5022,'Справочник цен (2024 год)'!$A$3:$I$10,9,0)*D5022)),""),)</f>
        <v/>
      </c>
      <c r="I5022" s="8" t="str">
        <f t="shared" si="39"/>
        <v/>
      </c>
    </row>
    <row r="5023" spans="5:9" x14ac:dyDescent="0.2">
      <c r="E5023" s="8"/>
      <c r="F5023" s="8" t="str">
        <f>IFERROR(IF(AND(D5023&gt;0),VLOOKUP(E5023,'Справочник цен (2024 год)'!$A$3:$E$10,5,0)*D5023,""),"")</f>
        <v/>
      </c>
      <c r="G5023" s="8" t="str">
        <f t="shared" si="38"/>
        <v/>
      </c>
      <c r="H5023" s="8" t="str">
        <f>IFERROR(IF(D5023&gt;0, IF(E5023="Одноразовые устройства (до 4 мл.)",'Справочник цен (2024 год)'!I5028,IF(E5023="Жидкость для ЭСД (картридж) до 1 мл.",'Справочник цен (2024 год)'!I5025,VLOOKUP(E5023,'Справочник цен (2024 год)'!$A$3:$I$10,9,0)*D5023)),""),)</f>
        <v/>
      </c>
      <c r="I5023" s="8" t="str">
        <f t="shared" si="39"/>
        <v/>
      </c>
    </row>
    <row r="5024" spans="5:9" x14ac:dyDescent="0.2">
      <c r="E5024" s="8"/>
      <c r="F5024" s="8" t="str">
        <f>IFERROR(IF(AND(D5024&gt;0),VLOOKUP(E5024,'Справочник цен (2024 год)'!$A$3:$E$10,5,0)*D5024,""),"")</f>
        <v/>
      </c>
      <c r="G5024" s="8" t="str">
        <f t="shared" si="38"/>
        <v/>
      </c>
      <c r="H5024" s="8" t="str">
        <f>IFERROR(IF(D5024&gt;0, IF(E5024="Одноразовые устройства (до 4 мл.)",'Справочник цен (2024 год)'!I5029,IF(E5024="Жидкость для ЭСД (картридж) до 1 мл.",'Справочник цен (2024 год)'!I5026,VLOOKUP(E5024,'Справочник цен (2024 год)'!$A$3:$I$10,9,0)*D5024)),""),)</f>
        <v/>
      </c>
      <c r="I5024" s="8" t="str">
        <f t="shared" si="39"/>
        <v/>
      </c>
    </row>
    <row r="5025" spans="5:9" x14ac:dyDescent="0.2">
      <c r="E5025" s="8"/>
      <c r="F5025" s="8" t="str">
        <f>IFERROR(IF(AND(D5025&gt;0),VLOOKUP(E5025,'Справочник цен (2024 год)'!$A$3:$E$10,5,0)*D5025,""),"")</f>
        <v/>
      </c>
      <c r="G5025" s="8" t="str">
        <f t="shared" si="38"/>
        <v/>
      </c>
      <c r="H5025" s="8" t="str">
        <f>IFERROR(IF(D5025&gt;0, IF(E5025="Одноразовые устройства (до 4 мл.)",'Справочник цен (2024 год)'!I5030,IF(E5025="Жидкость для ЭСД (картридж) до 1 мл.",'Справочник цен (2024 год)'!I5027,VLOOKUP(E5025,'Справочник цен (2024 год)'!$A$3:$I$10,9,0)*D5025)),""),)</f>
        <v/>
      </c>
      <c r="I5025" s="8" t="str">
        <f t="shared" si="39"/>
        <v/>
      </c>
    </row>
    <row r="5026" spans="5:9" x14ac:dyDescent="0.2">
      <c r="E5026" s="8"/>
      <c r="F5026" s="8" t="str">
        <f>IFERROR(IF(AND(D5026&gt;0),VLOOKUP(E5026,'Справочник цен (2024 год)'!$A$3:$E$10,5,0)*D5026,""),"")</f>
        <v/>
      </c>
      <c r="G5026" s="8" t="str">
        <f t="shared" si="38"/>
        <v/>
      </c>
      <c r="H5026" s="8" t="str">
        <f>IFERROR(IF(D5026&gt;0, IF(E5026="Одноразовые устройства (до 4 мл.)",'Справочник цен (2024 год)'!I5031,IF(E5026="Жидкость для ЭСД (картридж) до 1 мл.",'Справочник цен (2024 год)'!I5028,VLOOKUP(E5026,'Справочник цен (2024 год)'!$A$3:$I$10,9,0)*D5026)),""),)</f>
        <v/>
      </c>
      <c r="I5026" s="8" t="str">
        <f t="shared" si="39"/>
        <v/>
      </c>
    </row>
    <row r="5027" spans="5:9" x14ac:dyDescent="0.2">
      <c r="E5027" s="8"/>
      <c r="F5027" s="8" t="str">
        <f>IFERROR(IF(AND(D5027&gt;0),VLOOKUP(E5027,'Справочник цен (2024 год)'!$A$3:$E$10,5,0)*D5027,""),"")</f>
        <v/>
      </c>
      <c r="G5027" s="8" t="str">
        <f t="shared" si="38"/>
        <v/>
      </c>
      <c r="H5027" s="8" t="str">
        <f>IFERROR(IF(D5027&gt;0, IF(E5027="Одноразовые устройства (до 4 мл.)",'Справочник цен (2024 год)'!I5032,IF(E5027="Жидкость для ЭСД (картридж) до 1 мл.",'Справочник цен (2024 год)'!I5029,VLOOKUP(E5027,'Справочник цен (2024 год)'!$A$3:$I$10,9,0)*D5027)),""),)</f>
        <v/>
      </c>
      <c r="I5027" s="8" t="str">
        <f t="shared" si="39"/>
        <v/>
      </c>
    </row>
    <row r="5028" spans="5:9" x14ac:dyDescent="0.2">
      <c r="E5028" s="8"/>
      <c r="F5028" s="8" t="str">
        <f>IFERROR(IF(AND(D5028&gt;0),VLOOKUP(E5028,'Справочник цен (2024 год)'!$A$3:$E$10,5,0)*D5028,""),"")</f>
        <v/>
      </c>
      <c r="G5028" s="8" t="str">
        <f t="shared" si="38"/>
        <v/>
      </c>
      <c r="H5028" s="8" t="str">
        <f>IFERROR(IF(D5028&gt;0, IF(E5028="Одноразовые устройства (до 4 мл.)",'Справочник цен (2024 год)'!I5033,IF(E5028="Жидкость для ЭСД (картридж) до 1 мл.",'Справочник цен (2024 год)'!I5030,VLOOKUP(E5028,'Справочник цен (2024 год)'!$A$3:$I$10,9,0)*D5028)),""),)</f>
        <v/>
      </c>
      <c r="I5028" s="8" t="str">
        <f t="shared" si="39"/>
        <v/>
      </c>
    </row>
    <row r="5029" spans="5:9" x14ac:dyDescent="0.2">
      <c r="E5029" s="8"/>
      <c r="F5029" s="8" t="str">
        <f>IFERROR(IF(AND(D5029&gt;0),VLOOKUP(E5029,'Справочник цен (2024 год)'!$A$3:$E$10,5,0)*D5029,""),"")</f>
        <v/>
      </c>
      <c r="G5029" s="8" t="str">
        <f t="shared" si="38"/>
        <v/>
      </c>
      <c r="H5029" s="8" t="str">
        <f>IFERROR(IF(D5029&gt;0, IF(E5029="Одноразовые устройства (до 4 мл.)",'Справочник цен (2024 год)'!I5034,IF(E5029="Жидкость для ЭСД (картридж) до 1 мл.",'Справочник цен (2024 год)'!I5031,VLOOKUP(E5029,'Справочник цен (2024 год)'!$A$3:$I$10,9,0)*D5029)),""),)</f>
        <v/>
      </c>
      <c r="I5029" s="8" t="str">
        <f t="shared" si="39"/>
        <v/>
      </c>
    </row>
    <row r="5030" spans="5:9" x14ac:dyDescent="0.2">
      <c r="E5030" s="8"/>
      <c r="F5030" s="8" t="str">
        <f>IFERROR(IF(AND(D5030&gt;0),VLOOKUP(E5030,'Справочник цен (2024 год)'!$A$3:$E$10,5,0)*D5030,""),"")</f>
        <v/>
      </c>
      <c r="G5030" s="8" t="str">
        <f t="shared" si="38"/>
        <v/>
      </c>
      <c r="H5030" s="8" t="str">
        <f>IFERROR(IF(D5030&gt;0, IF(E5030="Одноразовые устройства (до 4 мл.)",'Справочник цен (2024 год)'!I5035,IF(E5030="Жидкость для ЭСД (картридж) до 1 мл.",'Справочник цен (2024 год)'!I5032,VLOOKUP(E5030,'Справочник цен (2024 год)'!$A$3:$I$10,9,0)*D5030)),""),)</f>
        <v/>
      </c>
      <c r="I5030" s="8" t="str">
        <f t="shared" si="39"/>
        <v/>
      </c>
    </row>
    <row r="5031" spans="5:9" x14ac:dyDescent="0.2">
      <c r="E5031" s="8"/>
      <c r="F5031" s="8" t="str">
        <f>IFERROR(IF(AND(D5031&gt;0),VLOOKUP(E5031,'Справочник цен (2024 год)'!$A$3:$E$10,5,0)*D5031,""),"")</f>
        <v/>
      </c>
      <c r="G5031" s="8" t="str">
        <f t="shared" si="38"/>
        <v/>
      </c>
      <c r="H5031" s="8" t="str">
        <f>IFERROR(IF(D5031&gt;0, IF(E5031="Одноразовые устройства (до 4 мл.)",'Справочник цен (2024 год)'!I5036,IF(E5031="Жидкость для ЭСД (картридж) до 1 мл.",'Справочник цен (2024 год)'!I5033,VLOOKUP(E5031,'Справочник цен (2024 год)'!$A$3:$I$10,9,0)*D5031)),""),)</f>
        <v/>
      </c>
      <c r="I5031" s="8" t="str">
        <f t="shared" si="39"/>
        <v/>
      </c>
    </row>
    <row r="5032" spans="5:9" x14ac:dyDescent="0.2">
      <c r="E5032" s="8"/>
      <c r="F5032" s="8" t="str">
        <f>IFERROR(IF(AND(D5032&gt;0),VLOOKUP(E5032,'Справочник цен (2024 год)'!$A$3:$E$10,5,0)*D5032,""),"")</f>
        <v/>
      </c>
      <c r="G5032" s="8" t="str">
        <f t="shared" si="38"/>
        <v/>
      </c>
      <c r="H5032" s="8" t="str">
        <f>IFERROR(IF(D5032&gt;0, IF(E5032="Одноразовые устройства (до 4 мл.)",'Справочник цен (2024 год)'!I5037,IF(E5032="Жидкость для ЭСД (картридж) до 1 мл.",'Справочник цен (2024 год)'!I5034,VLOOKUP(E5032,'Справочник цен (2024 год)'!$A$3:$I$10,9,0)*D5032)),""),)</f>
        <v/>
      </c>
      <c r="I5032" s="8" t="str">
        <f t="shared" si="39"/>
        <v/>
      </c>
    </row>
    <row r="5033" spans="5:9" x14ac:dyDescent="0.2">
      <c r="E5033" s="8"/>
      <c r="F5033" s="8" t="str">
        <f>IFERROR(IF(AND(D5033&gt;0),VLOOKUP(E5033,'Справочник цен (2024 год)'!$A$3:$E$10,5,0)*D5033,""),"")</f>
        <v/>
      </c>
      <c r="G5033" s="8" t="str">
        <f t="shared" si="38"/>
        <v/>
      </c>
      <c r="H5033" s="8" t="str">
        <f>IFERROR(IF(D5033&gt;0, IF(E5033="Одноразовые устройства (до 4 мл.)",'Справочник цен (2024 год)'!I5038,IF(E5033="Жидкость для ЭСД (картридж) до 1 мл.",'Справочник цен (2024 год)'!I5035,VLOOKUP(E5033,'Справочник цен (2024 год)'!$A$3:$I$10,9,0)*D5033)),""),)</f>
        <v/>
      </c>
      <c r="I5033" s="8" t="str">
        <f t="shared" si="39"/>
        <v/>
      </c>
    </row>
    <row r="5034" spans="5:9" x14ac:dyDescent="0.2">
      <c r="E5034" s="8"/>
      <c r="F5034" s="8" t="str">
        <f>IFERROR(IF(AND(D5034&gt;0),VLOOKUP(E5034,'Справочник цен (2024 год)'!$A$3:$E$10,5,0)*D5034,""),"")</f>
        <v/>
      </c>
      <c r="G5034" s="8" t="str">
        <f t="shared" si="38"/>
        <v/>
      </c>
      <c r="H5034" s="8" t="str">
        <f>IFERROR(IF(D5034&gt;0, IF(E5034="Одноразовые устройства (до 4 мл.)",'Справочник цен (2024 год)'!I5039,IF(E5034="Жидкость для ЭСД (картридж) до 1 мл.",'Справочник цен (2024 год)'!I5036,VLOOKUP(E5034,'Справочник цен (2024 год)'!$A$3:$I$10,9,0)*D5034)),""),)</f>
        <v/>
      </c>
      <c r="I5034" s="8" t="str">
        <f t="shared" si="39"/>
        <v/>
      </c>
    </row>
    <row r="5035" spans="5:9" x14ac:dyDescent="0.2">
      <c r="E5035" s="8"/>
      <c r="F5035" s="8" t="str">
        <f>IFERROR(IF(AND(D5035&gt;0),VLOOKUP(E5035,'Справочник цен (2024 год)'!$A$3:$E$10,5,0)*D5035,""),"")</f>
        <v/>
      </c>
      <c r="G5035" s="8" t="str">
        <f t="shared" si="38"/>
        <v/>
      </c>
      <c r="H5035" s="8" t="str">
        <f>IFERROR(IF(D5035&gt;0, IF(E5035="Одноразовые устройства (до 4 мл.)",'Справочник цен (2024 год)'!I5040,IF(E5035="Жидкость для ЭСД (картридж) до 1 мл.",'Справочник цен (2024 год)'!I5037,VLOOKUP(E5035,'Справочник цен (2024 год)'!$A$3:$I$10,9,0)*D5035)),""),)</f>
        <v/>
      </c>
      <c r="I5035" s="8" t="str">
        <f t="shared" si="39"/>
        <v/>
      </c>
    </row>
    <row r="5036" spans="5:9" x14ac:dyDescent="0.2">
      <c r="E5036" s="8"/>
      <c r="F5036" s="8" t="str">
        <f>IFERROR(IF(AND(D5036&gt;0),VLOOKUP(E5036,'Справочник цен (2024 год)'!$A$3:$E$10,5,0)*D5036,""),"")</f>
        <v/>
      </c>
      <c r="G5036" s="8" t="str">
        <f t="shared" si="38"/>
        <v/>
      </c>
      <c r="H5036" s="8" t="str">
        <f>IFERROR(IF(D5036&gt;0, IF(E5036="Одноразовые устройства (до 4 мл.)",'Справочник цен (2024 год)'!I5041,IF(E5036="Жидкость для ЭСД (картридж) до 1 мл.",'Справочник цен (2024 год)'!I5038,VLOOKUP(E5036,'Справочник цен (2024 год)'!$A$3:$I$10,9,0)*D5036)),""),)</f>
        <v/>
      </c>
      <c r="I5036" s="8" t="str">
        <f t="shared" si="39"/>
        <v/>
      </c>
    </row>
    <row r="5037" spans="5:9" x14ac:dyDescent="0.2">
      <c r="E5037" s="8"/>
      <c r="F5037" s="8" t="str">
        <f>IFERROR(IF(AND(D5037&gt;0),VLOOKUP(E5037,'Справочник цен (2024 год)'!$A$3:$E$10,5,0)*D5037,""),"")</f>
        <v/>
      </c>
      <c r="G5037" s="8" t="str">
        <f t="shared" si="38"/>
        <v/>
      </c>
      <c r="H5037" s="8" t="str">
        <f>IFERROR(IF(D5037&gt;0, IF(E5037="Одноразовые устройства (до 4 мл.)",'Справочник цен (2024 год)'!I5042,IF(E5037="Жидкость для ЭСД (картридж) до 1 мл.",'Справочник цен (2024 год)'!I5039,VLOOKUP(E5037,'Справочник цен (2024 год)'!$A$3:$I$10,9,0)*D5037)),""),)</f>
        <v/>
      </c>
      <c r="I5037" s="8" t="str">
        <f t="shared" si="39"/>
        <v/>
      </c>
    </row>
    <row r="5038" spans="5:9" x14ac:dyDescent="0.2">
      <c r="E5038" s="8"/>
      <c r="F5038" s="8" t="str">
        <f>IFERROR(IF(AND(D5038&gt;0),VLOOKUP(E5038,'Справочник цен (2024 год)'!$A$3:$E$10,5,0)*D5038,""),"")</f>
        <v/>
      </c>
      <c r="G5038" s="8" t="str">
        <f t="shared" si="38"/>
        <v/>
      </c>
      <c r="H5038" s="8" t="str">
        <f>IFERROR(IF(D5038&gt;0, IF(E5038="Одноразовые устройства (до 4 мл.)",'Справочник цен (2024 год)'!I5043,IF(E5038="Жидкость для ЭСД (картридж) до 1 мл.",'Справочник цен (2024 год)'!I5040,VLOOKUP(E5038,'Справочник цен (2024 год)'!$A$3:$I$10,9,0)*D5038)),""),)</f>
        <v/>
      </c>
      <c r="I5038" s="8" t="str">
        <f t="shared" si="39"/>
        <v/>
      </c>
    </row>
    <row r="5039" spans="5:9" x14ac:dyDescent="0.2">
      <c r="E5039" s="8"/>
      <c r="F5039" s="8" t="str">
        <f>IFERROR(IF(AND(D5039&gt;0),VLOOKUP(E5039,'Справочник цен (2024 год)'!$A$3:$E$10,5,0)*D5039,""),"")</f>
        <v/>
      </c>
      <c r="G5039" s="8" t="str">
        <f t="shared" si="38"/>
        <v/>
      </c>
      <c r="H5039" s="8" t="str">
        <f>IFERROR(IF(D5039&gt;0, IF(E5039="Одноразовые устройства (до 4 мл.)",'Справочник цен (2024 год)'!I5044,IF(E5039="Жидкость для ЭСД (картридж) до 1 мл.",'Справочник цен (2024 год)'!I5041,VLOOKUP(E5039,'Справочник цен (2024 год)'!$A$3:$I$10,9,0)*D5039)),""),)</f>
        <v/>
      </c>
      <c r="I5039" s="8" t="str">
        <f t="shared" si="39"/>
        <v/>
      </c>
    </row>
    <row r="5040" spans="5:9" x14ac:dyDescent="0.2">
      <c r="E5040" s="8"/>
      <c r="F5040" s="8" t="str">
        <f>IFERROR(IF(AND(D5040&gt;0),VLOOKUP(E5040,'Справочник цен (2024 год)'!$A$3:$E$10,5,0)*D5040,""),"")</f>
        <v/>
      </c>
      <c r="G5040" s="8" t="str">
        <f t="shared" si="38"/>
        <v/>
      </c>
      <c r="H5040" s="8" t="str">
        <f>IFERROR(IF(D5040&gt;0, IF(E5040="Одноразовые устройства (до 4 мл.)",'Справочник цен (2024 год)'!I5045,IF(E5040="Жидкость для ЭСД (картридж) до 1 мл.",'Справочник цен (2024 год)'!I5042,VLOOKUP(E5040,'Справочник цен (2024 год)'!$A$3:$I$10,9,0)*D5040)),""),)</f>
        <v/>
      </c>
      <c r="I5040" s="8" t="str">
        <f t="shared" si="39"/>
        <v/>
      </c>
    </row>
    <row r="5041" spans="5:9" x14ac:dyDescent="0.2">
      <c r="E5041" s="8"/>
      <c r="F5041" s="8" t="str">
        <f>IFERROR(IF(AND(D5041&gt;0),VLOOKUP(E5041,'Справочник цен (2024 год)'!$A$3:$E$10,5,0)*D5041,""),"")</f>
        <v/>
      </c>
      <c r="G5041" s="8" t="str">
        <f t="shared" si="38"/>
        <v/>
      </c>
      <c r="H5041" s="8" t="str">
        <f>IFERROR(IF(D5041&gt;0, IF(E5041="Одноразовые устройства (до 4 мл.)",'Справочник цен (2024 год)'!I5046,IF(E5041="Жидкость для ЭСД (картридж) до 1 мл.",'Справочник цен (2024 год)'!I5043,VLOOKUP(E5041,'Справочник цен (2024 год)'!$A$3:$I$10,9,0)*D5041)),""),)</f>
        <v/>
      </c>
      <c r="I5041" s="8" t="str">
        <f t="shared" si="39"/>
        <v/>
      </c>
    </row>
    <row r="5042" spans="5:9" x14ac:dyDescent="0.2">
      <c r="E5042" s="8"/>
      <c r="F5042" s="8" t="str">
        <f>IFERROR(IF(AND(D5042&gt;0),VLOOKUP(E5042,'Справочник цен (2024 год)'!$A$3:$E$10,5,0)*D5042,""),"")</f>
        <v/>
      </c>
      <c r="G5042" s="8" t="str">
        <f t="shared" si="38"/>
        <v/>
      </c>
      <c r="H5042" s="8" t="str">
        <f>IFERROR(IF(D5042&gt;0, IF(E5042="Одноразовые устройства (до 4 мл.)",'Справочник цен (2024 год)'!I5047,IF(E5042="Жидкость для ЭСД (картридж) до 1 мл.",'Справочник цен (2024 год)'!I5044,VLOOKUP(E5042,'Справочник цен (2024 год)'!$A$3:$I$10,9,0)*D5042)),""),)</f>
        <v/>
      </c>
      <c r="I5042" s="8" t="str">
        <f t="shared" si="39"/>
        <v/>
      </c>
    </row>
    <row r="5043" spans="5:9" x14ac:dyDescent="0.2">
      <c r="E5043" s="8"/>
      <c r="F5043" s="8" t="str">
        <f>IFERROR(IF(AND(D5043&gt;0),VLOOKUP(E5043,'Справочник цен (2024 год)'!$A$3:$E$10,5,0)*D5043,""),"")</f>
        <v/>
      </c>
      <c r="G5043" s="8" t="str">
        <f t="shared" si="38"/>
        <v/>
      </c>
      <c r="H5043" s="8" t="str">
        <f>IFERROR(IF(D5043&gt;0, IF(E5043="Одноразовые устройства (до 4 мл.)",'Справочник цен (2024 год)'!I5048,IF(E5043="Жидкость для ЭСД (картридж) до 1 мл.",'Справочник цен (2024 год)'!I5045,VLOOKUP(E5043,'Справочник цен (2024 год)'!$A$3:$I$10,9,0)*D5043)),""),)</f>
        <v/>
      </c>
      <c r="I5043" s="8" t="str">
        <f t="shared" si="39"/>
        <v/>
      </c>
    </row>
    <row r="5044" spans="5:9" x14ac:dyDescent="0.2">
      <c r="E5044" s="8"/>
      <c r="F5044" s="8" t="str">
        <f>IFERROR(IF(AND(D5044&gt;0),VLOOKUP(E5044,'Справочник цен (2024 год)'!$A$3:$E$10,5,0)*D5044,""),"")</f>
        <v/>
      </c>
      <c r="G5044" s="8" t="str">
        <f t="shared" si="38"/>
        <v/>
      </c>
      <c r="H5044" s="8" t="str">
        <f>IFERROR(IF(D5044&gt;0, IF(E5044="Одноразовые устройства (до 4 мл.)",'Справочник цен (2024 год)'!I5049,IF(E5044="Жидкость для ЭСД (картридж) до 1 мл.",'Справочник цен (2024 год)'!I5046,VLOOKUP(E5044,'Справочник цен (2024 год)'!$A$3:$I$10,9,0)*D5044)),""),)</f>
        <v/>
      </c>
      <c r="I5044" s="8" t="str">
        <f t="shared" si="39"/>
        <v/>
      </c>
    </row>
    <row r="5045" spans="5:9" x14ac:dyDescent="0.2">
      <c r="E5045" s="8"/>
      <c r="F5045" s="8" t="str">
        <f>IFERROR(IF(AND(D5045&gt;0),VLOOKUP(E5045,'Справочник цен (2024 год)'!$A$3:$E$10,5,0)*D5045,""),"")</f>
        <v/>
      </c>
      <c r="G5045" s="8" t="str">
        <f t="shared" si="38"/>
        <v/>
      </c>
      <c r="H5045" s="8" t="str">
        <f>IFERROR(IF(D5045&gt;0, IF(E5045="Одноразовые устройства (до 4 мл.)",'Справочник цен (2024 год)'!I5050,IF(E5045="Жидкость для ЭСД (картридж) до 1 мл.",'Справочник цен (2024 год)'!I5047,VLOOKUP(E5045,'Справочник цен (2024 год)'!$A$3:$I$10,9,0)*D5045)),""),)</f>
        <v/>
      </c>
      <c r="I5045" s="8" t="str">
        <f t="shared" si="39"/>
        <v/>
      </c>
    </row>
    <row r="5046" spans="5:9" x14ac:dyDescent="0.2">
      <c r="E5046" s="8"/>
      <c r="F5046" s="8" t="str">
        <f>IFERROR(IF(AND(D5046&gt;0),VLOOKUP(E5046,'Справочник цен (2024 год)'!$A$3:$E$10,5,0)*D5046,""),"")</f>
        <v/>
      </c>
      <c r="G5046" s="8" t="str">
        <f t="shared" si="38"/>
        <v/>
      </c>
      <c r="H5046" s="8" t="str">
        <f>IFERROR(IF(D5046&gt;0, IF(E5046="Одноразовые устройства (до 4 мл.)",'Справочник цен (2024 год)'!I5051,IF(E5046="Жидкость для ЭСД (картридж) до 1 мл.",'Справочник цен (2024 год)'!I5048,VLOOKUP(E5046,'Справочник цен (2024 год)'!$A$3:$I$10,9,0)*D5046)),""),)</f>
        <v/>
      </c>
      <c r="I5046" s="8" t="str">
        <f t="shared" si="39"/>
        <v/>
      </c>
    </row>
    <row r="5047" spans="5:9" x14ac:dyDescent="0.2">
      <c r="E5047" s="8"/>
      <c r="F5047" s="8" t="str">
        <f>IFERROR(IF(AND(D5047&gt;0),VLOOKUP(E5047,'Справочник цен (2024 год)'!$A$3:$E$10,5,0)*D5047,""),"")</f>
        <v/>
      </c>
      <c r="G5047" s="8" t="str">
        <f t="shared" si="38"/>
        <v/>
      </c>
      <c r="H5047" s="8" t="str">
        <f>IFERROR(IF(D5047&gt;0, IF(E5047="Одноразовые устройства (до 4 мл.)",'Справочник цен (2024 год)'!I5052,IF(E5047="Жидкость для ЭСД (картридж) до 1 мл.",'Справочник цен (2024 год)'!I5049,VLOOKUP(E5047,'Справочник цен (2024 год)'!$A$3:$I$10,9,0)*D5047)),""),)</f>
        <v/>
      </c>
      <c r="I5047" s="8" t="str">
        <f t="shared" si="39"/>
        <v/>
      </c>
    </row>
    <row r="5048" spans="5:9" x14ac:dyDescent="0.2">
      <c r="E5048" s="8"/>
      <c r="F5048" s="8" t="str">
        <f>IFERROR(IF(AND(D5048&gt;0),VLOOKUP(E5048,'Справочник цен (2024 год)'!$A$3:$E$10,5,0)*D5048,""),"")</f>
        <v/>
      </c>
      <c r="G5048" s="8" t="str">
        <f t="shared" si="38"/>
        <v/>
      </c>
      <c r="H5048" s="8" t="str">
        <f>IFERROR(IF(D5048&gt;0, IF(E5048="Одноразовые устройства (до 4 мл.)",'Справочник цен (2024 год)'!I5053,IF(E5048="Жидкость для ЭСД (картридж) до 1 мл.",'Справочник цен (2024 год)'!I5050,VLOOKUP(E5048,'Справочник цен (2024 год)'!$A$3:$I$10,9,0)*D5048)),""),)</f>
        <v/>
      </c>
      <c r="I5048" s="8" t="str">
        <f t="shared" si="39"/>
        <v/>
      </c>
    </row>
    <row r="5049" spans="5:9" x14ac:dyDescent="0.2">
      <c r="E5049" s="8"/>
      <c r="F5049" s="8" t="str">
        <f>IFERROR(IF(AND(D5049&gt;0),VLOOKUP(E5049,'Справочник цен (2024 год)'!$A$3:$E$10,5,0)*D5049,""),"")</f>
        <v/>
      </c>
      <c r="G5049" s="8" t="str">
        <f t="shared" si="38"/>
        <v/>
      </c>
      <c r="H5049" s="8" t="str">
        <f>IFERROR(IF(D5049&gt;0, IF(E5049="Одноразовые устройства (до 4 мл.)",'Справочник цен (2024 год)'!I5054,IF(E5049="Жидкость для ЭСД (картридж) до 1 мл.",'Справочник цен (2024 год)'!I5051,VLOOKUP(E5049,'Справочник цен (2024 год)'!$A$3:$I$10,9,0)*D5049)),""),)</f>
        <v/>
      </c>
      <c r="I5049" s="8" t="str">
        <f t="shared" si="39"/>
        <v/>
      </c>
    </row>
    <row r="5050" spans="5:9" x14ac:dyDescent="0.2">
      <c r="E5050" s="8"/>
      <c r="F5050" s="8" t="str">
        <f>IFERROR(IF(AND(D5050&gt;0),VLOOKUP(E5050,'Справочник цен (2024 год)'!$A$3:$E$10,5,0)*D5050,""),"")</f>
        <v/>
      </c>
      <c r="G5050" s="8" t="str">
        <f t="shared" si="38"/>
        <v/>
      </c>
      <c r="H5050" s="8" t="str">
        <f>IFERROR(IF(D5050&gt;0, IF(E5050="Одноразовые устройства (до 4 мл.)",'Справочник цен (2024 год)'!I5055,IF(E5050="Жидкость для ЭСД (картридж) до 1 мл.",'Справочник цен (2024 год)'!I5052,VLOOKUP(E5050,'Справочник цен (2024 год)'!$A$3:$I$10,9,0)*D5050)),""),)</f>
        <v/>
      </c>
      <c r="I5050" s="8" t="str">
        <f t="shared" si="39"/>
        <v/>
      </c>
    </row>
    <row r="5051" spans="5:9" x14ac:dyDescent="0.2">
      <c r="E5051" s="8"/>
      <c r="F5051" s="8" t="str">
        <f>IFERROR(IF(AND(D5051&gt;0),VLOOKUP(E5051,'Справочник цен (2024 год)'!$A$3:$E$10,5,0)*D5051,""),"")</f>
        <v/>
      </c>
      <c r="G5051" s="8" t="str">
        <f t="shared" si="38"/>
        <v/>
      </c>
      <c r="H5051" s="8" t="str">
        <f>IFERROR(IF(D5051&gt;0, IF(E5051="Одноразовые устройства (до 4 мл.)",'Справочник цен (2024 год)'!I5056,IF(E5051="Жидкость для ЭСД (картридж) до 1 мл.",'Справочник цен (2024 год)'!I5053,VLOOKUP(E5051,'Справочник цен (2024 год)'!$A$3:$I$10,9,0)*D5051)),""),)</f>
        <v/>
      </c>
      <c r="I5051" s="8" t="str">
        <f t="shared" si="39"/>
        <v/>
      </c>
    </row>
    <row r="5052" spans="5:9" x14ac:dyDescent="0.2">
      <c r="E5052" s="8"/>
      <c r="F5052" s="8" t="str">
        <f>IFERROR(IF(AND(D5052&gt;0),VLOOKUP(E5052,'Справочник цен (2024 год)'!$A$3:$E$10,5,0)*D5052,""),"")</f>
        <v/>
      </c>
      <c r="G5052" s="8" t="str">
        <f t="shared" si="38"/>
        <v/>
      </c>
      <c r="H5052" s="8" t="str">
        <f>IFERROR(IF(D5052&gt;0, IF(E5052="Одноразовые устройства (до 4 мл.)",'Справочник цен (2024 год)'!I5057,IF(E5052="Жидкость для ЭСД (картридж) до 1 мл.",'Справочник цен (2024 год)'!I5054,VLOOKUP(E5052,'Справочник цен (2024 год)'!$A$3:$I$10,9,0)*D5052)),""),)</f>
        <v/>
      </c>
      <c r="I5052" s="8" t="str">
        <f t="shared" si="39"/>
        <v/>
      </c>
    </row>
    <row r="5053" spans="5:9" x14ac:dyDescent="0.2">
      <c r="E5053" s="8"/>
      <c r="F5053" s="8" t="str">
        <f>IFERROR(IF(AND(D5053&gt;0),VLOOKUP(E5053,'Справочник цен (2024 год)'!$A$3:$E$10,5,0)*D5053,""),"")</f>
        <v/>
      </c>
      <c r="G5053" s="8" t="str">
        <f t="shared" si="38"/>
        <v/>
      </c>
      <c r="H5053" s="8" t="str">
        <f>IFERROR(IF(D5053&gt;0, IF(E5053="Одноразовые устройства (до 4 мл.)",'Справочник цен (2024 год)'!I5058,IF(E5053="Жидкость для ЭСД (картридж) до 1 мл.",'Справочник цен (2024 год)'!I5055,VLOOKUP(E5053,'Справочник цен (2024 год)'!$A$3:$I$10,9,0)*D5053)),""),)</f>
        <v/>
      </c>
      <c r="I5053" s="8" t="str">
        <f t="shared" si="39"/>
        <v/>
      </c>
    </row>
    <row r="5054" spans="5:9" x14ac:dyDescent="0.2">
      <c r="E5054" s="8"/>
      <c r="F5054" s="8" t="str">
        <f>IFERROR(IF(AND(D5054&gt;0),VLOOKUP(E5054,'Справочник цен (2024 год)'!$A$3:$E$10,5,0)*D5054,""),"")</f>
        <v/>
      </c>
      <c r="G5054" s="8" t="str">
        <f t="shared" si="38"/>
        <v/>
      </c>
      <c r="H5054" s="8" t="str">
        <f>IFERROR(IF(D5054&gt;0, IF(E5054="Одноразовые устройства (до 4 мл.)",'Справочник цен (2024 год)'!I5059,IF(E5054="Жидкость для ЭСД (картридж) до 1 мл.",'Справочник цен (2024 год)'!I5056,VLOOKUP(E5054,'Справочник цен (2024 год)'!$A$3:$I$10,9,0)*D5054)),""),)</f>
        <v/>
      </c>
      <c r="I5054" s="8" t="str">
        <f t="shared" si="39"/>
        <v/>
      </c>
    </row>
    <row r="5055" spans="5:9" x14ac:dyDescent="0.2">
      <c r="E5055" s="8"/>
      <c r="F5055" s="8" t="str">
        <f>IFERROR(IF(AND(D5055&gt;0),VLOOKUP(E5055,'Справочник цен (2024 год)'!$A$3:$E$10,5,0)*D5055,""),"")</f>
        <v/>
      </c>
      <c r="G5055" s="8" t="str">
        <f t="shared" si="38"/>
        <v/>
      </c>
      <c r="H5055" s="8" t="str">
        <f>IFERROR(IF(D5055&gt;0, IF(E5055="Одноразовые устройства (до 4 мл.)",'Справочник цен (2024 год)'!I5060,IF(E5055="Жидкость для ЭСД (картридж) до 1 мл.",'Справочник цен (2024 год)'!I5057,VLOOKUP(E5055,'Справочник цен (2024 год)'!$A$3:$I$10,9,0)*D5055)),""),)</f>
        <v/>
      </c>
      <c r="I5055" s="8" t="str">
        <f t="shared" si="39"/>
        <v/>
      </c>
    </row>
    <row r="5056" spans="5:9" x14ac:dyDescent="0.2">
      <c r="E5056" s="8"/>
      <c r="F5056" s="8" t="str">
        <f>IFERROR(IF(AND(D5056&gt;0),VLOOKUP(E5056,'Справочник цен (2024 год)'!$A$3:$E$10,5,0)*D5056,""),"")</f>
        <v/>
      </c>
      <c r="G5056" s="8" t="str">
        <f t="shared" si="38"/>
        <v/>
      </c>
      <c r="H5056" s="8" t="str">
        <f>IFERROR(IF(D5056&gt;0, IF(E5056="Одноразовые устройства (до 4 мл.)",'Справочник цен (2024 год)'!I5061,IF(E5056="Жидкость для ЭСД (картридж) до 1 мл.",'Справочник цен (2024 год)'!I5058,VLOOKUP(E5056,'Справочник цен (2024 год)'!$A$3:$I$10,9,0)*D5056)),""),)</f>
        <v/>
      </c>
      <c r="I5056" s="8" t="str">
        <f t="shared" si="39"/>
        <v/>
      </c>
    </row>
    <row r="5057" spans="5:9" x14ac:dyDescent="0.2">
      <c r="E5057" s="8"/>
      <c r="F5057" s="8" t="str">
        <f>IFERROR(IF(AND(D5057&gt;0),VLOOKUP(E5057,'Справочник цен (2024 год)'!$A$3:$E$10,5,0)*D5057,""),"")</f>
        <v/>
      </c>
      <c r="G5057" s="8" t="str">
        <f t="shared" si="38"/>
        <v/>
      </c>
      <c r="H5057" s="8" t="str">
        <f>IFERROR(IF(D5057&gt;0, IF(E5057="Одноразовые устройства (до 4 мл.)",'Справочник цен (2024 год)'!I5062,IF(E5057="Жидкость для ЭСД (картридж) до 1 мл.",'Справочник цен (2024 год)'!I5059,VLOOKUP(E5057,'Справочник цен (2024 год)'!$A$3:$I$10,9,0)*D5057)),""),)</f>
        <v/>
      </c>
      <c r="I5057" s="8" t="str">
        <f t="shared" si="39"/>
        <v/>
      </c>
    </row>
    <row r="5058" spans="5:9" x14ac:dyDescent="0.2">
      <c r="E5058" s="8"/>
      <c r="F5058" s="8" t="str">
        <f>IFERROR(IF(AND(D5058&gt;0),VLOOKUP(E5058,'Справочник цен (2024 год)'!$A$3:$E$10,5,0)*D5058,""),"")</f>
        <v/>
      </c>
      <c r="G5058" s="8" t="str">
        <f t="shared" si="38"/>
        <v/>
      </c>
      <c r="H5058" s="8" t="str">
        <f>IFERROR(IF(D5058&gt;0, IF(E5058="Одноразовые устройства (до 4 мл.)",'Справочник цен (2024 год)'!I5063,IF(E5058="Жидкость для ЭСД (картридж) до 1 мл.",'Справочник цен (2024 год)'!I5060,VLOOKUP(E5058,'Справочник цен (2024 год)'!$A$3:$I$10,9,0)*D5058)),""),)</f>
        <v/>
      </c>
      <c r="I5058" s="8" t="str">
        <f t="shared" si="39"/>
        <v/>
      </c>
    </row>
    <row r="5059" spans="5:9" x14ac:dyDescent="0.2">
      <c r="E5059" s="8"/>
      <c r="F5059" s="8" t="str">
        <f>IFERROR(IF(AND(D5059&gt;0),VLOOKUP(E5059,'Справочник цен (2024 год)'!$A$3:$E$10,5,0)*D5059,""),"")</f>
        <v/>
      </c>
      <c r="G5059" s="8" t="str">
        <f t="shared" si="38"/>
        <v/>
      </c>
      <c r="H5059" s="8" t="str">
        <f>IFERROR(IF(D5059&gt;0, IF(E5059="Одноразовые устройства (до 4 мл.)",'Справочник цен (2024 год)'!I5064,IF(E5059="Жидкость для ЭСД (картридж) до 1 мл.",'Справочник цен (2024 год)'!I5061,VLOOKUP(E5059,'Справочник цен (2024 год)'!$A$3:$I$10,9,0)*D5059)),""),)</f>
        <v/>
      </c>
      <c r="I5059" s="8" t="str">
        <f t="shared" si="39"/>
        <v/>
      </c>
    </row>
    <row r="5060" spans="5:9" x14ac:dyDescent="0.2">
      <c r="E5060" s="8"/>
      <c r="F5060" s="8" t="str">
        <f>IFERROR(IF(AND(D5060&gt;0),VLOOKUP(E5060,'Справочник цен (2024 год)'!$A$3:$E$10,5,0)*D5060,""),"")</f>
        <v/>
      </c>
      <c r="G5060" s="8" t="str">
        <f t="shared" si="38"/>
        <v/>
      </c>
      <c r="H5060" s="8" t="str">
        <f>IFERROR(IF(D5060&gt;0, IF(E5060="Одноразовые устройства (до 4 мл.)",'Справочник цен (2024 год)'!I5065,IF(E5060="Жидкость для ЭСД (картридж) до 1 мл.",'Справочник цен (2024 год)'!I5062,VLOOKUP(E5060,'Справочник цен (2024 год)'!$A$3:$I$10,9,0)*D5060)),""),)</f>
        <v/>
      </c>
      <c r="I5060" s="8" t="str">
        <f t="shared" si="39"/>
        <v/>
      </c>
    </row>
    <row r="5061" spans="5:9" x14ac:dyDescent="0.2">
      <c r="E5061" s="8"/>
      <c r="F5061" s="8" t="str">
        <f>IFERROR(IF(AND(D5061&gt;0),VLOOKUP(E5061,'Справочник цен (2024 год)'!$A$3:$E$10,5,0)*D5061,""),"")</f>
        <v/>
      </c>
      <c r="G5061" s="8" t="str">
        <f t="shared" si="38"/>
        <v/>
      </c>
      <c r="H5061" s="8" t="str">
        <f>IFERROR(IF(D5061&gt;0, IF(E5061="Одноразовые устройства (до 4 мл.)",'Справочник цен (2024 год)'!I5066,IF(E5061="Жидкость для ЭСД (картридж) до 1 мл.",'Справочник цен (2024 год)'!I5063,VLOOKUP(E5061,'Справочник цен (2024 год)'!$A$3:$I$10,9,0)*D5061)),""),)</f>
        <v/>
      </c>
      <c r="I5061" s="8" t="str">
        <f t="shared" si="39"/>
        <v/>
      </c>
    </row>
    <row r="5062" spans="5:9" x14ac:dyDescent="0.2">
      <c r="E5062" s="8"/>
      <c r="F5062" s="8" t="str">
        <f>IFERROR(IF(AND(D5062&gt;0),VLOOKUP(E5062,'Справочник цен (2024 год)'!$A$3:$E$10,5,0)*D5062,""),"")</f>
        <v/>
      </c>
      <c r="G5062" s="8" t="str">
        <f t="shared" si="38"/>
        <v/>
      </c>
      <c r="H5062" s="8" t="str">
        <f>IFERROR(IF(D5062&gt;0, IF(E5062="Одноразовые устройства (до 4 мл.)",'Справочник цен (2024 год)'!I5067,IF(E5062="Жидкость для ЭСД (картридж) до 1 мл.",'Справочник цен (2024 год)'!I5064,VLOOKUP(E5062,'Справочник цен (2024 год)'!$A$3:$I$10,9,0)*D5062)),""),)</f>
        <v/>
      </c>
      <c r="I5062" s="8" t="str">
        <f t="shared" si="39"/>
        <v/>
      </c>
    </row>
    <row r="5063" spans="5:9" x14ac:dyDescent="0.2">
      <c r="E5063" s="8"/>
      <c r="F5063" s="8" t="str">
        <f>IFERROR(IF(AND(D5063&gt;0),VLOOKUP(E5063,'Справочник цен (2024 год)'!$A$3:$E$10,5,0)*D5063,""),"")</f>
        <v/>
      </c>
      <c r="G5063" s="8" t="str">
        <f t="shared" si="38"/>
        <v/>
      </c>
      <c r="H5063" s="8" t="str">
        <f>IFERROR(IF(D5063&gt;0, IF(E5063="Одноразовые устройства (до 4 мл.)",'Справочник цен (2024 год)'!I5068,IF(E5063="Жидкость для ЭСД (картридж) до 1 мл.",'Справочник цен (2024 год)'!I5065,VLOOKUP(E5063,'Справочник цен (2024 год)'!$A$3:$I$10,9,0)*D5063)),""),)</f>
        <v/>
      </c>
      <c r="I5063" s="8" t="str">
        <f t="shared" si="39"/>
        <v/>
      </c>
    </row>
    <row r="5064" spans="5:9" x14ac:dyDescent="0.2">
      <c r="E5064" s="8"/>
      <c r="F5064" s="8" t="str">
        <f>IFERROR(IF(AND(D5064&gt;0),VLOOKUP(E5064,'Справочник цен (2024 год)'!$A$3:$E$10,5,0)*D5064,""),"")</f>
        <v/>
      </c>
      <c r="G5064" s="8" t="str">
        <f t="shared" si="38"/>
        <v/>
      </c>
      <c r="H5064" s="8" t="str">
        <f>IFERROR(IF(D5064&gt;0, IF(E5064="Одноразовые устройства (до 4 мл.)",'Справочник цен (2024 год)'!I5069,IF(E5064="Жидкость для ЭСД (картридж) до 1 мл.",'Справочник цен (2024 год)'!I5066,VLOOKUP(E5064,'Справочник цен (2024 год)'!$A$3:$I$10,9,0)*D5064)),""),)</f>
        <v/>
      </c>
      <c r="I5064" s="8" t="str">
        <f t="shared" si="39"/>
        <v/>
      </c>
    </row>
    <row r="5065" spans="5:9" x14ac:dyDescent="0.2">
      <c r="E5065" s="8"/>
      <c r="F5065" s="8" t="str">
        <f>IFERROR(IF(AND(D5065&gt;0),VLOOKUP(E5065,'Справочник цен (2024 год)'!$A$3:$E$10,5,0)*D5065,""),"")</f>
        <v/>
      </c>
      <c r="G5065" s="8" t="str">
        <f t="shared" si="38"/>
        <v/>
      </c>
      <c r="H5065" s="8" t="str">
        <f>IFERROR(IF(D5065&gt;0, IF(E5065="Одноразовые устройства (до 4 мл.)",'Справочник цен (2024 год)'!I5070,IF(E5065="Жидкость для ЭСД (картридж) до 1 мл.",'Справочник цен (2024 год)'!I5067,VLOOKUP(E5065,'Справочник цен (2024 год)'!$A$3:$I$10,9,0)*D5065)),""),)</f>
        <v/>
      </c>
      <c r="I5065" s="8" t="str">
        <f t="shared" si="39"/>
        <v/>
      </c>
    </row>
    <row r="5066" spans="5:9" x14ac:dyDescent="0.2">
      <c r="E5066" s="8"/>
      <c r="F5066" s="8" t="str">
        <f>IFERROR(IF(AND(D5066&gt;0),VLOOKUP(E5066,'Справочник цен (2024 год)'!$A$3:$E$10,5,0)*D5066,""),"")</f>
        <v/>
      </c>
      <c r="G5066" s="8" t="str">
        <f t="shared" si="38"/>
        <v/>
      </c>
      <c r="H5066" s="8" t="str">
        <f>IFERROR(IF(D5066&gt;0, IF(E5066="Одноразовые устройства (до 4 мл.)",'Справочник цен (2024 год)'!I5071,IF(E5066="Жидкость для ЭСД (картридж) до 1 мл.",'Справочник цен (2024 год)'!I5068,VLOOKUP(E5066,'Справочник цен (2024 год)'!$A$3:$I$10,9,0)*D5066)),""),)</f>
        <v/>
      </c>
      <c r="I5066" s="8" t="str">
        <f t="shared" si="39"/>
        <v/>
      </c>
    </row>
    <row r="5067" spans="5:9" x14ac:dyDescent="0.2">
      <c r="E5067" s="8"/>
      <c r="F5067" s="8" t="str">
        <f>IFERROR(IF(AND(D5067&gt;0),VLOOKUP(E5067,'Справочник цен (2024 год)'!$A$3:$E$10,5,0)*D5067,""),"")</f>
        <v/>
      </c>
      <c r="G5067" s="8" t="str">
        <f t="shared" si="38"/>
        <v/>
      </c>
      <c r="H5067" s="8" t="str">
        <f>IFERROR(IF(D5067&gt;0, IF(E5067="Одноразовые устройства (до 4 мл.)",'Справочник цен (2024 год)'!I5072,IF(E5067="Жидкость для ЭСД (картридж) до 1 мл.",'Справочник цен (2024 год)'!I5069,VLOOKUP(E5067,'Справочник цен (2024 год)'!$A$3:$I$10,9,0)*D5067)),""),)</f>
        <v/>
      </c>
      <c r="I5067" s="8" t="str">
        <f t="shared" si="39"/>
        <v/>
      </c>
    </row>
    <row r="5068" spans="5:9" x14ac:dyDescent="0.2">
      <c r="E5068" s="8"/>
      <c r="F5068" s="8" t="str">
        <f>IFERROR(IF(AND(D5068&gt;0),VLOOKUP(E5068,'Справочник цен (2024 год)'!$A$3:$E$10,5,0)*D5068,""),"")</f>
        <v/>
      </c>
      <c r="G5068" s="8" t="str">
        <f t="shared" si="38"/>
        <v/>
      </c>
      <c r="H5068" s="8" t="str">
        <f>IFERROR(IF(D5068&gt;0, IF(E5068="Одноразовые устройства (до 4 мл.)",'Справочник цен (2024 год)'!I5073,IF(E5068="Жидкость для ЭСД (картридж) до 1 мл.",'Справочник цен (2024 год)'!I5070,VLOOKUP(E5068,'Справочник цен (2024 год)'!$A$3:$I$10,9,0)*D5068)),""),)</f>
        <v/>
      </c>
      <c r="I5068" s="8" t="str">
        <f t="shared" si="39"/>
        <v/>
      </c>
    </row>
    <row r="5069" spans="5:9" x14ac:dyDescent="0.2">
      <c r="E5069" s="8"/>
      <c r="F5069" s="8" t="str">
        <f>IFERROR(IF(AND(D5069&gt;0),VLOOKUP(E5069,'Справочник цен (2024 год)'!$A$3:$E$10,5,0)*D5069,""),"")</f>
        <v/>
      </c>
      <c r="G5069" s="8" t="str">
        <f t="shared" si="38"/>
        <v/>
      </c>
      <c r="H5069" s="8" t="str">
        <f>IFERROR(IF(D5069&gt;0, IF(E5069="Одноразовые устройства (до 4 мл.)",'Справочник цен (2024 год)'!I5074,IF(E5069="Жидкость для ЭСД (картридж) до 1 мл.",'Справочник цен (2024 год)'!I5071,VLOOKUP(E5069,'Справочник цен (2024 год)'!$A$3:$I$10,9,0)*D5069)),""),)</f>
        <v/>
      </c>
      <c r="I5069" s="8" t="str">
        <f t="shared" si="39"/>
        <v/>
      </c>
    </row>
    <row r="5070" spans="5:9" x14ac:dyDescent="0.2">
      <c r="E5070" s="8"/>
      <c r="F5070" s="8" t="str">
        <f>IFERROR(IF(AND(D5070&gt;0),VLOOKUP(E5070,'Справочник цен (2024 год)'!$A$3:$E$10,5,0)*D5070,""),"")</f>
        <v/>
      </c>
      <c r="G5070" s="8" t="str">
        <f t="shared" si="38"/>
        <v/>
      </c>
      <c r="H5070" s="8" t="str">
        <f>IFERROR(IF(D5070&gt;0, IF(E5070="Одноразовые устройства (до 4 мл.)",'Справочник цен (2024 год)'!I5075,IF(E5070="Жидкость для ЭСД (картридж) до 1 мл.",'Справочник цен (2024 год)'!I5072,VLOOKUP(E5070,'Справочник цен (2024 год)'!$A$3:$I$10,9,0)*D5070)),""),)</f>
        <v/>
      </c>
      <c r="I5070" s="8" t="str">
        <f t="shared" si="39"/>
        <v/>
      </c>
    </row>
    <row r="5071" spans="5:9" x14ac:dyDescent="0.2">
      <c r="E5071" s="8"/>
      <c r="F5071" s="8" t="str">
        <f>IFERROR(IF(AND(D5071&gt;0),VLOOKUP(E5071,'Справочник цен (2024 год)'!$A$3:$E$10,5,0)*D5071,""),"")</f>
        <v/>
      </c>
      <c r="G5071" s="8" t="str">
        <f t="shared" si="38"/>
        <v/>
      </c>
      <c r="H5071" s="8" t="str">
        <f>IFERROR(IF(D5071&gt;0, IF(E5071="Одноразовые устройства (до 4 мл.)",'Справочник цен (2024 год)'!I5076,IF(E5071="Жидкость для ЭСД (картридж) до 1 мл.",'Справочник цен (2024 год)'!I5073,VLOOKUP(E5071,'Справочник цен (2024 год)'!$A$3:$I$10,9,0)*D5071)),""),)</f>
        <v/>
      </c>
      <c r="I5071" s="8" t="str">
        <f t="shared" si="39"/>
        <v/>
      </c>
    </row>
    <row r="5072" spans="5:9" x14ac:dyDescent="0.2">
      <c r="E5072" s="8"/>
      <c r="F5072" s="8" t="str">
        <f>IFERROR(IF(AND(D5072&gt;0),VLOOKUP(E5072,'Справочник цен (2024 год)'!$A$3:$E$10,5,0)*D5072,""),"")</f>
        <v/>
      </c>
      <c r="G5072" s="8" t="str">
        <f t="shared" si="38"/>
        <v/>
      </c>
      <c r="H5072" s="8" t="str">
        <f>IFERROR(IF(D5072&gt;0, IF(E5072="Одноразовые устройства (до 4 мл.)",'Справочник цен (2024 год)'!I5077,IF(E5072="Жидкость для ЭСД (картридж) до 1 мл.",'Справочник цен (2024 год)'!I5074,VLOOKUP(E5072,'Справочник цен (2024 год)'!$A$3:$I$10,9,0)*D5072)),""),)</f>
        <v/>
      </c>
      <c r="I5072" s="8" t="str">
        <f t="shared" si="39"/>
        <v/>
      </c>
    </row>
    <row r="5073" spans="5:9" x14ac:dyDescent="0.2">
      <c r="E5073" s="8"/>
      <c r="F5073" s="8" t="str">
        <f>IFERROR(IF(AND(D5073&gt;0),VLOOKUP(E5073,'Справочник цен (2024 год)'!$A$3:$E$10,5,0)*D5073,""),"")</f>
        <v/>
      </c>
      <c r="G5073" s="8" t="str">
        <f t="shared" si="38"/>
        <v/>
      </c>
      <c r="H5073" s="8" t="str">
        <f>IFERROR(IF(D5073&gt;0, IF(E5073="Одноразовые устройства (до 4 мл.)",'Справочник цен (2024 год)'!I5078,IF(E5073="Жидкость для ЭСД (картридж) до 1 мл.",'Справочник цен (2024 год)'!I5075,VLOOKUP(E5073,'Справочник цен (2024 год)'!$A$3:$I$10,9,0)*D5073)),""),)</f>
        <v/>
      </c>
      <c r="I5073" s="8" t="str">
        <f t="shared" si="39"/>
        <v/>
      </c>
    </row>
    <row r="5074" spans="5:9" x14ac:dyDescent="0.2">
      <c r="E5074" s="8"/>
      <c r="F5074" s="8" t="str">
        <f>IFERROR(IF(AND(D5074&gt;0),VLOOKUP(E5074,'Справочник цен (2024 год)'!$A$3:$E$10,5,0)*D5074,""),"")</f>
        <v/>
      </c>
      <c r="G5074" s="8" t="str">
        <f t="shared" si="38"/>
        <v/>
      </c>
      <c r="H5074" s="8" t="str">
        <f>IFERROR(IF(D5074&gt;0, IF(E5074="Одноразовые устройства (до 4 мл.)",'Справочник цен (2024 год)'!I5079,IF(E5074="Жидкость для ЭСД (картридж) до 1 мл.",'Справочник цен (2024 год)'!I5076,VLOOKUP(E5074,'Справочник цен (2024 год)'!$A$3:$I$10,9,0)*D5074)),""),)</f>
        <v/>
      </c>
      <c r="I5074" s="8" t="str">
        <f t="shared" si="39"/>
        <v/>
      </c>
    </row>
    <row r="5075" spans="5:9" x14ac:dyDescent="0.2">
      <c r="E5075" s="8"/>
      <c r="F5075" s="8" t="str">
        <f>IFERROR(IF(AND(D5075&gt;0),VLOOKUP(E5075,'Справочник цен (2024 год)'!$A$3:$E$10,5,0)*D5075,""),"")</f>
        <v/>
      </c>
      <c r="G5075" s="8" t="str">
        <f t="shared" si="38"/>
        <v/>
      </c>
      <c r="H5075" s="8" t="str">
        <f>IFERROR(IF(D5075&gt;0, IF(E5075="Одноразовые устройства (до 4 мл.)",'Справочник цен (2024 год)'!I5080,IF(E5075="Жидкость для ЭСД (картридж) до 1 мл.",'Справочник цен (2024 год)'!I5077,VLOOKUP(E5075,'Справочник цен (2024 год)'!$A$3:$I$10,9,0)*D5075)),""),)</f>
        <v/>
      </c>
      <c r="I5075" s="8" t="str">
        <f t="shared" si="39"/>
        <v/>
      </c>
    </row>
    <row r="5076" spans="5:9" x14ac:dyDescent="0.2">
      <c r="E5076" s="8"/>
      <c r="F5076" s="8" t="str">
        <f>IFERROR(IF(AND(D5076&gt;0),VLOOKUP(E5076,'Справочник цен (2024 год)'!$A$3:$E$10,5,0)*D5076,""),"")</f>
        <v/>
      </c>
      <c r="G5076" s="8" t="str">
        <f t="shared" si="38"/>
        <v/>
      </c>
      <c r="H5076" s="8" t="str">
        <f>IFERROR(IF(D5076&gt;0, IF(E5076="Одноразовые устройства (до 4 мл.)",'Справочник цен (2024 год)'!I5081,IF(E5076="Жидкость для ЭСД (картридж) до 1 мл.",'Справочник цен (2024 год)'!I5078,VLOOKUP(E5076,'Справочник цен (2024 год)'!$A$3:$I$10,9,0)*D5076)),""),)</f>
        <v/>
      </c>
      <c r="I5076" s="8" t="str">
        <f t="shared" si="39"/>
        <v/>
      </c>
    </row>
    <row r="5077" spans="5:9" x14ac:dyDescent="0.2">
      <c r="E5077" s="8"/>
      <c r="F5077" s="8" t="str">
        <f>IFERROR(IF(AND(D5077&gt;0),VLOOKUP(E5077,'Справочник цен (2024 год)'!$A$3:$E$10,5,0)*D5077,""),"")</f>
        <v/>
      </c>
      <c r="G5077" s="8" t="str">
        <f t="shared" si="38"/>
        <v/>
      </c>
      <c r="H5077" s="8" t="str">
        <f>IFERROR(IF(D5077&gt;0, IF(E5077="Одноразовые устройства (до 4 мл.)",'Справочник цен (2024 год)'!I5082,IF(E5077="Жидкость для ЭСД (картридж) до 1 мл.",'Справочник цен (2024 год)'!I5079,VLOOKUP(E5077,'Справочник цен (2024 год)'!$A$3:$I$10,9,0)*D5077)),""),)</f>
        <v/>
      </c>
      <c r="I5077" s="8" t="str">
        <f t="shared" si="39"/>
        <v/>
      </c>
    </row>
    <row r="5078" spans="5:9" x14ac:dyDescent="0.2">
      <c r="E5078" s="8"/>
      <c r="F5078" s="8" t="str">
        <f>IFERROR(IF(AND(D5078&gt;0),VLOOKUP(E5078,'Справочник цен (2024 год)'!$A$3:$E$10,5,0)*D5078,""),"")</f>
        <v/>
      </c>
      <c r="G5078" s="8" t="str">
        <f t="shared" si="38"/>
        <v/>
      </c>
      <c r="H5078" s="8" t="str">
        <f>IFERROR(IF(D5078&gt;0, IF(E5078="Одноразовые устройства (до 4 мл.)",'Справочник цен (2024 год)'!I5083,IF(E5078="Жидкость для ЭСД (картридж) до 1 мл.",'Справочник цен (2024 год)'!I5080,VLOOKUP(E5078,'Справочник цен (2024 год)'!$A$3:$I$10,9,0)*D5078)),""),)</f>
        <v/>
      </c>
      <c r="I5078" s="8" t="str">
        <f t="shared" si="39"/>
        <v/>
      </c>
    </row>
    <row r="5079" spans="5:9" x14ac:dyDescent="0.2">
      <c r="E5079" s="8"/>
      <c r="F5079" s="8" t="str">
        <f>IFERROR(IF(AND(D5079&gt;0),VLOOKUP(E5079,'Справочник цен (2024 год)'!$A$3:$E$10,5,0)*D5079,""),"")</f>
        <v/>
      </c>
      <c r="G5079" s="8" t="str">
        <f t="shared" si="38"/>
        <v/>
      </c>
      <c r="H5079" s="8" t="str">
        <f>IFERROR(IF(D5079&gt;0, IF(E5079="Одноразовые устройства (до 4 мл.)",'Справочник цен (2024 год)'!I5084,IF(E5079="Жидкость для ЭСД (картридж) до 1 мл.",'Справочник цен (2024 год)'!I5081,VLOOKUP(E5079,'Справочник цен (2024 год)'!$A$3:$I$10,9,0)*D5079)),""),)</f>
        <v/>
      </c>
      <c r="I5079" s="8" t="str">
        <f t="shared" si="39"/>
        <v/>
      </c>
    </row>
    <row r="5080" spans="5:9" x14ac:dyDescent="0.2">
      <c r="E5080" s="8"/>
      <c r="F5080" s="8" t="str">
        <f>IFERROR(IF(AND(D5080&gt;0),VLOOKUP(E5080,'Справочник цен (2024 год)'!$A$3:$E$10,5,0)*D5080,""),"")</f>
        <v/>
      </c>
      <c r="G5080" s="8" t="str">
        <f t="shared" si="38"/>
        <v/>
      </c>
      <c r="H5080" s="8" t="str">
        <f>IFERROR(IF(D5080&gt;0, IF(E5080="Одноразовые устройства (до 4 мл.)",'Справочник цен (2024 год)'!I5085,IF(E5080="Жидкость для ЭСД (картридж) до 1 мл.",'Справочник цен (2024 год)'!I5082,VLOOKUP(E5080,'Справочник цен (2024 год)'!$A$3:$I$10,9,0)*D5080)),""),)</f>
        <v/>
      </c>
      <c r="I5080" s="8" t="str">
        <f t="shared" si="39"/>
        <v/>
      </c>
    </row>
    <row r="5081" spans="5:9" x14ac:dyDescent="0.2">
      <c r="E5081" s="8"/>
      <c r="F5081" s="8" t="str">
        <f>IFERROR(IF(AND(D5081&gt;0),VLOOKUP(E5081,'Справочник цен (2024 год)'!$A$3:$E$10,5,0)*D5081,""),"")</f>
        <v/>
      </c>
      <c r="G5081" s="8" t="str">
        <f t="shared" si="38"/>
        <v/>
      </c>
      <c r="H5081" s="8" t="str">
        <f>IFERROR(IF(D5081&gt;0, IF(E5081="Одноразовые устройства (до 4 мл.)",'Справочник цен (2024 год)'!I5086,IF(E5081="Жидкость для ЭСД (картридж) до 1 мл.",'Справочник цен (2024 год)'!I5083,VLOOKUP(E5081,'Справочник цен (2024 год)'!$A$3:$I$10,9,0)*D5081)),""),)</f>
        <v/>
      </c>
      <c r="I5081" s="8" t="str">
        <f t="shared" si="39"/>
        <v/>
      </c>
    </row>
    <row r="5082" spans="5:9" x14ac:dyDescent="0.2">
      <c r="E5082" s="8"/>
      <c r="F5082" s="8" t="str">
        <f>IFERROR(IF(AND(D5082&gt;0),VLOOKUP(E5082,'Справочник цен (2024 год)'!$A$3:$E$10,5,0)*D5082,""),"")</f>
        <v/>
      </c>
      <c r="G5082" s="8" t="str">
        <f t="shared" si="38"/>
        <v/>
      </c>
      <c r="H5082" s="8" t="str">
        <f>IFERROR(IF(D5082&gt;0, IF(E5082="Одноразовые устройства (до 4 мл.)",'Справочник цен (2024 год)'!I5087,IF(E5082="Жидкость для ЭСД (картридж) до 1 мл.",'Справочник цен (2024 год)'!I5084,VLOOKUP(E5082,'Справочник цен (2024 год)'!$A$3:$I$10,9,0)*D5082)),""),)</f>
        <v/>
      </c>
      <c r="I5082" s="8" t="str">
        <f t="shared" si="39"/>
        <v/>
      </c>
    </row>
    <row r="5083" spans="5:9" x14ac:dyDescent="0.2">
      <c r="E5083" s="8"/>
      <c r="F5083" s="8" t="str">
        <f>IFERROR(IF(AND(D5083&gt;0),VLOOKUP(E5083,'Справочник цен (2024 год)'!$A$3:$E$10,5,0)*D5083,""),"")</f>
        <v/>
      </c>
      <c r="G5083" s="8" t="str">
        <f t="shared" si="38"/>
        <v/>
      </c>
      <c r="H5083" s="8" t="str">
        <f>IFERROR(IF(D5083&gt;0, IF(E5083="Одноразовые устройства (до 4 мл.)",'Справочник цен (2024 год)'!I5088,IF(E5083="Жидкость для ЭСД (картридж) до 1 мл.",'Справочник цен (2024 год)'!I5085,VLOOKUP(E5083,'Справочник цен (2024 год)'!$A$3:$I$10,9,0)*D5083)),""),)</f>
        <v/>
      </c>
      <c r="I5083" s="8" t="str">
        <f t="shared" si="39"/>
        <v/>
      </c>
    </row>
    <row r="5084" spans="5:9" x14ac:dyDescent="0.2">
      <c r="E5084" s="8"/>
      <c r="F5084" s="8" t="str">
        <f>IFERROR(IF(AND(D5084&gt;0),VLOOKUP(E5084,'Справочник цен (2024 год)'!$A$3:$E$10,5,0)*D5084,""),"")</f>
        <v/>
      </c>
      <c r="G5084" s="8" t="str">
        <f t="shared" si="38"/>
        <v/>
      </c>
      <c r="H5084" s="8" t="str">
        <f>IFERROR(IF(D5084&gt;0, IF(E5084="Одноразовые устройства (до 4 мл.)",'Справочник цен (2024 год)'!I5089,IF(E5084="Жидкость для ЭСД (картридж) до 1 мл.",'Справочник цен (2024 год)'!I5086,VLOOKUP(E5084,'Справочник цен (2024 год)'!$A$3:$I$10,9,0)*D5084)),""),)</f>
        <v/>
      </c>
      <c r="I5084" s="8" t="str">
        <f t="shared" si="39"/>
        <v/>
      </c>
    </row>
    <row r="5085" spans="5:9" x14ac:dyDescent="0.2">
      <c r="E5085" s="8"/>
      <c r="F5085" s="8" t="str">
        <f>IFERROR(IF(AND(D5085&gt;0),VLOOKUP(E5085,'Справочник цен (2024 год)'!$A$3:$E$10,5,0)*D5085,""),"")</f>
        <v/>
      </c>
      <c r="G5085" s="8" t="str">
        <f t="shared" si="38"/>
        <v/>
      </c>
      <c r="H5085" s="8" t="str">
        <f>IFERROR(IF(D5085&gt;0, IF(E5085="Одноразовые устройства (до 4 мл.)",'Справочник цен (2024 год)'!I5090,IF(E5085="Жидкость для ЭСД (картридж) до 1 мл.",'Справочник цен (2024 год)'!I5087,VLOOKUP(E5085,'Справочник цен (2024 год)'!$A$3:$I$10,9,0)*D5085)),""),)</f>
        <v/>
      </c>
      <c r="I5085" s="8" t="str">
        <f t="shared" si="39"/>
        <v/>
      </c>
    </row>
    <row r="5086" spans="5:9" x14ac:dyDescent="0.2">
      <c r="E5086" s="8"/>
      <c r="F5086" s="8" t="str">
        <f>IFERROR(IF(AND(D5086&gt;0),VLOOKUP(E5086,'Справочник цен (2024 год)'!$A$3:$E$10,5,0)*D5086,""),"")</f>
        <v/>
      </c>
      <c r="G5086" s="8" t="str">
        <f t="shared" si="38"/>
        <v/>
      </c>
      <c r="H5086" s="8" t="str">
        <f>IFERROR(IF(D5086&gt;0, IF(E5086="Одноразовые устройства (до 4 мл.)",'Справочник цен (2024 год)'!I5091,IF(E5086="Жидкость для ЭСД (картридж) до 1 мл.",'Справочник цен (2024 год)'!I5088,VLOOKUP(E5086,'Справочник цен (2024 год)'!$A$3:$I$10,9,0)*D5086)),""),)</f>
        <v/>
      </c>
      <c r="I5086" s="8" t="str">
        <f t="shared" si="39"/>
        <v/>
      </c>
    </row>
    <row r="5087" spans="5:9" x14ac:dyDescent="0.2">
      <c r="E5087" s="8"/>
      <c r="F5087" s="8" t="str">
        <f>IFERROR(IF(AND(D5087&gt;0),VLOOKUP(E5087,'Справочник цен (2024 год)'!$A$3:$E$10,5,0)*D5087,""),"")</f>
        <v/>
      </c>
      <c r="G5087" s="8" t="str">
        <f t="shared" si="38"/>
        <v/>
      </c>
      <c r="H5087" s="8" t="str">
        <f>IFERROR(IF(D5087&gt;0, IF(E5087="Одноразовые устройства (до 4 мл.)",'Справочник цен (2024 год)'!I5092,IF(E5087="Жидкость для ЭСД (картридж) до 1 мл.",'Справочник цен (2024 год)'!I5089,VLOOKUP(E5087,'Справочник цен (2024 год)'!$A$3:$I$10,9,0)*D5087)),""),)</f>
        <v/>
      </c>
      <c r="I5087" s="8" t="str">
        <f t="shared" si="39"/>
        <v/>
      </c>
    </row>
    <row r="5088" spans="5:9" x14ac:dyDescent="0.2">
      <c r="E5088" s="8"/>
      <c r="F5088" s="8" t="str">
        <f>IFERROR(IF(AND(D5088&gt;0),VLOOKUP(E5088,'Справочник цен (2024 год)'!$A$3:$E$10,5,0)*D5088,""),"")</f>
        <v/>
      </c>
      <c r="G5088" s="8" t="str">
        <f t="shared" si="38"/>
        <v/>
      </c>
      <c r="H5088" s="8" t="str">
        <f>IFERROR(IF(D5088&gt;0, IF(E5088="Одноразовые устройства (до 4 мл.)",'Справочник цен (2024 год)'!I5093,IF(E5088="Жидкость для ЭСД (картридж) до 1 мл.",'Справочник цен (2024 год)'!I5090,VLOOKUP(E5088,'Справочник цен (2024 год)'!$A$3:$I$10,9,0)*D5088)),""),)</f>
        <v/>
      </c>
      <c r="I5088" s="8" t="str">
        <f t="shared" si="39"/>
        <v/>
      </c>
    </row>
    <row r="5089" spans="5:9" x14ac:dyDescent="0.2">
      <c r="E5089" s="8"/>
      <c r="F5089" s="8" t="str">
        <f>IFERROR(IF(AND(D5089&gt;0),VLOOKUP(E5089,'Справочник цен (2024 год)'!$A$3:$E$10,5,0)*D5089,""),"")</f>
        <v/>
      </c>
      <c r="G5089" s="8" t="str">
        <f t="shared" si="38"/>
        <v/>
      </c>
      <c r="H5089" s="8" t="str">
        <f>IFERROR(IF(D5089&gt;0, IF(E5089="Одноразовые устройства (до 4 мл.)",'Справочник цен (2024 год)'!I5094,IF(E5089="Жидкость для ЭСД (картридж) до 1 мл.",'Справочник цен (2024 год)'!I5091,VLOOKUP(E5089,'Справочник цен (2024 год)'!$A$3:$I$10,9,0)*D5089)),""),)</f>
        <v/>
      </c>
      <c r="I5089" s="8" t="str">
        <f t="shared" si="39"/>
        <v/>
      </c>
    </row>
    <row r="5090" spans="5:9" x14ac:dyDescent="0.2">
      <c r="E5090" s="8"/>
      <c r="F5090" s="8" t="str">
        <f>IFERROR(IF(AND(D5090&gt;0),VLOOKUP(E5090,'Справочник цен (2024 год)'!$A$3:$E$10,5,0)*D5090,""),"")</f>
        <v/>
      </c>
      <c r="G5090" s="8" t="str">
        <f t="shared" si="38"/>
        <v/>
      </c>
      <c r="H5090" s="8" t="str">
        <f>IFERROR(IF(D5090&gt;0, IF(E5090="Одноразовые устройства (до 4 мл.)",'Справочник цен (2024 год)'!I5095,IF(E5090="Жидкость для ЭСД (картридж) до 1 мл.",'Справочник цен (2024 год)'!I5092,VLOOKUP(E5090,'Справочник цен (2024 год)'!$A$3:$I$10,9,0)*D5090)),""),)</f>
        <v/>
      </c>
      <c r="I5090" s="8" t="str">
        <f t="shared" si="39"/>
        <v/>
      </c>
    </row>
    <row r="5091" spans="5:9" x14ac:dyDescent="0.2">
      <c r="E5091" s="8"/>
      <c r="F5091" s="8" t="str">
        <f>IFERROR(IF(AND(D5091&gt;0),VLOOKUP(E5091,'Справочник цен (2024 год)'!$A$3:$E$10,5,0)*D5091,""),"")</f>
        <v/>
      </c>
      <c r="G5091" s="8" t="str">
        <f t="shared" si="38"/>
        <v/>
      </c>
      <c r="H5091" s="8" t="str">
        <f>IFERROR(IF(D5091&gt;0, IF(E5091="Одноразовые устройства (до 4 мл.)",'Справочник цен (2024 год)'!I5096,IF(E5091="Жидкость для ЭСД (картридж) до 1 мл.",'Справочник цен (2024 год)'!I5093,VLOOKUP(E5091,'Справочник цен (2024 год)'!$A$3:$I$10,9,0)*D5091)),""),)</f>
        <v/>
      </c>
      <c r="I5091" s="8" t="str">
        <f t="shared" si="39"/>
        <v/>
      </c>
    </row>
    <row r="5092" spans="5:9" x14ac:dyDescent="0.2">
      <c r="E5092" s="8"/>
      <c r="F5092" s="8" t="str">
        <f>IFERROR(IF(AND(D5092&gt;0),VLOOKUP(E5092,'Справочник цен (2024 год)'!$A$3:$E$10,5,0)*D5092,""),"")</f>
        <v/>
      </c>
      <c r="G5092" s="8" t="str">
        <f t="shared" si="38"/>
        <v/>
      </c>
      <c r="H5092" s="8" t="str">
        <f>IFERROR(IF(D5092&gt;0, IF(E5092="Одноразовые устройства (до 4 мл.)",'Справочник цен (2024 год)'!I5097,IF(E5092="Жидкость для ЭСД (картридж) до 1 мл.",'Справочник цен (2024 год)'!I5094,VLOOKUP(E5092,'Справочник цен (2024 год)'!$A$3:$I$10,9,0)*D5092)),""),)</f>
        <v/>
      </c>
      <c r="I5092" s="8" t="str">
        <f t="shared" si="39"/>
        <v/>
      </c>
    </row>
    <row r="5093" spans="5:9" x14ac:dyDescent="0.2">
      <c r="E5093" s="8"/>
      <c r="F5093" s="8" t="str">
        <f>IFERROR(IF(AND(D5093&gt;0),VLOOKUP(E5093,'Справочник цен (2024 год)'!$A$3:$E$10,5,0)*D5093,""),"")</f>
        <v/>
      </c>
      <c r="G5093" s="8" t="str">
        <f t="shared" si="38"/>
        <v/>
      </c>
      <c r="H5093" s="8" t="str">
        <f>IFERROR(IF(D5093&gt;0, IF(E5093="Одноразовые устройства (до 4 мл.)",'Справочник цен (2024 год)'!I5098,IF(E5093="Жидкость для ЭСД (картридж) до 1 мл.",'Справочник цен (2024 год)'!I5095,VLOOKUP(E5093,'Справочник цен (2024 год)'!$A$3:$I$10,9,0)*D5093)),""),)</f>
        <v/>
      </c>
      <c r="I5093" s="8" t="str">
        <f t="shared" si="39"/>
        <v/>
      </c>
    </row>
    <row r="5094" spans="5:9" x14ac:dyDescent="0.2">
      <c r="E5094" s="8"/>
      <c r="F5094" s="8" t="str">
        <f>IFERROR(IF(AND(D5094&gt;0),VLOOKUP(E5094,'Справочник цен (2024 год)'!$A$3:$E$10,5,0)*D5094,""),"")</f>
        <v/>
      </c>
      <c r="G5094" s="8" t="str">
        <f t="shared" si="38"/>
        <v/>
      </c>
      <c r="H5094" s="8" t="str">
        <f>IFERROR(IF(D5094&gt;0, IF(E5094="Одноразовые устройства (до 4 мл.)",'Справочник цен (2024 год)'!I5099,IF(E5094="Жидкость для ЭСД (картридж) до 1 мл.",'Справочник цен (2024 год)'!I5096,VLOOKUP(E5094,'Справочник цен (2024 год)'!$A$3:$I$10,9,0)*D5094)),""),)</f>
        <v/>
      </c>
      <c r="I5094" s="8" t="str">
        <f t="shared" si="39"/>
        <v/>
      </c>
    </row>
    <row r="5095" spans="5:9" x14ac:dyDescent="0.2">
      <c r="E5095" s="8"/>
      <c r="F5095" s="8" t="str">
        <f>IFERROR(IF(AND(D5095&gt;0),VLOOKUP(E5095,'Справочник цен (2024 год)'!$A$3:$E$10,5,0)*D5095,""),"")</f>
        <v/>
      </c>
      <c r="G5095" s="8" t="str">
        <f t="shared" si="38"/>
        <v/>
      </c>
      <c r="H5095" s="8" t="str">
        <f>IFERROR(IF(D5095&gt;0, IF(E5095="Одноразовые устройства (до 4 мл.)",'Справочник цен (2024 год)'!I5100,IF(E5095="Жидкость для ЭСД (картридж) до 1 мл.",'Справочник цен (2024 год)'!I5097,VLOOKUP(E5095,'Справочник цен (2024 год)'!$A$3:$I$10,9,0)*D5095)),""),)</f>
        <v/>
      </c>
      <c r="I5095" s="8" t="str">
        <f t="shared" si="39"/>
        <v/>
      </c>
    </row>
    <row r="5096" spans="5:9" x14ac:dyDescent="0.2">
      <c r="E5096" s="8"/>
      <c r="F5096" s="8" t="str">
        <f>IFERROR(IF(AND(D5096&gt;0),VLOOKUP(E5096,'Справочник цен (2024 год)'!$A$3:$E$10,5,0)*D5096,""),"")</f>
        <v/>
      </c>
      <c r="G5096" s="8" t="str">
        <f t="shared" si="38"/>
        <v/>
      </c>
      <c r="H5096" s="8" t="str">
        <f>IFERROR(IF(D5096&gt;0, IF(E5096="Одноразовые устройства (до 4 мл.)",'Справочник цен (2024 год)'!I5101,IF(E5096="Жидкость для ЭСД (картридж) до 1 мл.",'Справочник цен (2024 год)'!I5098,VLOOKUP(E5096,'Справочник цен (2024 год)'!$A$3:$I$10,9,0)*D5096)),""),)</f>
        <v/>
      </c>
      <c r="I5096" s="8" t="str">
        <f t="shared" si="39"/>
        <v/>
      </c>
    </row>
    <row r="5097" spans="5:9" x14ac:dyDescent="0.2">
      <c r="E5097" s="8"/>
      <c r="F5097" s="8" t="str">
        <f>IFERROR(IF(AND(D5097&gt;0),VLOOKUP(E5097,'Справочник цен (2024 год)'!$A$3:$E$10,5,0)*D5097,""),"")</f>
        <v/>
      </c>
      <c r="G5097" s="8" t="str">
        <f t="shared" si="38"/>
        <v/>
      </c>
      <c r="H5097" s="8" t="str">
        <f>IFERROR(IF(D5097&gt;0, IF(E5097="Одноразовые устройства (до 4 мл.)",'Справочник цен (2024 год)'!I5102,IF(E5097="Жидкость для ЭСД (картридж) до 1 мл.",'Справочник цен (2024 год)'!I5099,VLOOKUP(E5097,'Справочник цен (2024 год)'!$A$3:$I$10,9,0)*D5097)),""),)</f>
        <v/>
      </c>
      <c r="I5097" s="8" t="str">
        <f t="shared" si="39"/>
        <v/>
      </c>
    </row>
    <row r="5098" spans="5:9" x14ac:dyDescent="0.2">
      <c r="E5098" s="8"/>
      <c r="F5098" s="8" t="str">
        <f>IFERROR(IF(AND(D5098&gt;0),VLOOKUP(E5098,'Справочник цен (2024 год)'!$A$3:$E$10,5,0)*D5098,""),"")</f>
        <v/>
      </c>
      <c r="G5098" s="8" t="str">
        <f t="shared" si="38"/>
        <v/>
      </c>
      <c r="H5098" s="8" t="str">
        <f>IFERROR(IF(D5098&gt;0, IF(E5098="Одноразовые устройства (до 4 мл.)",'Справочник цен (2024 год)'!I5103,IF(E5098="Жидкость для ЭСД (картридж) до 1 мл.",'Справочник цен (2024 год)'!I5100,VLOOKUP(E5098,'Справочник цен (2024 год)'!$A$3:$I$10,9,0)*D5098)),""),)</f>
        <v/>
      </c>
      <c r="I5098" s="8" t="str">
        <f t="shared" si="39"/>
        <v/>
      </c>
    </row>
    <row r="5099" spans="5:9" x14ac:dyDescent="0.2">
      <c r="E5099" s="8"/>
      <c r="F5099" s="8" t="str">
        <f>IFERROR(IF(AND(D5099&gt;0),VLOOKUP(E5099,'Справочник цен (2024 год)'!$A$3:$E$10,5,0)*D5099,""),"")</f>
        <v/>
      </c>
      <c r="G5099" s="8" t="str">
        <f t="shared" si="38"/>
        <v/>
      </c>
      <c r="H5099" s="8" t="str">
        <f>IFERROR(IF(D5099&gt;0, IF(E5099="Одноразовые устройства (до 4 мл.)",'Справочник цен (2024 год)'!I5104,IF(E5099="Жидкость для ЭСД (картридж) до 1 мл.",'Справочник цен (2024 год)'!I5101,VLOOKUP(E5099,'Справочник цен (2024 год)'!$A$3:$I$10,9,0)*D5099)),""),)</f>
        <v/>
      </c>
      <c r="I5099" s="8" t="str">
        <f t="shared" si="39"/>
        <v/>
      </c>
    </row>
    <row r="5100" spans="5:9" x14ac:dyDescent="0.2">
      <c r="E5100" s="8"/>
      <c r="F5100" s="8" t="str">
        <f>IFERROR(IF(AND(D5100&gt;0),VLOOKUP(E5100,'Справочник цен (2024 год)'!$A$3:$E$10,5,0)*D5100,""),"")</f>
        <v/>
      </c>
      <c r="G5100" s="8" t="str">
        <f t="shared" si="38"/>
        <v/>
      </c>
      <c r="H5100" s="8" t="str">
        <f>IFERROR(IF(D5100&gt;0, IF(E5100="Одноразовые устройства (до 4 мл.)",'Справочник цен (2024 год)'!I5105,IF(E5100="Жидкость для ЭСД (картридж) до 1 мл.",'Справочник цен (2024 год)'!I5102,VLOOKUP(E5100,'Справочник цен (2024 год)'!$A$3:$I$10,9,0)*D5100)),""),)</f>
        <v/>
      </c>
      <c r="I5100" s="8" t="str">
        <f t="shared" si="39"/>
        <v/>
      </c>
    </row>
    <row r="5101" spans="5:9" x14ac:dyDescent="0.2">
      <c r="E5101" s="8"/>
      <c r="F5101" s="8" t="str">
        <f>IFERROR(IF(AND(D5101&gt;0),VLOOKUP(E5101,'Справочник цен (2024 год)'!$A$3:$E$10,5,0)*D5101,""),"")</f>
        <v/>
      </c>
      <c r="G5101" s="8" t="str">
        <f t="shared" si="38"/>
        <v/>
      </c>
      <c r="H5101" s="8" t="str">
        <f>IFERROR(IF(D5101&gt;0, IF(E5101="Одноразовые устройства (до 4 мл.)",'Справочник цен (2024 год)'!I5106,IF(E5101="Жидкость для ЭСД (картридж) до 1 мл.",'Справочник цен (2024 год)'!I5103,VLOOKUP(E5101,'Справочник цен (2024 год)'!$A$3:$I$10,9,0)*D5101)),""),)</f>
        <v/>
      </c>
      <c r="I5101" s="8" t="str">
        <f t="shared" si="39"/>
        <v/>
      </c>
    </row>
    <row r="5102" spans="5:9" x14ac:dyDescent="0.2">
      <c r="E5102" s="8"/>
      <c r="F5102" s="8" t="str">
        <f>IFERROR(IF(AND(D5102&gt;0),VLOOKUP(E5102,'Справочник цен (2024 год)'!$A$3:$E$10,5,0)*D5102,""),"")</f>
        <v/>
      </c>
      <c r="G5102" s="8" t="str">
        <f t="shared" ref="G5102:G5356" si="40">IF(AND(C5102&gt;0,D5102&gt;0,F5102&gt;0),IF(C5102&gt;F5102,"Все верно","Установите цену больше ЕМЦ"),"")</f>
        <v/>
      </c>
      <c r="H5102" s="8" t="str">
        <f>IFERROR(IF(D5102&gt;0, IF(E5102="Одноразовые устройства (до 4 мл.)",'Справочник цен (2024 год)'!I5107,IF(E5102="Жидкость для ЭСД (картридж) до 1 мл.",'Справочник цен (2024 год)'!I5104,VLOOKUP(E5102,'Справочник цен (2024 год)'!$A$3:$I$10,9,0)*D5102)),""),)</f>
        <v/>
      </c>
      <c r="I5102" s="8" t="str">
        <f t="shared" ref="I5102:I5356" si="41">IF(AND(C5102&gt;0,D5102&gt;0,H5102&gt;0),IF(C5102&gt;H5102,"Все верно","Установите цену больше ЕМЦ"),"")</f>
        <v/>
      </c>
    </row>
    <row r="5103" spans="5:9" x14ac:dyDescent="0.2">
      <c r="E5103" s="8"/>
      <c r="F5103" s="8" t="str">
        <f>IFERROR(IF(AND(D5103&gt;0),VLOOKUP(E5103,'Справочник цен (2024 год)'!$A$3:$E$10,5,0)*D5103,""),"")</f>
        <v/>
      </c>
      <c r="G5103" s="8" t="str">
        <f t="shared" si="40"/>
        <v/>
      </c>
      <c r="H5103" s="8" t="str">
        <f>IFERROR(IF(D5103&gt;0, IF(E5103="Одноразовые устройства (до 4 мл.)",'Справочник цен (2024 год)'!I5108,IF(E5103="Жидкость для ЭСД (картридж) до 1 мл.",'Справочник цен (2024 год)'!I5105,VLOOKUP(E5103,'Справочник цен (2024 год)'!$A$3:$I$10,9,0)*D5103)),""),)</f>
        <v/>
      </c>
      <c r="I5103" s="8" t="str">
        <f t="shared" si="41"/>
        <v/>
      </c>
    </row>
    <row r="5104" spans="5:9" x14ac:dyDescent="0.2">
      <c r="E5104" s="8"/>
      <c r="F5104" s="8" t="str">
        <f>IFERROR(IF(AND(D5104&gt;0),VLOOKUP(E5104,'Справочник цен (2024 год)'!$A$3:$E$10,5,0)*D5104,""),"")</f>
        <v/>
      </c>
      <c r="G5104" s="8" t="str">
        <f t="shared" si="40"/>
        <v/>
      </c>
      <c r="H5104" s="8" t="str">
        <f>IFERROR(IF(D5104&gt;0, IF(E5104="Одноразовые устройства (до 4 мл.)",'Справочник цен (2024 год)'!I5109,IF(E5104="Жидкость для ЭСД (картридж) до 1 мл.",'Справочник цен (2024 год)'!I5106,VLOOKUP(E5104,'Справочник цен (2024 год)'!$A$3:$I$10,9,0)*D5104)),""),)</f>
        <v/>
      </c>
      <c r="I5104" s="8" t="str">
        <f t="shared" si="41"/>
        <v/>
      </c>
    </row>
    <row r="5105" spans="5:9" x14ac:dyDescent="0.2">
      <c r="E5105" s="8"/>
      <c r="F5105" s="8" t="str">
        <f>IFERROR(IF(AND(D5105&gt;0),VLOOKUP(E5105,'Справочник цен (2024 год)'!$A$3:$E$10,5,0)*D5105,""),"")</f>
        <v/>
      </c>
      <c r="G5105" s="8" t="str">
        <f t="shared" si="40"/>
        <v/>
      </c>
      <c r="H5105" s="8" t="str">
        <f>IFERROR(IF(D5105&gt;0, IF(E5105="Одноразовые устройства (до 4 мл.)",'Справочник цен (2024 год)'!I5110,IF(E5105="Жидкость для ЭСД (картридж) до 1 мл.",'Справочник цен (2024 год)'!I5107,VLOOKUP(E5105,'Справочник цен (2024 год)'!$A$3:$I$10,9,0)*D5105)),""),)</f>
        <v/>
      </c>
      <c r="I5105" s="8" t="str">
        <f t="shared" si="41"/>
        <v/>
      </c>
    </row>
    <row r="5106" spans="5:9" x14ac:dyDescent="0.2">
      <c r="E5106" s="8"/>
      <c r="F5106" s="8" t="str">
        <f>IFERROR(IF(AND(D5106&gt;0),VLOOKUP(E5106,'Справочник цен (2024 год)'!$A$3:$E$10,5,0)*D5106,""),"")</f>
        <v/>
      </c>
      <c r="G5106" s="8" t="str">
        <f t="shared" si="40"/>
        <v/>
      </c>
      <c r="H5106" s="8" t="str">
        <f>IFERROR(IF(D5106&gt;0, IF(E5106="Одноразовые устройства (до 4 мл.)",'Справочник цен (2024 год)'!I5111,IF(E5106="Жидкость для ЭСД (картридж) до 1 мл.",'Справочник цен (2024 год)'!I5108,VLOOKUP(E5106,'Справочник цен (2024 год)'!$A$3:$I$10,9,0)*D5106)),""),)</f>
        <v/>
      </c>
      <c r="I5106" s="8" t="str">
        <f t="shared" si="41"/>
        <v/>
      </c>
    </row>
    <row r="5107" spans="5:9" x14ac:dyDescent="0.2">
      <c r="E5107" s="8"/>
      <c r="F5107" s="8" t="str">
        <f>IFERROR(IF(AND(D5107&gt;0),VLOOKUP(E5107,'Справочник цен (2024 год)'!$A$3:$E$10,5,0)*D5107,""),"")</f>
        <v/>
      </c>
      <c r="G5107" s="8" t="str">
        <f t="shared" si="40"/>
        <v/>
      </c>
      <c r="H5107" s="8" t="str">
        <f>IFERROR(IF(D5107&gt;0, IF(E5107="Одноразовые устройства (до 4 мл.)",'Справочник цен (2024 год)'!I5112,IF(E5107="Жидкость для ЭСД (картридж) до 1 мл.",'Справочник цен (2024 год)'!I5109,VLOOKUP(E5107,'Справочник цен (2024 год)'!$A$3:$I$10,9,0)*D5107)),""),)</f>
        <v/>
      </c>
      <c r="I5107" s="8" t="str">
        <f t="shared" si="41"/>
        <v/>
      </c>
    </row>
    <row r="5108" spans="5:9" x14ac:dyDescent="0.2">
      <c r="E5108" s="8"/>
      <c r="F5108" s="8" t="str">
        <f>IFERROR(IF(AND(D5108&gt;0),VLOOKUP(E5108,'Справочник цен (2024 год)'!$A$3:$E$10,5,0)*D5108,""),"")</f>
        <v/>
      </c>
      <c r="G5108" s="8" t="str">
        <f t="shared" si="40"/>
        <v/>
      </c>
      <c r="H5108" s="8" t="str">
        <f>IFERROR(IF(D5108&gt;0, IF(E5108="Одноразовые устройства (до 4 мл.)",'Справочник цен (2024 год)'!I5113,IF(E5108="Жидкость для ЭСД (картридж) до 1 мл.",'Справочник цен (2024 год)'!I5110,VLOOKUP(E5108,'Справочник цен (2024 год)'!$A$3:$I$10,9,0)*D5108)),""),)</f>
        <v/>
      </c>
      <c r="I5108" s="8" t="str">
        <f t="shared" si="41"/>
        <v/>
      </c>
    </row>
    <row r="5109" spans="5:9" x14ac:dyDescent="0.2">
      <c r="E5109" s="8"/>
      <c r="F5109" s="8" t="str">
        <f>IFERROR(IF(AND(D5109&gt;0),VLOOKUP(E5109,'Справочник цен (2024 год)'!$A$3:$E$10,5,0)*D5109,""),"")</f>
        <v/>
      </c>
      <c r="G5109" s="8" t="str">
        <f t="shared" si="40"/>
        <v/>
      </c>
      <c r="H5109" s="8" t="str">
        <f>IFERROR(IF(D5109&gt;0, IF(E5109="Одноразовые устройства (до 4 мл.)",'Справочник цен (2024 год)'!I5114,IF(E5109="Жидкость для ЭСД (картридж) до 1 мл.",'Справочник цен (2024 год)'!I5111,VLOOKUP(E5109,'Справочник цен (2024 год)'!$A$3:$I$10,9,0)*D5109)),""),)</f>
        <v/>
      </c>
      <c r="I5109" s="8" t="str">
        <f t="shared" si="41"/>
        <v/>
      </c>
    </row>
    <row r="5110" spans="5:9" x14ac:dyDescent="0.2">
      <c r="E5110" s="8"/>
      <c r="F5110" s="8" t="str">
        <f>IFERROR(IF(AND(D5110&gt;0),VLOOKUP(E5110,'Справочник цен (2024 год)'!$A$3:$E$10,5,0)*D5110,""),"")</f>
        <v/>
      </c>
      <c r="G5110" s="8" t="str">
        <f t="shared" si="40"/>
        <v/>
      </c>
      <c r="H5110" s="8" t="str">
        <f>IFERROR(IF(D5110&gt;0, IF(E5110="Одноразовые устройства (до 4 мл.)",'Справочник цен (2024 год)'!I5115,IF(E5110="Жидкость для ЭСД (картридж) до 1 мл.",'Справочник цен (2024 год)'!I5112,VLOOKUP(E5110,'Справочник цен (2024 год)'!$A$3:$I$10,9,0)*D5110)),""),)</f>
        <v/>
      </c>
      <c r="I5110" s="8" t="str">
        <f t="shared" si="41"/>
        <v/>
      </c>
    </row>
    <row r="5111" spans="5:9" x14ac:dyDescent="0.2">
      <c r="E5111" s="8"/>
      <c r="F5111" s="8" t="str">
        <f>IFERROR(IF(AND(D5111&gt;0),VLOOKUP(E5111,'Справочник цен (2024 год)'!$A$3:$E$10,5,0)*D5111,""),"")</f>
        <v/>
      </c>
      <c r="G5111" s="8" t="str">
        <f t="shared" si="40"/>
        <v/>
      </c>
      <c r="H5111" s="8" t="str">
        <f>IFERROR(IF(D5111&gt;0, IF(E5111="Одноразовые устройства (до 4 мл.)",'Справочник цен (2024 год)'!I5116,IF(E5111="Жидкость для ЭСД (картридж) до 1 мл.",'Справочник цен (2024 год)'!I5113,VLOOKUP(E5111,'Справочник цен (2024 год)'!$A$3:$I$10,9,0)*D5111)),""),)</f>
        <v/>
      </c>
      <c r="I5111" s="8" t="str">
        <f t="shared" si="41"/>
        <v/>
      </c>
    </row>
    <row r="5112" spans="5:9" x14ac:dyDescent="0.2">
      <c r="E5112" s="8"/>
      <c r="F5112" s="8" t="str">
        <f>IFERROR(IF(AND(D5112&gt;0),VLOOKUP(E5112,'Справочник цен (2024 год)'!$A$3:$E$10,5,0)*D5112,""),"")</f>
        <v/>
      </c>
      <c r="G5112" s="8" t="str">
        <f t="shared" si="40"/>
        <v/>
      </c>
      <c r="H5112" s="8" t="str">
        <f>IFERROR(IF(D5112&gt;0, IF(E5112="Одноразовые устройства (до 4 мл.)",'Справочник цен (2024 год)'!I5117,IF(E5112="Жидкость для ЭСД (картридж) до 1 мл.",'Справочник цен (2024 год)'!I5114,VLOOKUP(E5112,'Справочник цен (2024 год)'!$A$3:$I$10,9,0)*D5112)),""),)</f>
        <v/>
      </c>
      <c r="I5112" s="8" t="str">
        <f t="shared" si="41"/>
        <v/>
      </c>
    </row>
    <row r="5113" spans="5:9" x14ac:dyDescent="0.2">
      <c r="E5113" s="8"/>
      <c r="F5113" s="8" t="str">
        <f>IFERROR(IF(AND(D5113&gt;0),VLOOKUP(E5113,'Справочник цен (2024 год)'!$A$3:$E$10,5,0)*D5113,""),"")</f>
        <v/>
      </c>
      <c r="G5113" s="8" t="str">
        <f t="shared" si="40"/>
        <v/>
      </c>
      <c r="H5113" s="8" t="str">
        <f>IFERROR(IF(D5113&gt;0, IF(E5113="Одноразовые устройства (до 4 мл.)",'Справочник цен (2024 год)'!I5118,IF(E5113="Жидкость для ЭСД (картридж) до 1 мл.",'Справочник цен (2024 год)'!I5115,VLOOKUP(E5113,'Справочник цен (2024 год)'!$A$3:$I$10,9,0)*D5113)),""),)</f>
        <v/>
      </c>
      <c r="I5113" s="8" t="str">
        <f t="shared" si="41"/>
        <v/>
      </c>
    </row>
    <row r="5114" spans="5:9" x14ac:dyDescent="0.2">
      <c r="E5114" s="8"/>
      <c r="F5114" s="8" t="str">
        <f>IFERROR(IF(AND(D5114&gt;0),VLOOKUP(E5114,'Справочник цен (2024 год)'!$A$3:$E$10,5,0)*D5114,""),"")</f>
        <v/>
      </c>
      <c r="G5114" s="8" t="str">
        <f t="shared" si="40"/>
        <v/>
      </c>
      <c r="H5114" s="8" t="str">
        <f>IFERROR(IF(D5114&gt;0, IF(E5114="Одноразовые устройства (до 4 мл.)",'Справочник цен (2024 год)'!I5119,IF(E5114="Жидкость для ЭСД (картридж) до 1 мл.",'Справочник цен (2024 год)'!I5116,VLOOKUP(E5114,'Справочник цен (2024 год)'!$A$3:$I$10,9,0)*D5114)),""),)</f>
        <v/>
      </c>
      <c r="I5114" s="8" t="str">
        <f t="shared" si="41"/>
        <v/>
      </c>
    </row>
    <row r="5115" spans="5:9" x14ac:dyDescent="0.2">
      <c r="E5115" s="8"/>
      <c r="F5115" s="8" t="str">
        <f>IFERROR(IF(AND(D5115&gt;0),VLOOKUP(E5115,'Справочник цен (2024 год)'!$A$3:$E$10,5,0)*D5115,""),"")</f>
        <v/>
      </c>
      <c r="G5115" s="8" t="str">
        <f t="shared" si="40"/>
        <v/>
      </c>
      <c r="H5115" s="8" t="str">
        <f>IFERROR(IF(D5115&gt;0, IF(E5115="Одноразовые устройства (до 4 мл.)",'Справочник цен (2024 год)'!I5120,IF(E5115="Жидкость для ЭСД (картридж) до 1 мл.",'Справочник цен (2024 год)'!I5117,VLOOKUP(E5115,'Справочник цен (2024 год)'!$A$3:$I$10,9,0)*D5115)),""),)</f>
        <v/>
      </c>
      <c r="I5115" s="8" t="str">
        <f t="shared" si="41"/>
        <v/>
      </c>
    </row>
    <row r="5116" spans="5:9" x14ac:dyDescent="0.2">
      <c r="E5116" s="8"/>
      <c r="F5116" s="8" t="str">
        <f>IFERROR(IF(AND(D5116&gt;0),VLOOKUP(E5116,'Справочник цен (2024 год)'!$A$3:$E$10,5,0)*D5116,""),"")</f>
        <v/>
      </c>
      <c r="G5116" s="8" t="str">
        <f t="shared" si="40"/>
        <v/>
      </c>
      <c r="H5116" s="8" t="str">
        <f>IFERROR(IF(D5116&gt;0, IF(E5116="Одноразовые устройства (до 4 мл.)",'Справочник цен (2024 год)'!I5121,IF(E5116="Жидкость для ЭСД (картридж) до 1 мл.",'Справочник цен (2024 год)'!I5118,VLOOKUP(E5116,'Справочник цен (2024 год)'!$A$3:$I$10,9,0)*D5116)),""),)</f>
        <v/>
      </c>
      <c r="I5116" s="8" t="str">
        <f t="shared" si="41"/>
        <v/>
      </c>
    </row>
    <row r="5117" spans="5:9" x14ac:dyDescent="0.2">
      <c r="E5117" s="8"/>
      <c r="F5117" s="8" t="str">
        <f>IFERROR(IF(AND(D5117&gt;0),VLOOKUP(E5117,'Справочник цен (2024 год)'!$A$3:$E$10,5,0)*D5117,""),"")</f>
        <v/>
      </c>
      <c r="G5117" s="8" t="str">
        <f t="shared" si="40"/>
        <v/>
      </c>
      <c r="H5117" s="8" t="str">
        <f>IFERROR(IF(D5117&gt;0, IF(E5117="Одноразовые устройства (до 4 мл.)",'Справочник цен (2024 год)'!I5122,IF(E5117="Жидкость для ЭСД (картридж) до 1 мл.",'Справочник цен (2024 год)'!I5119,VLOOKUP(E5117,'Справочник цен (2024 год)'!$A$3:$I$10,9,0)*D5117)),""),)</f>
        <v/>
      </c>
      <c r="I5117" s="8" t="str">
        <f t="shared" si="41"/>
        <v/>
      </c>
    </row>
    <row r="5118" spans="5:9" x14ac:dyDescent="0.2">
      <c r="E5118" s="8"/>
      <c r="F5118" s="8" t="str">
        <f>IFERROR(IF(AND(D5118&gt;0),VLOOKUP(E5118,'Справочник цен (2024 год)'!$A$3:$E$10,5,0)*D5118,""),"")</f>
        <v/>
      </c>
      <c r="G5118" s="8" t="str">
        <f t="shared" si="40"/>
        <v/>
      </c>
      <c r="H5118" s="8" t="str">
        <f>IFERROR(IF(D5118&gt;0, IF(E5118="Одноразовые устройства (до 4 мл.)",'Справочник цен (2024 год)'!I5123,IF(E5118="Жидкость для ЭСД (картридж) до 1 мл.",'Справочник цен (2024 год)'!I5120,VLOOKUP(E5118,'Справочник цен (2024 год)'!$A$3:$I$10,9,0)*D5118)),""),)</f>
        <v/>
      </c>
      <c r="I5118" s="8" t="str">
        <f t="shared" si="41"/>
        <v/>
      </c>
    </row>
    <row r="5119" spans="5:9" x14ac:dyDescent="0.2">
      <c r="E5119" s="8"/>
      <c r="F5119" s="8" t="str">
        <f>IFERROR(IF(AND(D5119&gt;0),VLOOKUP(E5119,'Справочник цен (2024 год)'!$A$3:$E$10,5,0)*D5119,""),"")</f>
        <v/>
      </c>
      <c r="G5119" s="8" t="str">
        <f t="shared" si="40"/>
        <v/>
      </c>
      <c r="H5119" s="8" t="str">
        <f>IFERROR(IF(D5119&gt;0, IF(E5119="Одноразовые устройства (до 4 мл.)",'Справочник цен (2024 год)'!I5124,IF(E5119="Жидкость для ЭСД (картридж) до 1 мл.",'Справочник цен (2024 год)'!I5121,VLOOKUP(E5119,'Справочник цен (2024 год)'!$A$3:$I$10,9,0)*D5119)),""),)</f>
        <v/>
      </c>
      <c r="I5119" s="8" t="str">
        <f t="shared" si="41"/>
        <v/>
      </c>
    </row>
    <row r="5120" spans="5:9" x14ac:dyDescent="0.2">
      <c r="E5120" s="8"/>
      <c r="F5120" s="8" t="str">
        <f>IFERROR(IF(AND(D5120&gt;0),VLOOKUP(E5120,'Справочник цен (2024 год)'!$A$3:$E$10,5,0)*D5120,""),"")</f>
        <v/>
      </c>
      <c r="G5120" s="8" t="str">
        <f t="shared" si="40"/>
        <v/>
      </c>
      <c r="H5120" s="8" t="str">
        <f>IFERROR(IF(D5120&gt;0, IF(E5120="Одноразовые устройства (до 4 мл.)",'Справочник цен (2024 год)'!I5125,IF(E5120="Жидкость для ЭСД (картридж) до 1 мл.",'Справочник цен (2024 год)'!I5122,VLOOKUP(E5120,'Справочник цен (2024 год)'!$A$3:$I$10,9,0)*D5120)),""),)</f>
        <v/>
      </c>
      <c r="I5120" s="8" t="str">
        <f t="shared" si="41"/>
        <v/>
      </c>
    </row>
    <row r="5121" spans="5:9" x14ac:dyDescent="0.2">
      <c r="E5121" s="8"/>
      <c r="F5121" s="8" t="str">
        <f>IFERROR(IF(AND(D5121&gt;0),VLOOKUP(E5121,'Справочник цен (2024 год)'!$A$3:$E$10,5,0)*D5121,""),"")</f>
        <v/>
      </c>
      <c r="G5121" s="8" t="str">
        <f t="shared" si="40"/>
        <v/>
      </c>
      <c r="H5121" s="8" t="str">
        <f>IFERROR(IF(D5121&gt;0, IF(E5121="Одноразовые устройства (до 4 мл.)",'Справочник цен (2024 год)'!I5126,IF(E5121="Жидкость для ЭСД (картридж) до 1 мл.",'Справочник цен (2024 год)'!I5123,VLOOKUP(E5121,'Справочник цен (2024 год)'!$A$3:$I$10,9,0)*D5121)),""),)</f>
        <v/>
      </c>
      <c r="I5121" s="8" t="str">
        <f t="shared" si="41"/>
        <v/>
      </c>
    </row>
    <row r="5122" spans="5:9" x14ac:dyDescent="0.2">
      <c r="E5122" s="8"/>
      <c r="F5122" s="8" t="str">
        <f>IFERROR(IF(AND(D5122&gt;0),VLOOKUP(E5122,'Справочник цен (2024 год)'!$A$3:$E$10,5,0)*D5122,""),"")</f>
        <v/>
      </c>
      <c r="G5122" s="8" t="str">
        <f t="shared" si="40"/>
        <v/>
      </c>
      <c r="H5122" s="8" t="str">
        <f>IFERROR(IF(D5122&gt;0, IF(E5122="Одноразовые устройства (до 4 мл.)",'Справочник цен (2024 год)'!I5127,IF(E5122="Жидкость для ЭСД (картридж) до 1 мл.",'Справочник цен (2024 год)'!I5124,VLOOKUP(E5122,'Справочник цен (2024 год)'!$A$3:$I$10,9,0)*D5122)),""),)</f>
        <v/>
      </c>
      <c r="I5122" s="8" t="str">
        <f t="shared" si="41"/>
        <v/>
      </c>
    </row>
    <row r="5123" spans="5:9" x14ac:dyDescent="0.2">
      <c r="E5123" s="8"/>
      <c r="F5123" s="8" t="str">
        <f>IFERROR(IF(AND(D5123&gt;0),VLOOKUP(E5123,'Справочник цен (2024 год)'!$A$3:$E$10,5,0)*D5123,""),"")</f>
        <v/>
      </c>
      <c r="G5123" s="8" t="str">
        <f t="shared" si="40"/>
        <v/>
      </c>
      <c r="H5123" s="8" t="str">
        <f>IFERROR(IF(D5123&gt;0, IF(E5123="Одноразовые устройства (до 4 мл.)",'Справочник цен (2024 год)'!I5128,IF(E5123="Жидкость для ЭСД (картридж) до 1 мл.",'Справочник цен (2024 год)'!I5125,VLOOKUP(E5123,'Справочник цен (2024 год)'!$A$3:$I$10,9,0)*D5123)),""),)</f>
        <v/>
      </c>
      <c r="I5123" s="8" t="str">
        <f t="shared" si="41"/>
        <v/>
      </c>
    </row>
    <row r="5124" spans="5:9" x14ac:dyDescent="0.2">
      <c r="E5124" s="8"/>
      <c r="F5124" s="8" t="str">
        <f>IFERROR(IF(AND(D5124&gt;0),VLOOKUP(E5124,'Справочник цен (2024 год)'!$A$3:$E$10,5,0)*D5124,""),"")</f>
        <v/>
      </c>
      <c r="G5124" s="8" t="str">
        <f t="shared" si="40"/>
        <v/>
      </c>
      <c r="H5124" s="8" t="str">
        <f>IFERROR(IF(D5124&gt;0, IF(E5124="Одноразовые устройства (до 4 мл.)",'Справочник цен (2024 год)'!I5129,IF(E5124="Жидкость для ЭСД (картридж) до 1 мл.",'Справочник цен (2024 год)'!I5126,VLOOKUP(E5124,'Справочник цен (2024 год)'!$A$3:$I$10,9,0)*D5124)),""),)</f>
        <v/>
      </c>
      <c r="I5124" s="8" t="str">
        <f t="shared" si="41"/>
        <v/>
      </c>
    </row>
    <row r="5125" spans="5:9" x14ac:dyDescent="0.2">
      <c r="E5125" s="8"/>
      <c r="F5125" s="8" t="str">
        <f>IFERROR(IF(AND(D5125&gt;0),VLOOKUP(E5125,'Справочник цен (2024 год)'!$A$3:$E$10,5,0)*D5125,""),"")</f>
        <v/>
      </c>
      <c r="G5125" s="8" t="str">
        <f t="shared" si="40"/>
        <v/>
      </c>
      <c r="H5125" s="8" t="str">
        <f>IFERROR(IF(D5125&gt;0, IF(E5125="Одноразовые устройства (до 4 мл.)",'Справочник цен (2024 год)'!I5130,IF(E5125="Жидкость для ЭСД (картридж) до 1 мл.",'Справочник цен (2024 год)'!I5127,VLOOKUP(E5125,'Справочник цен (2024 год)'!$A$3:$I$10,9,0)*D5125)),""),)</f>
        <v/>
      </c>
      <c r="I5125" s="8" t="str">
        <f t="shared" si="41"/>
        <v/>
      </c>
    </row>
    <row r="5126" spans="5:9" x14ac:dyDescent="0.2">
      <c r="E5126" s="8"/>
      <c r="F5126" s="8" t="str">
        <f>IFERROR(IF(AND(D5126&gt;0),VLOOKUP(E5126,'Справочник цен (2024 год)'!$A$3:$E$10,5,0)*D5126,""),"")</f>
        <v/>
      </c>
      <c r="G5126" s="8" t="str">
        <f t="shared" si="40"/>
        <v/>
      </c>
      <c r="H5126" s="8" t="str">
        <f>IFERROR(IF(D5126&gt;0, IF(E5126="Одноразовые устройства (до 4 мл.)",'Справочник цен (2024 год)'!I5131,IF(E5126="Жидкость для ЭСД (картридж) до 1 мл.",'Справочник цен (2024 год)'!I5128,VLOOKUP(E5126,'Справочник цен (2024 год)'!$A$3:$I$10,9,0)*D5126)),""),)</f>
        <v/>
      </c>
      <c r="I5126" s="8" t="str">
        <f t="shared" si="41"/>
        <v/>
      </c>
    </row>
    <row r="5127" spans="5:9" x14ac:dyDescent="0.2">
      <c r="E5127" s="8"/>
      <c r="F5127" s="8" t="str">
        <f>IFERROR(IF(AND(D5127&gt;0),VLOOKUP(E5127,'Справочник цен (2024 год)'!$A$3:$E$10,5,0)*D5127,""),"")</f>
        <v/>
      </c>
      <c r="G5127" s="8" t="str">
        <f t="shared" si="40"/>
        <v/>
      </c>
      <c r="H5127" s="8" t="str">
        <f>IFERROR(IF(D5127&gt;0, IF(E5127="Одноразовые устройства (до 4 мл.)",'Справочник цен (2024 год)'!I5132,IF(E5127="Жидкость для ЭСД (картридж) до 1 мл.",'Справочник цен (2024 год)'!I5129,VLOOKUP(E5127,'Справочник цен (2024 год)'!$A$3:$I$10,9,0)*D5127)),""),)</f>
        <v/>
      </c>
      <c r="I5127" s="8" t="str">
        <f t="shared" si="41"/>
        <v/>
      </c>
    </row>
    <row r="5128" spans="5:9" x14ac:dyDescent="0.2">
      <c r="E5128" s="8"/>
      <c r="F5128" s="8" t="str">
        <f>IFERROR(IF(AND(D5128&gt;0),VLOOKUP(E5128,'Справочник цен (2024 год)'!$A$3:$E$10,5,0)*D5128,""),"")</f>
        <v/>
      </c>
      <c r="G5128" s="8" t="str">
        <f t="shared" si="40"/>
        <v/>
      </c>
      <c r="H5128" s="8" t="str">
        <f>IFERROR(IF(D5128&gt;0, IF(E5128="Одноразовые устройства (до 4 мл.)",'Справочник цен (2024 год)'!I5133,IF(E5128="Жидкость для ЭСД (картридж) до 1 мл.",'Справочник цен (2024 год)'!I5130,VLOOKUP(E5128,'Справочник цен (2024 год)'!$A$3:$I$10,9,0)*D5128)),""),)</f>
        <v/>
      </c>
      <c r="I5128" s="8" t="str">
        <f t="shared" si="41"/>
        <v/>
      </c>
    </row>
    <row r="5129" spans="5:9" x14ac:dyDescent="0.2">
      <c r="E5129" s="8"/>
      <c r="F5129" s="8" t="str">
        <f>IFERROR(IF(AND(D5129&gt;0),VLOOKUP(E5129,'Справочник цен (2024 год)'!$A$3:$E$10,5,0)*D5129,""),"")</f>
        <v/>
      </c>
      <c r="G5129" s="8" t="str">
        <f t="shared" si="40"/>
        <v/>
      </c>
      <c r="H5129" s="8" t="str">
        <f>IFERROR(IF(D5129&gt;0, IF(E5129="Одноразовые устройства (до 4 мл.)",'Справочник цен (2024 год)'!I5134,IF(E5129="Жидкость для ЭСД (картридж) до 1 мл.",'Справочник цен (2024 год)'!I5131,VLOOKUP(E5129,'Справочник цен (2024 год)'!$A$3:$I$10,9,0)*D5129)),""),)</f>
        <v/>
      </c>
      <c r="I5129" s="8" t="str">
        <f t="shared" si="41"/>
        <v/>
      </c>
    </row>
    <row r="5130" spans="5:9" x14ac:dyDescent="0.2">
      <c r="E5130" s="8"/>
      <c r="F5130" s="8" t="str">
        <f>IFERROR(IF(AND(D5130&gt;0),VLOOKUP(E5130,'Справочник цен (2024 год)'!$A$3:$E$10,5,0)*D5130,""),"")</f>
        <v/>
      </c>
      <c r="G5130" s="8" t="str">
        <f t="shared" si="40"/>
        <v/>
      </c>
      <c r="H5130" s="8" t="str">
        <f>IFERROR(IF(D5130&gt;0, IF(E5130="Одноразовые устройства (до 4 мл.)",'Справочник цен (2024 год)'!I5135,IF(E5130="Жидкость для ЭСД (картридж) до 1 мл.",'Справочник цен (2024 год)'!I5132,VLOOKUP(E5130,'Справочник цен (2024 год)'!$A$3:$I$10,9,0)*D5130)),""),)</f>
        <v/>
      </c>
      <c r="I5130" s="8" t="str">
        <f t="shared" si="41"/>
        <v/>
      </c>
    </row>
    <row r="5131" spans="5:9" x14ac:dyDescent="0.2">
      <c r="E5131" s="8"/>
      <c r="F5131" s="8" t="str">
        <f>IFERROR(IF(AND(D5131&gt;0),VLOOKUP(E5131,'Справочник цен (2024 год)'!$A$3:$E$10,5,0)*D5131,""),"")</f>
        <v/>
      </c>
      <c r="G5131" s="8" t="str">
        <f t="shared" si="40"/>
        <v/>
      </c>
      <c r="H5131" s="8" t="str">
        <f>IFERROR(IF(D5131&gt;0, IF(E5131="Одноразовые устройства (до 4 мл.)",'Справочник цен (2024 год)'!I5136,IF(E5131="Жидкость для ЭСД (картридж) до 1 мл.",'Справочник цен (2024 год)'!I5133,VLOOKUP(E5131,'Справочник цен (2024 год)'!$A$3:$I$10,9,0)*D5131)),""),)</f>
        <v/>
      </c>
      <c r="I5131" s="8" t="str">
        <f t="shared" si="41"/>
        <v/>
      </c>
    </row>
    <row r="5132" spans="5:9" x14ac:dyDescent="0.2">
      <c r="E5132" s="8"/>
      <c r="F5132" s="8" t="str">
        <f>IFERROR(IF(AND(D5132&gt;0),VLOOKUP(E5132,'Справочник цен (2024 год)'!$A$3:$E$10,5,0)*D5132,""),"")</f>
        <v/>
      </c>
      <c r="G5132" s="8" t="str">
        <f t="shared" si="40"/>
        <v/>
      </c>
      <c r="H5132" s="8" t="str">
        <f>IFERROR(IF(D5132&gt;0, IF(E5132="Одноразовые устройства (до 4 мл.)",'Справочник цен (2024 год)'!I5137,IF(E5132="Жидкость для ЭСД (картридж) до 1 мл.",'Справочник цен (2024 год)'!I5134,VLOOKUP(E5132,'Справочник цен (2024 год)'!$A$3:$I$10,9,0)*D5132)),""),)</f>
        <v/>
      </c>
      <c r="I5132" s="8" t="str">
        <f t="shared" si="41"/>
        <v/>
      </c>
    </row>
    <row r="5133" spans="5:9" x14ac:dyDescent="0.2">
      <c r="E5133" s="8"/>
      <c r="F5133" s="8" t="str">
        <f>IFERROR(IF(AND(D5133&gt;0),VLOOKUP(E5133,'Справочник цен (2024 год)'!$A$3:$E$10,5,0)*D5133,""),"")</f>
        <v/>
      </c>
      <c r="G5133" s="8" t="str">
        <f t="shared" si="40"/>
        <v/>
      </c>
      <c r="H5133" s="8" t="str">
        <f>IFERROR(IF(D5133&gt;0, IF(E5133="Одноразовые устройства (до 4 мл.)",'Справочник цен (2024 год)'!I5138,IF(E5133="Жидкость для ЭСД (картридж) до 1 мл.",'Справочник цен (2024 год)'!I5135,VLOOKUP(E5133,'Справочник цен (2024 год)'!$A$3:$I$10,9,0)*D5133)),""),)</f>
        <v/>
      </c>
      <c r="I5133" s="8" t="str">
        <f t="shared" si="41"/>
        <v/>
      </c>
    </row>
    <row r="5134" spans="5:9" x14ac:dyDescent="0.2">
      <c r="E5134" s="8"/>
      <c r="F5134" s="8" t="str">
        <f>IFERROR(IF(AND(D5134&gt;0),VLOOKUP(E5134,'Справочник цен (2024 год)'!$A$3:$E$10,5,0)*D5134,""),"")</f>
        <v/>
      </c>
      <c r="G5134" s="8" t="str">
        <f t="shared" si="40"/>
        <v/>
      </c>
      <c r="H5134" s="8" t="str">
        <f>IFERROR(IF(D5134&gt;0, IF(E5134="Одноразовые устройства (до 4 мл.)",'Справочник цен (2024 год)'!I5139,IF(E5134="Жидкость для ЭСД (картридж) до 1 мл.",'Справочник цен (2024 год)'!I5136,VLOOKUP(E5134,'Справочник цен (2024 год)'!$A$3:$I$10,9,0)*D5134)),""),)</f>
        <v/>
      </c>
      <c r="I5134" s="8" t="str">
        <f t="shared" si="41"/>
        <v/>
      </c>
    </row>
    <row r="5135" spans="5:9" x14ac:dyDescent="0.2">
      <c r="E5135" s="8"/>
      <c r="F5135" s="8" t="str">
        <f>IFERROR(IF(AND(D5135&gt;0),VLOOKUP(E5135,'Справочник цен (2024 год)'!$A$3:$E$10,5,0)*D5135,""),"")</f>
        <v/>
      </c>
      <c r="G5135" s="8" t="str">
        <f t="shared" si="40"/>
        <v/>
      </c>
      <c r="H5135" s="8" t="str">
        <f>IFERROR(IF(D5135&gt;0, IF(E5135="Одноразовые устройства (до 4 мл.)",'Справочник цен (2024 год)'!I5140,IF(E5135="Жидкость для ЭСД (картридж) до 1 мл.",'Справочник цен (2024 год)'!I5137,VLOOKUP(E5135,'Справочник цен (2024 год)'!$A$3:$I$10,9,0)*D5135)),""),)</f>
        <v/>
      </c>
      <c r="I5135" s="8" t="str">
        <f t="shared" si="41"/>
        <v/>
      </c>
    </row>
    <row r="5136" spans="5:9" x14ac:dyDescent="0.2">
      <c r="E5136" s="8"/>
      <c r="F5136" s="8" t="str">
        <f>IFERROR(IF(AND(D5136&gt;0),VLOOKUP(E5136,'Справочник цен (2024 год)'!$A$3:$E$10,5,0)*D5136,""),"")</f>
        <v/>
      </c>
      <c r="G5136" s="8" t="str">
        <f t="shared" si="40"/>
        <v/>
      </c>
      <c r="H5136" s="8" t="str">
        <f>IFERROR(IF(D5136&gt;0, IF(E5136="Одноразовые устройства (до 4 мл.)",'Справочник цен (2024 год)'!I5141,IF(E5136="Жидкость для ЭСД (картридж) до 1 мл.",'Справочник цен (2024 год)'!I5138,VLOOKUP(E5136,'Справочник цен (2024 год)'!$A$3:$I$10,9,0)*D5136)),""),)</f>
        <v/>
      </c>
      <c r="I5136" s="8" t="str">
        <f t="shared" si="41"/>
        <v/>
      </c>
    </row>
    <row r="5137" spans="5:9" x14ac:dyDescent="0.2">
      <c r="E5137" s="8"/>
      <c r="F5137" s="8" t="str">
        <f>IFERROR(IF(AND(D5137&gt;0),VLOOKUP(E5137,'Справочник цен (2024 год)'!$A$3:$E$10,5,0)*D5137,""),"")</f>
        <v/>
      </c>
      <c r="G5137" s="8" t="str">
        <f t="shared" si="40"/>
        <v/>
      </c>
      <c r="H5137" s="8" t="str">
        <f>IFERROR(IF(D5137&gt;0, IF(E5137="Одноразовые устройства (до 4 мл.)",'Справочник цен (2024 год)'!I5142,IF(E5137="Жидкость для ЭСД (картридж) до 1 мл.",'Справочник цен (2024 год)'!I5139,VLOOKUP(E5137,'Справочник цен (2024 год)'!$A$3:$I$10,9,0)*D5137)),""),)</f>
        <v/>
      </c>
      <c r="I5137" s="8" t="str">
        <f t="shared" si="41"/>
        <v/>
      </c>
    </row>
    <row r="5138" spans="5:9" x14ac:dyDescent="0.2">
      <c r="E5138" s="8"/>
      <c r="F5138" s="8" t="str">
        <f>IFERROR(IF(AND(D5138&gt;0),VLOOKUP(E5138,'Справочник цен (2024 год)'!$A$3:$E$10,5,0)*D5138,""),"")</f>
        <v/>
      </c>
      <c r="G5138" s="8" t="str">
        <f t="shared" si="40"/>
        <v/>
      </c>
      <c r="H5138" s="8" t="str">
        <f>IFERROR(IF(D5138&gt;0, IF(E5138="Одноразовые устройства (до 4 мл.)",'Справочник цен (2024 год)'!I5143,IF(E5138="Жидкость для ЭСД (картридж) до 1 мл.",'Справочник цен (2024 год)'!I5140,VLOOKUP(E5138,'Справочник цен (2024 год)'!$A$3:$I$10,9,0)*D5138)),""),)</f>
        <v/>
      </c>
      <c r="I5138" s="8" t="str">
        <f t="shared" si="41"/>
        <v/>
      </c>
    </row>
    <row r="5139" spans="5:9" x14ac:dyDescent="0.2">
      <c r="E5139" s="8"/>
      <c r="F5139" s="8" t="str">
        <f>IFERROR(IF(AND(D5139&gt;0),VLOOKUP(E5139,'Справочник цен (2024 год)'!$A$3:$E$10,5,0)*D5139,""),"")</f>
        <v/>
      </c>
      <c r="G5139" s="8" t="str">
        <f t="shared" si="40"/>
        <v/>
      </c>
      <c r="H5139" s="8" t="str">
        <f>IFERROR(IF(D5139&gt;0, IF(E5139="Одноразовые устройства (до 4 мл.)",'Справочник цен (2024 год)'!I5144,IF(E5139="Жидкость для ЭСД (картридж) до 1 мл.",'Справочник цен (2024 год)'!I5141,VLOOKUP(E5139,'Справочник цен (2024 год)'!$A$3:$I$10,9,0)*D5139)),""),)</f>
        <v/>
      </c>
      <c r="I5139" s="8" t="str">
        <f t="shared" si="41"/>
        <v/>
      </c>
    </row>
    <row r="5140" spans="5:9" x14ac:dyDescent="0.2">
      <c r="E5140" s="8"/>
      <c r="F5140" s="8" t="str">
        <f>IFERROR(IF(AND(D5140&gt;0),VLOOKUP(E5140,'Справочник цен (2024 год)'!$A$3:$E$10,5,0)*D5140,""),"")</f>
        <v/>
      </c>
      <c r="G5140" s="8" t="str">
        <f t="shared" si="40"/>
        <v/>
      </c>
      <c r="H5140" s="8" t="str">
        <f>IFERROR(IF(D5140&gt;0, IF(E5140="Одноразовые устройства (до 4 мл.)",'Справочник цен (2024 год)'!I5145,IF(E5140="Жидкость для ЭСД (картридж) до 1 мл.",'Справочник цен (2024 год)'!I5142,VLOOKUP(E5140,'Справочник цен (2024 год)'!$A$3:$I$10,9,0)*D5140)),""),)</f>
        <v/>
      </c>
      <c r="I5140" s="8" t="str">
        <f t="shared" si="41"/>
        <v/>
      </c>
    </row>
    <row r="5141" spans="5:9" x14ac:dyDescent="0.2">
      <c r="E5141" s="8"/>
      <c r="F5141" s="8" t="str">
        <f>IFERROR(IF(AND(D5141&gt;0),VLOOKUP(E5141,'Справочник цен (2024 год)'!$A$3:$E$10,5,0)*D5141,""),"")</f>
        <v/>
      </c>
      <c r="G5141" s="8" t="str">
        <f t="shared" si="40"/>
        <v/>
      </c>
      <c r="H5141" s="8" t="str">
        <f>IFERROR(IF(D5141&gt;0, IF(E5141="Одноразовые устройства (до 4 мл.)",'Справочник цен (2024 год)'!I5146,IF(E5141="Жидкость для ЭСД (картридж) до 1 мл.",'Справочник цен (2024 год)'!I5143,VLOOKUP(E5141,'Справочник цен (2024 год)'!$A$3:$I$10,9,0)*D5141)),""),)</f>
        <v/>
      </c>
      <c r="I5141" s="8" t="str">
        <f t="shared" si="41"/>
        <v/>
      </c>
    </row>
    <row r="5142" spans="5:9" x14ac:dyDescent="0.2">
      <c r="E5142" s="8"/>
      <c r="F5142" s="8" t="str">
        <f>IFERROR(IF(AND(D5142&gt;0),VLOOKUP(E5142,'Справочник цен (2024 год)'!$A$3:$E$10,5,0)*D5142,""),"")</f>
        <v/>
      </c>
      <c r="G5142" s="8" t="str">
        <f t="shared" si="40"/>
        <v/>
      </c>
      <c r="H5142" s="8" t="str">
        <f>IFERROR(IF(D5142&gt;0, IF(E5142="Одноразовые устройства (до 4 мл.)",'Справочник цен (2024 год)'!I5147,IF(E5142="Жидкость для ЭСД (картридж) до 1 мл.",'Справочник цен (2024 год)'!I5144,VLOOKUP(E5142,'Справочник цен (2024 год)'!$A$3:$I$10,9,0)*D5142)),""),)</f>
        <v/>
      </c>
      <c r="I5142" s="8" t="str">
        <f t="shared" si="41"/>
        <v/>
      </c>
    </row>
    <row r="5143" spans="5:9" x14ac:dyDescent="0.2">
      <c r="E5143" s="8"/>
      <c r="F5143" s="8" t="str">
        <f>IFERROR(IF(AND(D5143&gt;0),VLOOKUP(E5143,'Справочник цен (2024 год)'!$A$3:$E$10,5,0)*D5143,""),"")</f>
        <v/>
      </c>
      <c r="G5143" s="8" t="str">
        <f t="shared" si="40"/>
        <v/>
      </c>
      <c r="H5143" s="8" t="str">
        <f>IFERROR(IF(D5143&gt;0, IF(E5143="Одноразовые устройства (до 4 мл.)",'Справочник цен (2024 год)'!I5148,IF(E5143="Жидкость для ЭСД (картридж) до 1 мл.",'Справочник цен (2024 год)'!I5145,VLOOKUP(E5143,'Справочник цен (2024 год)'!$A$3:$I$10,9,0)*D5143)),""),)</f>
        <v/>
      </c>
      <c r="I5143" s="8" t="str">
        <f t="shared" si="41"/>
        <v/>
      </c>
    </row>
    <row r="5144" spans="5:9" x14ac:dyDescent="0.2">
      <c r="E5144" s="8"/>
      <c r="F5144" s="8" t="str">
        <f>IFERROR(IF(AND(D5144&gt;0),VLOOKUP(E5144,'Справочник цен (2024 год)'!$A$3:$E$10,5,0)*D5144,""),"")</f>
        <v/>
      </c>
      <c r="G5144" s="8" t="str">
        <f t="shared" si="40"/>
        <v/>
      </c>
      <c r="H5144" s="8" t="str">
        <f>IFERROR(IF(D5144&gt;0, IF(E5144="Одноразовые устройства (до 4 мл.)",'Справочник цен (2024 год)'!I5149,IF(E5144="Жидкость для ЭСД (картридж) до 1 мл.",'Справочник цен (2024 год)'!I5146,VLOOKUP(E5144,'Справочник цен (2024 год)'!$A$3:$I$10,9,0)*D5144)),""),)</f>
        <v/>
      </c>
      <c r="I5144" s="8" t="str">
        <f t="shared" si="41"/>
        <v/>
      </c>
    </row>
    <row r="5145" spans="5:9" x14ac:dyDescent="0.2">
      <c r="E5145" s="8"/>
      <c r="F5145" s="8" t="str">
        <f>IFERROR(IF(AND(D5145&gt;0),VLOOKUP(E5145,'Справочник цен (2024 год)'!$A$3:$E$10,5,0)*D5145,""),"")</f>
        <v/>
      </c>
      <c r="G5145" s="8" t="str">
        <f t="shared" si="40"/>
        <v/>
      </c>
      <c r="H5145" s="8" t="str">
        <f>IFERROR(IF(D5145&gt;0, IF(E5145="Одноразовые устройства (до 4 мл.)",'Справочник цен (2024 год)'!I5150,IF(E5145="Жидкость для ЭСД (картридж) до 1 мл.",'Справочник цен (2024 год)'!I5147,VLOOKUP(E5145,'Справочник цен (2024 год)'!$A$3:$I$10,9,0)*D5145)),""),)</f>
        <v/>
      </c>
      <c r="I5145" s="8" t="str">
        <f t="shared" si="41"/>
        <v/>
      </c>
    </row>
    <row r="5146" spans="5:9" x14ac:dyDescent="0.2">
      <c r="E5146" s="8"/>
      <c r="F5146" s="8" t="str">
        <f>IFERROR(IF(AND(D5146&gt;0),VLOOKUP(E5146,'Справочник цен (2024 год)'!$A$3:$E$10,5,0)*D5146,""),"")</f>
        <v/>
      </c>
      <c r="G5146" s="8" t="str">
        <f t="shared" si="40"/>
        <v/>
      </c>
      <c r="H5146" s="8" t="str">
        <f>IFERROR(IF(D5146&gt;0, IF(E5146="Одноразовые устройства (до 4 мл.)",'Справочник цен (2024 год)'!I5151,IF(E5146="Жидкость для ЭСД (картридж) до 1 мл.",'Справочник цен (2024 год)'!I5148,VLOOKUP(E5146,'Справочник цен (2024 год)'!$A$3:$I$10,9,0)*D5146)),""),)</f>
        <v/>
      </c>
      <c r="I5146" s="8" t="str">
        <f t="shared" si="41"/>
        <v/>
      </c>
    </row>
    <row r="5147" spans="5:9" x14ac:dyDescent="0.2">
      <c r="E5147" s="8"/>
      <c r="F5147" s="8" t="str">
        <f>IFERROR(IF(AND(D5147&gt;0),VLOOKUP(E5147,'Справочник цен (2024 год)'!$A$3:$E$10,5,0)*D5147,""),"")</f>
        <v/>
      </c>
      <c r="G5147" s="8" t="str">
        <f t="shared" si="40"/>
        <v/>
      </c>
      <c r="H5147" s="8" t="str">
        <f>IFERROR(IF(D5147&gt;0, IF(E5147="Одноразовые устройства (до 4 мл.)",'Справочник цен (2024 год)'!I5152,IF(E5147="Жидкость для ЭСД (картридж) до 1 мл.",'Справочник цен (2024 год)'!I5149,VLOOKUP(E5147,'Справочник цен (2024 год)'!$A$3:$I$10,9,0)*D5147)),""),)</f>
        <v/>
      </c>
      <c r="I5147" s="8" t="str">
        <f t="shared" si="41"/>
        <v/>
      </c>
    </row>
    <row r="5148" spans="5:9" x14ac:dyDescent="0.2">
      <c r="E5148" s="8"/>
      <c r="F5148" s="8" t="str">
        <f>IFERROR(IF(AND(D5148&gt;0),VLOOKUP(E5148,'Справочник цен (2024 год)'!$A$3:$E$10,5,0)*D5148,""),"")</f>
        <v/>
      </c>
      <c r="G5148" s="8" t="str">
        <f t="shared" si="40"/>
        <v/>
      </c>
      <c r="H5148" s="8" t="str">
        <f>IFERROR(IF(D5148&gt;0, IF(E5148="Одноразовые устройства (до 4 мл.)",'Справочник цен (2024 год)'!I5153,IF(E5148="Жидкость для ЭСД (картридж) до 1 мл.",'Справочник цен (2024 год)'!I5150,VLOOKUP(E5148,'Справочник цен (2024 год)'!$A$3:$I$10,9,0)*D5148)),""),)</f>
        <v/>
      </c>
      <c r="I5148" s="8" t="str">
        <f t="shared" si="41"/>
        <v/>
      </c>
    </row>
    <row r="5149" spans="5:9" x14ac:dyDescent="0.2">
      <c r="E5149" s="8"/>
      <c r="F5149" s="8" t="str">
        <f>IFERROR(IF(AND(D5149&gt;0),VLOOKUP(E5149,'Справочник цен (2024 год)'!$A$3:$E$10,5,0)*D5149,""),"")</f>
        <v/>
      </c>
      <c r="G5149" s="8" t="str">
        <f t="shared" si="40"/>
        <v/>
      </c>
      <c r="H5149" s="8" t="str">
        <f>IFERROR(IF(D5149&gt;0, IF(E5149="Одноразовые устройства (до 4 мл.)",'Справочник цен (2024 год)'!I5154,IF(E5149="Жидкость для ЭСД (картридж) до 1 мл.",'Справочник цен (2024 год)'!I5151,VLOOKUP(E5149,'Справочник цен (2024 год)'!$A$3:$I$10,9,0)*D5149)),""),)</f>
        <v/>
      </c>
      <c r="I5149" s="8" t="str">
        <f t="shared" si="41"/>
        <v/>
      </c>
    </row>
    <row r="5150" spans="5:9" x14ac:dyDescent="0.2">
      <c r="E5150" s="8"/>
      <c r="F5150" s="8" t="str">
        <f>IFERROR(IF(AND(D5150&gt;0),VLOOKUP(E5150,'Справочник цен (2024 год)'!$A$3:$E$10,5,0)*D5150,""),"")</f>
        <v/>
      </c>
      <c r="G5150" s="8" t="str">
        <f t="shared" si="40"/>
        <v/>
      </c>
      <c r="H5150" s="8" t="str">
        <f>IFERROR(IF(D5150&gt;0, IF(E5150="Одноразовые устройства (до 4 мл.)",'Справочник цен (2024 год)'!I5155,IF(E5150="Жидкость для ЭСД (картридж) до 1 мл.",'Справочник цен (2024 год)'!I5152,VLOOKUP(E5150,'Справочник цен (2024 год)'!$A$3:$I$10,9,0)*D5150)),""),)</f>
        <v/>
      </c>
      <c r="I5150" s="8" t="str">
        <f t="shared" si="41"/>
        <v/>
      </c>
    </row>
    <row r="5151" spans="5:9" x14ac:dyDescent="0.2">
      <c r="E5151" s="8"/>
      <c r="F5151" s="8" t="str">
        <f>IFERROR(IF(AND(D5151&gt;0),VLOOKUP(E5151,'Справочник цен (2024 год)'!$A$3:$E$10,5,0)*D5151,""),"")</f>
        <v/>
      </c>
      <c r="G5151" s="8" t="str">
        <f t="shared" si="40"/>
        <v/>
      </c>
      <c r="H5151" s="8" t="str">
        <f>IFERROR(IF(D5151&gt;0, IF(E5151="Одноразовые устройства (до 4 мл.)",'Справочник цен (2024 год)'!I5156,IF(E5151="Жидкость для ЭСД (картридж) до 1 мл.",'Справочник цен (2024 год)'!I5153,VLOOKUP(E5151,'Справочник цен (2024 год)'!$A$3:$I$10,9,0)*D5151)),""),)</f>
        <v/>
      </c>
      <c r="I5151" s="8" t="str">
        <f t="shared" si="41"/>
        <v/>
      </c>
    </row>
    <row r="5152" spans="5:9" x14ac:dyDescent="0.2">
      <c r="E5152" s="8"/>
      <c r="F5152" s="8" t="str">
        <f>IFERROR(IF(AND(D5152&gt;0),VLOOKUP(E5152,'Справочник цен (2024 год)'!$A$3:$E$10,5,0)*D5152,""),"")</f>
        <v/>
      </c>
      <c r="G5152" s="8" t="str">
        <f t="shared" si="40"/>
        <v/>
      </c>
      <c r="H5152" s="8" t="str">
        <f>IFERROR(IF(D5152&gt;0, IF(E5152="Одноразовые устройства (до 4 мл.)",'Справочник цен (2024 год)'!I5157,IF(E5152="Жидкость для ЭСД (картридж) до 1 мл.",'Справочник цен (2024 год)'!I5154,VLOOKUP(E5152,'Справочник цен (2024 год)'!$A$3:$I$10,9,0)*D5152)),""),)</f>
        <v/>
      </c>
      <c r="I5152" s="8" t="str">
        <f t="shared" si="41"/>
        <v/>
      </c>
    </row>
    <row r="5153" spans="5:9" x14ac:dyDescent="0.2">
      <c r="E5153" s="8"/>
      <c r="F5153" s="8" t="str">
        <f>IFERROR(IF(AND(D5153&gt;0),VLOOKUP(E5153,'Справочник цен (2024 год)'!$A$3:$E$10,5,0)*D5153,""),"")</f>
        <v/>
      </c>
      <c r="G5153" s="8" t="str">
        <f t="shared" si="40"/>
        <v/>
      </c>
      <c r="H5153" s="8" t="str">
        <f>IFERROR(IF(D5153&gt;0, IF(E5153="Одноразовые устройства (до 4 мл.)",'Справочник цен (2024 год)'!I5158,IF(E5153="Жидкость для ЭСД (картридж) до 1 мл.",'Справочник цен (2024 год)'!I5155,VLOOKUP(E5153,'Справочник цен (2024 год)'!$A$3:$I$10,9,0)*D5153)),""),)</f>
        <v/>
      </c>
      <c r="I5153" s="8" t="str">
        <f t="shared" si="41"/>
        <v/>
      </c>
    </row>
    <row r="5154" spans="5:9" x14ac:dyDescent="0.2">
      <c r="E5154" s="8"/>
      <c r="F5154" s="8" t="str">
        <f>IFERROR(IF(AND(D5154&gt;0),VLOOKUP(E5154,'Справочник цен (2024 год)'!$A$3:$E$10,5,0)*D5154,""),"")</f>
        <v/>
      </c>
      <c r="G5154" s="8" t="str">
        <f t="shared" si="40"/>
        <v/>
      </c>
      <c r="H5154" s="8" t="str">
        <f>IFERROR(IF(D5154&gt;0, IF(E5154="Одноразовые устройства (до 4 мл.)",'Справочник цен (2024 год)'!I5159,IF(E5154="Жидкость для ЭСД (картридж) до 1 мл.",'Справочник цен (2024 год)'!I5156,VLOOKUP(E5154,'Справочник цен (2024 год)'!$A$3:$I$10,9,0)*D5154)),""),)</f>
        <v/>
      </c>
      <c r="I5154" s="8" t="str">
        <f t="shared" si="41"/>
        <v/>
      </c>
    </row>
    <row r="5155" spans="5:9" x14ac:dyDescent="0.2">
      <c r="E5155" s="8"/>
      <c r="F5155" s="8" t="str">
        <f>IFERROR(IF(AND(D5155&gt;0),VLOOKUP(E5155,'Справочник цен (2024 год)'!$A$3:$E$10,5,0)*D5155,""),"")</f>
        <v/>
      </c>
      <c r="G5155" s="8" t="str">
        <f t="shared" si="40"/>
        <v/>
      </c>
      <c r="H5155" s="8" t="str">
        <f>IFERROR(IF(D5155&gt;0, IF(E5155="Одноразовые устройства (до 4 мл.)",'Справочник цен (2024 год)'!I5160,IF(E5155="Жидкость для ЭСД (картридж) до 1 мл.",'Справочник цен (2024 год)'!I5157,VLOOKUP(E5155,'Справочник цен (2024 год)'!$A$3:$I$10,9,0)*D5155)),""),)</f>
        <v/>
      </c>
      <c r="I5155" s="8" t="str">
        <f t="shared" si="41"/>
        <v/>
      </c>
    </row>
    <row r="5156" spans="5:9" x14ac:dyDescent="0.2">
      <c r="E5156" s="8"/>
      <c r="F5156" s="8" t="str">
        <f>IFERROR(IF(AND(D5156&gt;0),VLOOKUP(E5156,'Справочник цен (2024 год)'!$A$3:$E$10,5,0)*D5156,""),"")</f>
        <v/>
      </c>
      <c r="G5156" s="8" t="str">
        <f t="shared" si="40"/>
        <v/>
      </c>
      <c r="H5156" s="8" t="str">
        <f>IFERROR(IF(D5156&gt;0, IF(E5156="Одноразовые устройства (до 4 мл.)",'Справочник цен (2024 год)'!I5161,IF(E5156="Жидкость для ЭСД (картридж) до 1 мл.",'Справочник цен (2024 год)'!I5158,VLOOKUP(E5156,'Справочник цен (2024 год)'!$A$3:$I$10,9,0)*D5156)),""),)</f>
        <v/>
      </c>
      <c r="I5156" s="8" t="str">
        <f t="shared" si="41"/>
        <v/>
      </c>
    </row>
    <row r="5157" spans="5:9" x14ac:dyDescent="0.2">
      <c r="E5157" s="8"/>
      <c r="F5157" s="8" t="str">
        <f>IFERROR(IF(AND(D5157&gt;0),VLOOKUP(E5157,'Справочник цен (2024 год)'!$A$3:$E$10,5,0)*D5157,""),"")</f>
        <v/>
      </c>
      <c r="G5157" s="8" t="str">
        <f t="shared" si="40"/>
        <v/>
      </c>
      <c r="H5157" s="8" t="str">
        <f>IFERROR(IF(D5157&gt;0, IF(E5157="Одноразовые устройства (до 4 мл.)",'Справочник цен (2024 год)'!I5162,IF(E5157="Жидкость для ЭСД (картридж) до 1 мл.",'Справочник цен (2024 год)'!I5159,VLOOKUP(E5157,'Справочник цен (2024 год)'!$A$3:$I$10,9,0)*D5157)),""),)</f>
        <v/>
      </c>
      <c r="I5157" s="8" t="str">
        <f t="shared" si="41"/>
        <v/>
      </c>
    </row>
    <row r="5158" spans="5:9" x14ac:dyDescent="0.2">
      <c r="E5158" s="8"/>
      <c r="F5158" s="8" t="str">
        <f>IFERROR(IF(AND(D5158&gt;0),VLOOKUP(E5158,'Справочник цен (2024 год)'!$A$3:$E$10,5,0)*D5158,""),"")</f>
        <v/>
      </c>
      <c r="G5158" s="8" t="str">
        <f t="shared" si="40"/>
        <v/>
      </c>
      <c r="H5158" s="8" t="str">
        <f>IFERROR(IF(D5158&gt;0, IF(E5158="Одноразовые устройства (до 4 мл.)",'Справочник цен (2024 год)'!I5163,IF(E5158="Жидкость для ЭСД (картридж) до 1 мл.",'Справочник цен (2024 год)'!I5160,VLOOKUP(E5158,'Справочник цен (2024 год)'!$A$3:$I$10,9,0)*D5158)),""),)</f>
        <v/>
      </c>
      <c r="I5158" s="8" t="str">
        <f t="shared" si="41"/>
        <v/>
      </c>
    </row>
    <row r="5159" spans="5:9" x14ac:dyDescent="0.2">
      <c r="E5159" s="8"/>
      <c r="F5159" s="8" t="str">
        <f>IFERROR(IF(AND(D5159&gt;0),VLOOKUP(E5159,'Справочник цен (2024 год)'!$A$3:$E$10,5,0)*D5159,""),"")</f>
        <v/>
      </c>
      <c r="G5159" s="8" t="str">
        <f t="shared" si="40"/>
        <v/>
      </c>
      <c r="H5159" s="8" t="str">
        <f>IFERROR(IF(D5159&gt;0, IF(E5159="Одноразовые устройства (до 4 мл.)",'Справочник цен (2024 год)'!I5164,IF(E5159="Жидкость для ЭСД (картридж) до 1 мл.",'Справочник цен (2024 год)'!I5161,VLOOKUP(E5159,'Справочник цен (2024 год)'!$A$3:$I$10,9,0)*D5159)),""),)</f>
        <v/>
      </c>
      <c r="I5159" s="8" t="str">
        <f t="shared" si="41"/>
        <v/>
      </c>
    </row>
    <row r="5160" spans="5:9" x14ac:dyDescent="0.2">
      <c r="E5160" s="8"/>
      <c r="F5160" s="8" t="str">
        <f>IFERROR(IF(AND(D5160&gt;0),VLOOKUP(E5160,'Справочник цен (2024 год)'!$A$3:$E$10,5,0)*D5160,""),"")</f>
        <v/>
      </c>
      <c r="G5160" s="8" t="str">
        <f t="shared" si="40"/>
        <v/>
      </c>
      <c r="H5160" s="8" t="str">
        <f>IFERROR(IF(D5160&gt;0, IF(E5160="Одноразовые устройства (до 4 мл.)",'Справочник цен (2024 год)'!I5165,IF(E5160="Жидкость для ЭСД (картридж) до 1 мл.",'Справочник цен (2024 год)'!I5162,VLOOKUP(E5160,'Справочник цен (2024 год)'!$A$3:$I$10,9,0)*D5160)),""),)</f>
        <v/>
      </c>
      <c r="I5160" s="8" t="str">
        <f t="shared" si="41"/>
        <v/>
      </c>
    </row>
    <row r="5161" spans="5:9" x14ac:dyDescent="0.2">
      <c r="E5161" s="8"/>
      <c r="F5161" s="8" t="str">
        <f>IFERROR(IF(AND(D5161&gt;0),VLOOKUP(E5161,'Справочник цен (2024 год)'!$A$3:$E$10,5,0)*D5161,""),"")</f>
        <v/>
      </c>
      <c r="G5161" s="8" t="str">
        <f t="shared" si="40"/>
        <v/>
      </c>
      <c r="H5161" s="8" t="str">
        <f>IFERROR(IF(D5161&gt;0, IF(E5161="Одноразовые устройства (до 4 мл.)",'Справочник цен (2024 год)'!I5166,IF(E5161="Жидкость для ЭСД (картридж) до 1 мл.",'Справочник цен (2024 год)'!I5163,VLOOKUP(E5161,'Справочник цен (2024 год)'!$A$3:$I$10,9,0)*D5161)),""),)</f>
        <v/>
      </c>
      <c r="I5161" s="8" t="str">
        <f t="shared" si="41"/>
        <v/>
      </c>
    </row>
    <row r="5162" spans="5:9" x14ac:dyDescent="0.2">
      <c r="E5162" s="8"/>
      <c r="F5162" s="8" t="str">
        <f>IFERROR(IF(AND(D5162&gt;0),VLOOKUP(E5162,'Справочник цен (2024 год)'!$A$3:$E$10,5,0)*D5162,""),"")</f>
        <v/>
      </c>
      <c r="G5162" s="8" t="str">
        <f t="shared" si="40"/>
        <v/>
      </c>
      <c r="H5162" s="8" t="str">
        <f>IFERROR(IF(D5162&gt;0, IF(E5162="Одноразовые устройства (до 4 мл.)",'Справочник цен (2024 год)'!I5167,IF(E5162="Жидкость для ЭСД (картридж) до 1 мл.",'Справочник цен (2024 год)'!I5164,VLOOKUP(E5162,'Справочник цен (2024 год)'!$A$3:$I$10,9,0)*D5162)),""),)</f>
        <v/>
      </c>
      <c r="I5162" s="8" t="str">
        <f t="shared" si="41"/>
        <v/>
      </c>
    </row>
    <row r="5163" spans="5:9" x14ac:dyDescent="0.2">
      <c r="E5163" s="8"/>
      <c r="F5163" s="8" t="str">
        <f>IFERROR(IF(AND(D5163&gt;0),VLOOKUP(E5163,'Справочник цен (2024 год)'!$A$3:$E$10,5,0)*D5163,""),"")</f>
        <v/>
      </c>
      <c r="G5163" s="8" t="str">
        <f t="shared" si="40"/>
        <v/>
      </c>
      <c r="H5163" s="8" t="str">
        <f>IFERROR(IF(D5163&gt;0, IF(E5163="Одноразовые устройства (до 4 мл.)",'Справочник цен (2024 год)'!I5168,IF(E5163="Жидкость для ЭСД (картридж) до 1 мл.",'Справочник цен (2024 год)'!I5165,VLOOKUP(E5163,'Справочник цен (2024 год)'!$A$3:$I$10,9,0)*D5163)),""),)</f>
        <v/>
      </c>
      <c r="I5163" s="8" t="str">
        <f t="shared" si="41"/>
        <v/>
      </c>
    </row>
    <row r="5164" spans="5:9" x14ac:dyDescent="0.2">
      <c r="E5164" s="8"/>
      <c r="F5164" s="8" t="str">
        <f>IFERROR(IF(AND(D5164&gt;0),VLOOKUP(E5164,'Справочник цен (2024 год)'!$A$3:$E$10,5,0)*D5164,""),"")</f>
        <v/>
      </c>
      <c r="G5164" s="8" t="str">
        <f t="shared" si="40"/>
        <v/>
      </c>
      <c r="H5164" s="8" t="str">
        <f>IFERROR(IF(D5164&gt;0, IF(E5164="Одноразовые устройства (до 4 мл.)",'Справочник цен (2024 год)'!I5169,IF(E5164="Жидкость для ЭСД (картридж) до 1 мл.",'Справочник цен (2024 год)'!I5166,VLOOKUP(E5164,'Справочник цен (2024 год)'!$A$3:$I$10,9,0)*D5164)),""),)</f>
        <v/>
      </c>
      <c r="I5164" s="8" t="str">
        <f t="shared" si="41"/>
        <v/>
      </c>
    </row>
    <row r="5165" spans="5:9" x14ac:dyDescent="0.2">
      <c r="E5165" s="8"/>
      <c r="F5165" s="8" t="str">
        <f>IFERROR(IF(AND(D5165&gt;0),VLOOKUP(E5165,'Справочник цен (2024 год)'!$A$3:$E$10,5,0)*D5165,""),"")</f>
        <v/>
      </c>
      <c r="G5165" s="8" t="str">
        <f t="shared" si="40"/>
        <v/>
      </c>
      <c r="H5165" s="8" t="str">
        <f>IFERROR(IF(D5165&gt;0, IF(E5165="Одноразовые устройства (до 4 мл.)",'Справочник цен (2024 год)'!I5170,IF(E5165="Жидкость для ЭСД (картридж) до 1 мл.",'Справочник цен (2024 год)'!I5167,VLOOKUP(E5165,'Справочник цен (2024 год)'!$A$3:$I$10,9,0)*D5165)),""),)</f>
        <v/>
      </c>
      <c r="I5165" s="8" t="str">
        <f t="shared" si="41"/>
        <v/>
      </c>
    </row>
    <row r="5166" spans="5:9" x14ac:dyDescent="0.2">
      <c r="E5166" s="8"/>
      <c r="F5166" s="8" t="str">
        <f>IFERROR(IF(AND(D5166&gt;0),VLOOKUP(E5166,'Справочник цен (2024 год)'!$A$3:$E$10,5,0)*D5166,""),"")</f>
        <v/>
      </c>
      <c r="G5166" s="8" t="str">
        <f t="shared" si="40"/>
        <v/>
      </c>
      <c r="H5166" s="8" t="str">
        <f>IFERROR(IF(D5166&gt;0, IF(E5166="Одноразовые устройства (до 4 мл.)",'Справочник цен (2024 год)'!I5171,IF(E5166="Жидкость для ЭСД (картридж) до 1 мл.",'Справочник цен (2024 год)'!I5168,VLOOKUP(E5166,'Справочник цен (2024 год)'!$A$3:$I$10,9,0)*D5166)),""),)</f>
        <v/>
      </c>
      <c r="I5166" s="8" t="str">
        <f t="shared" si="41"/>
        <v/>
      </c>
    </row>
    <row r="5167" spans="5:9" x14ac:dyDescent="0.2">
      <c r="E5167" s="8"/>
      <c r="F5167" s="8" t="str">
        <f>IFERROR(IF(AND(D5167&gt;0),VLOOKUP(E5167,'Справочник цен (2024 год)'!$A$3:$E$10,5,0)*D5167,""),"")</f>
        <v/>
      </c>
      <c r="G5167" s="8" t="str">
        <f t="shared" si="40"/>
        <v/>
      </c>
      <c r="H5167" s="8" t="str">
        <f>IFERROR(IF(D5167&gt;0, IF(E5167="Одноразовые устройства (до 4 мл.)",'Справочник цен (2024 год)'!I5172,IF(E5167="Жидкость для ЭСД (картридж) до 1 мл.",'Справочник цен (2024 год)'!I5169,VLOOKUP(E5167,'Справочник цен (2024 год)'!$A$3:$I$10,9,0)*D5167)),""),)</f>
        <v/>
      </c>
      <c r="I5167" s="8" t="str">
        <f t="shared" si="41"/>
        <v/>
      </c>
    </row>
    <row r="5168" spans="5:9" x14ac:dyDescent="0.2">
      <c r="E5168" s="8"/>
      <c r="F5168" s="8" t="str">
        <f>IFERROR(IF(AND(D5168&gt;0),VLOOKUP(E5168,'Справочник цен (2024 год)'!$A$3:$E$10,5,0)*D5168,""),"")</f>
        <v/>
      </c>
      <c r="G5168" s="8" t="str">
        <f t="shared" si="40"/>
        <v/>
      </c>
      <c r="H5168" s="8" t="str">
        <f>IFERROR(IF(D5168&gt;0, IF(E5168="Одноразовые устройства (до 4 мл.)",'Справочник цен (2024 год)'!I5173,IF(E5168="Жидкость для ЭСД (картридж) до 1 мл.",'Справочник цен (2024 год)'!I5170,VLOOKUP(E5168,'Справочник цен (2024 год)'!$A$3:$I$10,9,0)*D5168)),""),)</f>
        <v/>
      </c>
      <c r="I5168" s="8" t="str">
        <f t="shared" si="41"/>
        <v/>
      </c>
    </row>
    <row r="5169" spans="5:9" x14ac:dyDescent="0.2">
      <c r="E5169" s="8"/>
      <c r="F5169" s="8" t="str">
        <f>IFERROR(IF(AND(D5169&gt;0),VLOOKUP(E5169,'Справочник цен (2024 год)'!$A$3:$E$10,5,0)*D5169,""),"")</f>
        <v/>
      </c>
      <c r="G5169" s="8" t="str">
        <f t="shared" si="40"/>
        <v/>
      </c>
      <c r="H5169" s="8" t="str">
        <f>IFERROR(IF(D5169&gt;0, IF(E5169="Одноразовые устройства (до 4 мл.)",'Справочник цен (2024 год)'!I5174,IF(E5169="Жидкость для ЭСД (картридж) до 1 мл.",'Справочник цен (2024 год)'!I5171,VLOOKUP(E5169,'Справочник цен (2024 год)'!$A$3:$I$10,9,0)*D5169)),""),)</f>
        <v/>
      </c>
      <c r="I5169" s="8" t="str">
        <f t="shared" si="41"/>
        <v/>
      </c>
    </row>
    <row r="5170" spans="5:9" x14ac:dyDescent="0.2">
      <c r="E5170" s="8"/>
      <c r="F5170" s="8" t="str">
        <f>IFERROR(IF(AND(D5170&gt;0),VLOOKUP(E5170,'Справочник цен (2024 год)'!$A$3:$E$10,5,0)*D5170,""),"")</f>
        <v/>
      </c>
      <c r="G5170" s="8" t="str">
        <f t="shared" si="40"/>
        <v/>
      </c>
      <c r="H5170" s="8" t="str">
        <f>IFERROR(IF(D5170&gt;0, IF(E5170="Одноразовые устройства (до 4 мл.)",'Справочник цен (2024 год)'!I5175,IF(E5170="Жидкость для ЭСД (картридж) до 1 мл.",'Справочник цен (2024 год)'!I5172,VLOOKUP(E5170,'Справочник цен (2024 год)'!$A$3:$I$10,9,0)*D5170)),""),)</f>
        <v/>
      </c>
      <c r="I5170" s="8" t="str">
        <f t="shared" si="41"/>
        <v/>
      </c>
    </row>
    <row r="5171" spans="5:9" x14ac:dyDescent="0.2">
      <c r="E5171" s="8"/>
      <c r="F5171" s="8" t="str">
        <f>IFERROR(IF(AND(D5171&gt;0),VLOOKUP(E5171,'Справочник цен (2024 год)'!$A$3:$E$10,5,0)*D5171,""),"")</f>
        <v/>
      </c>
      <c r="G5171" s="8" t="str">
        <f t="shared" si="40"/>
        <v/>
      </c>
      <c r="H5171" s="8" t="str">
        <f>IFERROR(IF(D5171&gt;0, IF(E5171="Одноразовые устройства (до 4 мл.)",'Справочник цен (2024 год)'!I5176,IF(E5171="Жидкость для ЭСД (картридж) до 1 мл.",'Справочник цен (2024 год)'!I5173,VLOOKUP(E5171,'Справочник цен (2024 год)'!$A$3:$I$10,9,0)*D5171)),""),)</f>
        <v/>
      </c>
      <c r="I5171" s="8" t="str">
        <f t="shared" si="41"/>
        <v/>
      </c>
    </row>
    <row r="5172" spans="5:9" x14ac:dyDescent="0.2">
      <c r="E5172" s="8"/>
      <c r="F5172" s="8" t="str">
        <f>IFERROR(IF(AND(D5172&gt;0),VLOOKUP(E5172,'Справочник цен (2024 год)'!$A$3:$E$10,5,0)*D5172,""),"")</f>
        <v/>
      </c>
      <c r="G5172" s="8" t="str">
        <f t="shared" si="40"/>
        <v/>
      </c>
      <c r="H5172" s="8" t="str">
        <f>IFERROR(IF(D5172&gt;0, IF(E5172="Одноразовые устройства (до 4 мл.)",'Справочник цен (2024 год)'!I5177,IF(E5172="Жидкость для ЭСД (картридж) до 1 мл.",'Справочник цен (2024 год)'!I5174,VLOOKUP(E5172,'Справочник цен (2024 год)'!$A$3:$I$10,9,0)*D5172)),""),)</f>
        <v/>
      </c>
      <c r="I5172" s="8" t="str">
        <f t="shared" si="41"/>
        <v/>
      </c>
    </row>
    <row r="5173" spans="5:9" x14ac:dyDescent="0.2">
      <c r="E5173" s="8"/>
      <c r="F5173" s="8" t="str">
        <f>IFERROR(IF(AND(D5173&gt;0),VLOOKUP(E5173,'Справочник цен (2024 год)'!$A$3:$E$10,5,0)*D5173,""),"")</f>
        <v/>
      </c>
      <c r="G5173" s="8" t="str">
        <f t="shared" si="40"/>
        <v/>
      </c>
      <c r="H5173" s="8" t="str">
        <f>IFERROR(IF(D5173&gt;0, IF(E5173="Одноразовые устройства (до 4 мл.)",'Справочник цен (2024 год)'!I5178,IF(E5173="Жидкость для ЭСД (картридж) до 1 мл.",'Справочник цен (2024 год)'!I5175,VLOOKUP(E5173,'Справочник цен (2024 год)'!$A$3:$I$10,9,0)*D5173)),""),)</f>
        <v/>
      </c>
      <c r="I5173" s="8" t="str">
        <f t="shared" si="41"/>
        <v/>
      </c>
    </row>
    <row r="5174" spans="5:9" x14ac:dyDescent="0.2">
      <c r="E5174" s="8"/>
      <c r="F5174" s="8" t="str">
        <f>IFERROR(IF(AND(D5174&gt;0),VLOOKUP(E5174,'Справочник цен (2024 год)'!$A$3:$E$10,5,0)*D5174,""),"")</f>
        <v/>
      </c>
      <c r="G5174" s="8" t="str">
        <f t="shared" si="40"/>
        <v/>
      </c>
      <c r="H5174" s="8" t="str">
        <f>IFERROR(IF(D5174&gt;0, IF(E5174="Одноразовые устройства (до 4 мл.)",'Справочник цен (2024 год)'!I5179,IF(E5174="Жидкость для ЭСД (картридж) до 1 мл.",'Справочник цен (2024 год)'!I5176,VLOOKUP(E5174,'Справочник цен (2024 год)'!$A$3:$I$10,9,0)*D5174)),""),)</f>
        <v/>
      </c>
      <c r="I5174" s="8" t="str">
        <f t="shared" si="41"/>
        <v/>
      </c>
    </row>
    <row r="5175" spans="5:9" x14ac:dyDescent="0.2">
      <c r="E5175" s="8"/>
      <c r="F5175" s="8" t="str">
        <f>IFERROR(IF(AND(D5175&gt;0),VLOOKUP(E5175,'Справочник цен (2024 год)'!$A$3:$E$10,5,0)*D5175,""),"")</f>
        <v/>
      </c>
      <c r="G5175" s="8" t="str">
        <f t="shared" si="40"/>
        <v/>
      </c>
      <c r="H5175" s="8" t="str">
        <f>IFERROR(IF(D5175&gt;0, IF(E5175="Одноразовые устройства (до 4 мл.)",'Справочник цен (2024 год)'!I5180,IF(E5175="Жидкость для ЭСД (картридж) до 1 мл.",'Справочник цен (2024 год)'!I5177,VLOOKUP(E5175,'Справочник цен (2024 год)'!$A$3:$I$10,9,0)*D5175)),""),)</f>
        <v/>
      </c>
      <c r="I5175" s="8" t="str">
        <f t="shared" si="41"/>
        <v/>
      </c>
    </row>
    <row r="5176" spans="5:9" x14ac:dyDescent="0.2">
      <c r="E5176" s="8"/>
      <c r="F5176" s="8" t="str">
        <f>IFERROR(IF(AND(D5176&gt;0),VLOOKUP(E5176,'Справочник цен (2024 год)'!$A$3:$E$10,5,0)*D5176,""),"")</f>
        <v/>
      </c>
      <c r="G5176" s="8" t="str">
        <f t="shared" si="40"/>
        <v/>
      </c>
      <c r="H5176" s="8" t="str">
        <f>IFERROR(IF(D5176&gt;0, IF(E5176="Одноразовые устройства (до 4 мл.)",'Справочник цен (2024 год)'!I5181,IF(E5176="Жидкость для ЭСД (картридж) до 1 мл.",'Справочник цен (2024 год)'!I5178,VLOOKUP(E5176,'Справочник цен (2024 год)'!$A$3:$I$10,9,0)*D5176)),""),)</f>
        <v/>
      </c>
      <c r="I5176" s="8" t="str">
        <f t="shared" si="41"/>
        <v/>
      </c>
    </row>
    <row r="5177" spans="5:9" x14ac:dyDescent="0.2">
      <c r="E5177" s="8"/>
      <c r="F5177" s="8" t="str">
        <f>IFERROR(IF(AND(D5177&gt;0),VLOOKUP(E5177,'Справочник цен (2024 год)'!$A$3:$E$10,5,0)*D5177,""),"")</f>
        <v/>
      </c>
      <c r="G5177" s="8" t="str">
        <f t="shared" si="40"/>
        <v/>
      </c>
      <c r="H5177" s="8" t="str">
        <f>IFERROR(IF(D5177&gt;0, IF(E5177="Одноразовые устройства (до 4 мл.)",'Справочник цен (2024 год)'!I5182,IF(E5177="Жидкость для ЭСД (картридж) до 1 мл.",'Справочник цен (2024 год)'!I5179,VLOOKUP(E5177,'Справочник цен (2024 год)'!$A$3:$I$10,9,0)*D5177)),""),)</f>
        <v/>
      </c>
      <c r="I5177" s="8" t="str">
        <f t="shared" si="41"/>
        <v/>
      </c>
    </row>
    <row r="5178" spans="5:9" x14ac:dyDescent="0.2">
      <c r="E5178" s="8"/>
      <c r="F5178" s="8" t="str">
        <f>IFERROR(IF(AND(D5178&gt;0),VLOOKUP(E5178,'Справочник цен (2024 год)'!$A$3:$E$10,5,0)*D5178,""),"")</f>
        <v/>
      </c>
      <c r="G5178" s="8" t="str">
        <f t="shared" si="40"/>
        <v/>
      </c>
      <c r="H5178" s="8" t="str">
        <f>IFERROR(IF(D5178&gt;0, IF(E5178="Одноразовые устройства (до 4 мл.)",'Справочник цен (2024 год)'!I5183,IF(E5178="Жидкость для ЭСД (картридж) до 1 мл.",'Справочник цен (2024 год)'!I5180,VLOOKUP(E5178,'Справочник цен (2024 год)'!$A$3:$I$10,9,0)*D5178)),""),)</f>
        <v/>
      </c>
      <c r="I5178" s="8" t="str">
        <f t="shared" si="41"/>
        <v/>
      </c>
    </row>
    <row r="5179" spans="5:9" x14ac:dyDescent="0.2">
      <c r="E5179" s="8"/>
      <c r="F5179" s="8" t="str">
        <f>IFERROR(IF(AND(D5179&gt;0),VLOOKUP(E5179,'Справочник цен (2024 год)'!$A$3:$E$10,5,0)*D5179,""),"")</f>
        <v/>
      </c>
      <c r="G5179" s="8" t="str">
        <f t="shared" si="40"/>
        <v/>
      </c>
      <c r="H5179" s="8" t="str">
        <f>IFERROR(IF(D5179&gt;0, IF(E5179="Одноразовые устройства (до 4 мл.)",'Справочник цен (2024 год)'!I5184,IF(E5179="Жидкость для ЭСД (картридж) до 1 мл.",'Справочник цен (2024 год)'!I5181,VLOOKUP(E5179,'Справочник цен (2024 год)'!$A$3:$I$10,9,0)*D5179)),""),)</f>
        <v/>
      </c>
      <c r="I5179" s="8" t="str">
        <f t="shared" si="41"/>
        <v/>
      </c>
    </row>
    <row r="5180" spans="5:9" x14ac:dyDescent="0.2">
      <c r="E5180" s="8"/>
      <c r="F5180" s="8" t="str">
        <f>IFERROR(IF(AND(D5180&gt;0),VLOOKUP(E5180,'Справочник цен (2024 год)'!$A$3:$E$10,5,0)*D5180,""),"")</f>
        <v/>
      </c>
      <c r="G5180" s="8" t="str">
        <f t="shared" si="40"/>
        <v/>
      </c>
      <c r="H5180" s="8" t="str">
        <f>IFERROR(IF(D5180&gt;0, IF(E5180="Одноразовые устройства (до 4 мл.)",'Справочник цен (2024 год)'!I5185,IF(E5180="Жидкость для ЭСД (картридж) до 1 мл.",'Справочник цен (2024 год)'!I5182,VLOOKUP(E5180,'Справочник цен (2024 год)'!$A$3:$I$10,9,0)*D5180)),""),)</f>
        <v/>
      </c>
      <c r="I5180" s="8" t="str">
        <f t="shared" si="41"/>
        <v/>
      </c>
    </row>
    <row r="5181" spans="5:9" x14ac:dyDescent="0.2">
      <c r="E5181" s="8"/>
      <c r="F5181" s="8" t="str">
        <f>IFERROR(IF(AND(D5181&gt;0),VLOOKUP(E5181,'Справочник цен (2024 год)'!$A$3:$E$10,5,0)*D5181,""),"")</f>
        <v/>
      </c>
      <c r="G5181" s="8" t="str">
        <f t="shared" si="40"/>
        <v/>
      </c>
      <c r="H5181" s="8" t="str">
        <f>IFERROR(IF(D5181&gt;0, IF(E5181="Одноразовые устройства (до 4 мл.)",'Справочник цен (2024 год)'!I5186,IF(E5181="Жидкость для ЭСД (картридж) до 1 мл.",'Справочник цен (2024 год)'!I5183,VLOOKUP(E5181,'Справочник цен (2024 год)'!$A$3:$I$10,9,0)*D5181)),""),)</f>
        <v/>
      </c>
      <c r="I5181" s="8" t="str">
        <f t="shared" si="41"/>
        <v/>
      </c>
    </row>
    <row r="5182" spans="5:9" x14ac:dyDescent="0.2">
      <c r="E5182" s="8"/>
      <c r="F5182" s="8" t="str">
        <f>IFERROR(IF(AND(D5182&gt;0),VLOOKUP(E5182,'Справочник цен (2024 год)'!$A$3:$E$10,5,0)*D5182,""),"")</f>
        <v/>
      </c>
      <c r="G5182" s="8" t="str">
        <f t="shared" si="40"/>
        <v/>
      </c>
      <c r="H5182" s="8" t="str">
        <f>IFERROR(IF(D5182&gt;0, IF(E5182="Одноразовые устройства (до 4 мл.)",'Справочник цен (2024 год)'!I5187,IF(E5182="Жидкость для ЭСД (картридж) до 1 мл.",'Справочник цен (2024 год)'!I5184,VLOOKUP(E5182,'Справочник цен (2024 год)'!$A$3:$I$10,9,0)*D5182)),""),)</f>
        <v/>
      </c>
      <c r="I5182" s="8" t="str">
        <f t="shared" si="41"/>
        <v/>
      </c>
    </row>
    <row r="5183" spans="5:9" x14ac:dyDescent="0.2">
      <c r="E5183" s="8"/>
      <c r="F5183" s="8" t="str">
        <f>IFERROR(IF(AND(D5183&gt;0),VLOOKUP(E5183,'Справочник цен (2024 год)'!$A$3:$E$10,5,0)*D5183,""),"")</f>
        <v/>
      </c>
      <c r="G5183" s="8" t="str">
        <f t="shared" si="40"/>
        <v/>
      </c>
      <c r="H5183" s="8" t="str">
        <f>IFERROR(IF(D5183&gt;0, IF(E5183="Одноразовые устройства (до 4 мл.)",'Справочник цен (2024 год)'!I5188,IF(E5183="Жидкость для ЭСД (картридж) до 1 мл.",'Справочник цен (2024 год)'!I5185,VLOOKUP(E5183,'Справочник цен (2024 год)'!$A$3:$I$10,9,0)*D5183)),""),)</f>
        <v/>
      </c>
      <c r="I5183" s="8" t="str">
        <f t="shared" si="41"/>
        <v/>
      </c>
    </row>
    <row r="5184" spans="5:9" x14ac:dyDescent="0.2">
      <c r="E5184" s="8"/>
      <c r="F5184" s="8" t="str">
        <f>IFERROR(IF(AND(D5184&gt;0),VLOOKUP(E5184,'Справочник цен (2024 год)'!$A$3:$E$10,5,0)*D5184,""),"")</f>
        <v/>
      </c>
      <c r="G5184" s="8" t="str">
        <f t="shared" si="40"/>
        <v/>
      </c>
      <c r="H5184" s="8" t="str">
        <f>IFERROR(IF(D5184&gt;0, IF(E5184="Одноразовые устройства (до 4 мл.)",'Справочник цен (2024 год)'!I5189,IF(E5184="Жидкость для ЭСД (картридж) до 1 мл.",'Справочник цен (2024 год)'!I5186,VLOOKUP(E5184,'Справочник цен (2024 год)'!$A$3:$I$10,9,0)*D5184)),""),)</f>
        <v/>
      </c>
      <c r="I5184" s="8" t="str">
        <f t="shared" si="41"/>
        <v/>
      </c>
    </row>
    <row r="5185" spans="5:9" x14ac:dyDescent="0.2">
      <c r="E5185" s="8"/>
      <c r="F5185" s="8" t="str">
        <f>IFERROR(IF(AND(D5185&gt;0),VLOOKUP(E5185,'Справочник цен (2024 год)'!$A$3:$E$10,5,0)*D5185,""),"")</f>
        <v/>
      </c>
      <c r="G5185" s="8" t="str">
        <f t="shared" si="40"/>
        <v/>
      </c>
      <c r="H5185" s="8" t="str">
        <f>IFERROR(IF(D5185&gt;0, IF(E5185="Одноразовые устройства (до 4 мл.)",'Справочник цен (2024 год)'!I5190,IF(E5185="Жидкость для ЭСД (картридж) до 1 мл.",'Справочник цен (2024 год)'!I5187,VLOOKUP(E5185,'Справочник цен (2024 год)'!$A$3:$I$10,9,0)*D5185)),""),)</f>
        <v/>
      </c>
      <c r="I5185" s="8" t="str">
        <f t="shared" si="41"/>
        <v/>
      </c>
    </row>
    <row r="5186" spans="5:9" x14ac:dyDescent="0.2">
      <c r="E5186" s="8"/>
      <c r="F5186" s="8" t="str">
        <f>IFERROR(IF(AND(D5186&gt;0),VLOOKUP(E5186,'Справочник цен (2024 год)'!$A$3:$E$10,5,0)*D5186,""),"")</f>
        <v/>
      </c>
      <c r="G5186" s="8" t="str">
        <f t="shared" si="40"/>
        <v/>
      </c>
      <c r="H5186" s="8" t="str">
        <f>IFERROR(IF(D5186&gt;0, IF(E5186="Одноразовые устройства (до 4 мл.)",'Справочник цен (2024 год)'!I5191,IF(E5186="Жидкость для ЭСД (картридж) до 1 мл.",'Справочник цен (2024 год)'!I5188,VLOOKUP(E5186,'Справочник цен (2024 год)'!$A$3:$I$10,9,0)*D5186)),""),)</f>
        <v/>
      </c>
      <c r="I5186" s="8" t="str">
        <f t="shared" si="41"/>
        <v/>
      </c>
    </row>
    <row r="5187" spans="5:9" x14ac:dyDescent="0.2">
      <c r="E5187" s="8"/>
      <c r="F5187" s="8" t="str">
        <f>IFERROR(IF(AND(D5187&gt;0),VLOOKUP(E5187,'Справочник цен (2024 год)'!$A$3:$E$10,5,0)*D5187,""),"")</f>
        <v/>
      </c>
      <c r="G5187" s="8" t="str">
        <f t="shared" si="40"/>
        <v/>
      </c>
      <c r="H5187" s="8" t="str">
        <f>IFERROR(IF(D5187&gt;0, IF(E5187="Одноразовые устройства (до 4 мл.)",'Справочник цен (2024 год)'!I5192,IF(E5187="Жидкость для ЭСД (картридж) до 1 мл.",'Справочник цен (2024 год)'!I5189,VLOOKUP(E5187,'Справочник цен (2024 год)'!$A$3:$I$10,9,0)*D5187)),""),)</f>
        <v/>
      </c>
      <c r="I5187" s="8" t="str">
        <f t="shared" si="41"/>
        <v/>
      </c>
    </row>
    <row r="5188" spans="5:9" x14ac:dyDescent="0.2">
      <c r="E5188" s="8"/>
      <c r="F5188" s="8" t="str">
        <f>IFERROR(IF(AND(D5188&gt;0),VLOOKUP(E5188,'Справочник цен (2024 год)'!$A$3:$E$10,5,0)*D5188,""),"")</f>
        <v/>
      </c>
      <c r="G5188" s="8" t="str">
        <f t="shared" si="40"/>
        <v/>
      </c>
      <c r="H5188" s="8" t="str">
        <f>IFERROR(IF(D5188&gt;0, IF(E5188="Одноразовые устройства (до 4 мл.)",'Справочник цен (2024 год)'!I5193,IF(E5188="Жидкость для ЭСД (картридж) до 1 мл.",'Справочник цен (2024 год)'!I5190,VLOOKUP(E5188,'Справочник цен (2024 год)'!$A$3:$I$10,9,0)*D5188)),""),)</f>
        <v/>
      </c>
      <c r="I5188" s="8" t="str">
        <f t="shared" si="41"/>
        <v/>
      </c>
    </row>
    <row r="5189" spans="5:9" x14ac:dyDescent="0.2">
      <c r="E5189" s="8"/>
      <c r="F5189" s="8" t="str">
        <f>IFERROR(IF(AND(D5189&gt;0),VLOOKUP(E5189,'Справочник цен (2024 год)'!$A$3:$E$10,5,0)*D5189,""),"")</f>
        <v/>
      </c>
      <c r="G5189" s="8" t="str">
        <f t="shared" si="40"/>
        <v/>
      </c>
      <c r="H5189" s="8" t="str">
        <f>IFERROR(IF(D5189&gt;0, IF(E5189="Одноразовые устройства (до 4 мл.)",'Справочник цен (2024 год)'!I5194,IF(E5189="Жидкость для ЭСД (картридж) до 1 мл.",'Справочник цен (2024 год)'!I5191,VLOOKUP(E5189,'Справочник цен (2024 год)'!$A$3:$I$10,9,0)*D5189)),""),)</f>
        <v/>
      </c>
      <c r="I5189" s="8" t="str">
        <f t="shared" si="41"/>
        <v/>
      </c>
    </row>
    <row r="5190" spans="5:9" x14ac:dyDescent="0.2">
      <c r="E5190" s="8"/>
      <c r="F5190" s="8" t="str">
        <f>IFERROR(IF(AND(D5190&gt;0),VLOOKUP(E5190,'Справочник цен (2024 год)'!$A$3:$E$10,5,0)*D5190,""),"")</f>
        <v/>
      </c>
      <c r="G5190" s="8" t="str">
        <f t="shared" si="40"/>
        <v/>
      </c>
      <c r="H5190" s="8" t="str">
        <f>IFERROR(IF(D5190&gt;0, IF(E5190="Одноразовые устройства (до 4 мл.)",'Справочник цен (2024 год)'!I5195,IF(E5190="Жидкость для ЭСД (картридж) до 1 мл.",'Справочник цен (2024 год)'!I5192,VLOOKUP(E5190,'Справочник цен (2024 год)'!$A$3:$I$10,9,0)*D5190)),""),)</f>
        <v/>
      </c>
      <c r="I5190" s="8" t="str">
        <f t="shared" si="41"/>
        <v/>
      </c>
    </row>
    <row r="5191" spans="5:9" x14ac:dyDescent="0.2">
      <c r="E5191" s="8"/>
      <c r="F5191" s="8" t="str">
        <f>IFERROR(IF(AND(D5191&gt;0),VLOOKUP(E5191,'Справочник цен (2024 год)'!$A$3:$E$10,5,0)*D5191,""),"")</f>
        <v/>
      </c>
      <c r="G5191" s="8" t="str">
        <f t="shared" si="40"/>
        <v/>
      </c>
      <c r="H5191" s="8" t="str">
        <f>IFERROR(IF(D5191&gt;0, IF(E5191="Одноразовые устройства (до 4 мл.)",'Справочник цен (2024 год)'!I5196,IF(E5191="Жидкость для ЭСД (картридж) до 1 мл.",'Справочник цен (2024 год)'!I5193,VLOOKUP(E5191,'Справочник цен (2024 год)'!$A$3:$I$10,9,0)*D5191)),""),)</f>
        <v/>
      </c>
      <c r="I5191" s="8" t="str">
        <f t="shared" si="41"/>
        <v/>
      </c>
    </row>
    <row r="5192" spans="5:9" x14ac:dyDescent="0.2">
      <c r="E5192" s="8"/>
      <c r="F5192" s="8" t="str">
        <f>IFERROR(IF(AND(D5192&gt;0),VLOOKUP(E5192,'Справочник цен (2024 год)'!$A$3:$E$10,5,0)*D5192,""),"")</f>
        <v/>
      </c>
      <c r="G5192" s="8" t="str">
        <f t="shared" si="40"/>
        <v/>
      </c>
      <c r="H5192" s="8" t="str">
        <f>IFERROR(IF(D5192&gt;0, IF(E5192="Одноразовые устройства (до 4 мл.)",'Справочник цен (2024 год)'!I5197,IF(E5192="Жидкость для ЭСД (картридж) до 1 мл.",'Справочник цен (2024 год)'!I5194,VLOOKUP(E5192,'Справочник цен (2024 год)'!$A$3:$I$10,9,0)*D5192)),""),)</f>
        <v/>
      </c>
      <c r="I5192" s="8" t="str">
        <f t="shared" si="41"/>
        <v/>
      </c>
    </row>
    <row r="5193" spans="5:9" x14ac:dyDescent="0.2">
      <c r="E5193" s="8"/>
      <c r="F5193" s="8" t="str">
        <f>IFERROR(IF(AND(D5193&gt;0),VLOOKUP(E5193,'Справочник цен (2024 год)'!$A$3:$E$10,5,0)*D5193,""),"")</f>
        <v/>
      </c>
      <c r="G5193" s="8" t="str">
        <f t="shared" si="40"/>
        <v/>
      </c>
      <c r="H5193" s="8" t="str">
        <f>IFERROR(IF(D5193&gt;0, IF(E5193="Одноразовые устройства (до 4 мл.)",'Справочник цен (2024 год)'!I5198,IF(E5193="Жидкость для ЭСД (картридж) до 1 мл.",'Справочник цен (2024 год)'!I5195,VLOOKUP(E5193,'Справочник цен (2024 год)'!$A$3:$I$10,9,0)*D5193)),""),)</f>
        <v/>
      </c>
      <c r="I5193" s="8" t="str">
        <f t="shared" si="41"/>
        <v/>
      </c>
    </row>
    <row r="5194" spans="5:9" x14ac:dyDescent="0.2">
      <c r="E5194" s="8"/>
      <c r="F5194" s="8" t="str">
        <f>IFERROR(IF(AND(D5194&gt;0),VLOOKUP(E5194,'Справочник цен (2024 год)'!$A$3:$E$10,5,0)*D5194,""),"")</f>
        <v/>
      </c>
      <c r="G5194" s="8" t="str">
        <f t="shared" si="40"/>
        <v/>
      </c>
      <c r="H5194" s="8" t="str">
        <f>IFERROR(IF(D5194&gt;0, IF(E5194="Одноразовые устройства (до 4 мл.)",'Справочник цен (2024 год)'!I5199,IF(E5194="Жидкость для ЭСД (картридж) до 1 мл.",'Справочник цен (2024 год)'!I5196,VLOOKUP(E5194,'Справочник цен (2024 год)'!$A$3:$I$10,9,0)*D5194)),""),)</f>
        <v/>
      </c>
      <c r="I5194" s="8" t="str">
        <f t="shared" si="41"/>
        <v/>
      </c>
    </row>
    <row r="5195" spans="5:9" x14ac:dyDescent="0.2">
      <c r="E5195" s="8"/>
      <c r="F5195" s="8" t="str">
        <f>IFERROR(IF(AND(D5195&gt;0),VLOOKUP(E5195,'Справочник цен (2024 год)'!$A$3:$E$10,5,0)*D5195,""),"")</f>
        <v/>
      </c>
      <c r="G5195" s="8" t="str">
        <f t="shared" si="40"/>
        <v/>
      </c>
      <c r="H5195" s="8" t="str">
        <f>IFERROR(IF(D5195&gt;0, IF(E5195="Одноразовые устройства (до 4 мл.)",'Справочник цен (2024 год)'!I5200,IF(E5195="Жидкость для ЭСД (картридж) до 1 мл.",'Справочник цен (2024 год)'!I5197,VLOOKUP(E5195,'Справочник цен (2024 год)'!$A$3:$I$10,9,0)*D5195)),""),)</f>
        <v/>
      </c>
      <c r="I5195" s="8" t="str">
        <f t="shared" si="41"/>
        <v/>
      </c>
    </row>
    <row r="5196" spans="5:9" x14ac:dyDescent="0.2">
      <c r="E5196" s="8"/>
      <c r="F5196" s="8" t="str">
        <f>IFERROR(IF(AND(D5196&gt;0),VLOOKUP(E5196,'Справочник цен (2024 год)'!$A$3:$E$10,5,0)*D5196,""),"")</f>
        <v/>
      </c>
      <c r="G5196" s="8" t="str">
        <f t="shared" si="40"/>
        <v/>
      </c>
      <c r="H5196" s="8" t="str">
        <f>IFERROR(IF(D5196&gt;0, IF(E5196="Одноразовые устройства (до 4 мл.)",'Справочник цен (2024 год)'!I5201,IF(E5196="Жидкость для ЭСД (картридж) до 1 мл.",'Справочник цен (2024 год)'!I5198,VLOOKUP(E5196,'Справочник цен (2024 год)'!$A$3:$I$10,9,0)*D5196)),""),)</f>
        <v/>
      </c>
      <c r="I5196" s="8" t="str">
        <f t="shared" si="41"/>
        <v/>
      </c>
    </row>
    <row r="5197" spans="5:9" x14ac:dyDescent="0.2">
      <c r="E5197" s="8"/>
      <c r="F5197" s="8" t="str">
        <f>IFERROR(IF(AND(D5197&gt;0),VLOOKUP(E5197,'Справочник цен (2024 год)'!$A$3:$E$10,5,0)*D5197,""),"")</f>
        <v/>
      </c>
      <c r="G5197" s="8" t="str">
        <f t="shared" si="40"/>
        <v/>
      </c>
      <c r="H5197" s="8" t="str">
        <f>IFERROR(IF(D5197&gt;0, IF(E5197="Одноразовые устройства (до 4 мл.)",'Справочник цен (2024 год)'!I5202,IF(E5197="Жидкость для ЭСД (картридж) до 1 мл.",'Справочник цен (2024 год)'!I5199,VLOOKUP(E5197,'Справочник цен (2024 год)'!$A$3:$I$10,9,0)*D5197)),""),)</f>
        <v/>
      </c>
      <c r="I5197" s="8" t="str">
        <f t="shared" si="41"/>
        <v/>
      </c>
    </row>
    <row r="5198" spans="5:9" x14ac:dyDescent="0.2">
      <c r="E5198" s="8"/>
      <c r="F5198" s="8" t="str">
        <f>IFERROR(IF(AND(D5198&gt;0),VLOOKUP(E5198,'Справочник цен (2024 год)'!$A$3:$E$10,5,0)*D5198,""),"")</f>
        <v/>
      </c>
      <c r="G5198" s="8" t="str">
        <f t="shared" si="40"/>
        <v/>
      </c>
      <c r="H5198" s="8" t="str">
        <f>IFERROR(IF(D5198&gt;0, IF(E5198="Одноразовые устройства (до 4 мл.)",'Справочник цен (2024 год)'!I5203,IF(E5198="Жидкость для ЭСД (картридж) до 1 мл.",'Справочник цен (2024 год)'!I5200,VLOOKUP(E5198,'Справочник цен (2024 год)'!$A$3:$I$10,9,0)*D5198)),""),)</f>
        <v/>
      </c>
      <c r="I5198" s="8" t="str">
        <f t="shared" si="41"/>
        <v/>
      </c>
    </row>
    <row r="5199" spans="5:9" x14ac:dyDescent="0.2">
      <c r="E5199" s="8"/>
      <c r="F5199" s="8" t="str">
        <f>IFERROR(IF(AND(D5199&gt;0),VLOOKUP(E5199,'Справочник цен (2024 год)'!$A$3:$E$10,5,0)*D5199,""),"")</f>
        <v/>
      </c>
      <c r="G5199" s="8" t="str">
        <f t="shared" si="40"/>
        <v/>
      </c>
      <c r="H5199" s="8" t="str">
        <f>IFERROR(IF(D5199&gt;0, IF(E5199="Одноразовые устройства (до 4 мл.)",'Справочник цен (2024 год)'!I5204,IF(E5199="Жидкость для ЭСД (картридж) до 1 мл.",'Справочник цен (2024 год)'!I5201,VLOOKUP(E5199,'Справочник цен (2024 год)'!$A$3:$I$10,9,0)*D5199)),""),)</f>
        <v/>
      </c>
      <c r="I5199" s="8" t="str">
        <f t="shared" si="41"/>
        <v/>
      </c>
    </row>
    <row r="5200" spans="5:9" x14ac:dyDescent="0.2">
      <c r="E5200" s="8"/>
      <c r="F5200" s="8" t="str">
        <f>IFERROR(IF(AND(D5200&gt;0),VLOOKUP(E5200,'Справочник цен (2024 год)'!$A$3:$E$10,5,0)*D5200,""),"")</f>
        <v/>
      </c>
      <c r="G5200" s="8" t="str">
        <f t="shared" si="40"/>
        <v/>
      </c>
      <c r="H5200" s="8" t="str">
        <f>IFERROR(IF(D5200&gt;0, IF(E5200="Одноразовые устройства (до 4 мл.)",'Справочник цен (2024 год)'!I5205,IF(E5200="Жидкость для ЭСД (картридж) до 1 мл.",'Справочник цен (2024 год)'!I5202,VLOOKUP(E5200,'Справочник цен (2024 год)'!$A$3:$I$10,9,0)*D5200)),""),)</f>
        <v/>
      </c>
      <c r="I5200" s="8" t="str">
        <f t="shared" si="41"/>
        <v/>
      </c>
    </row>
    <row r="5201" spans="5:9" x14ac:dyDescent="0.2">
      <c r="E5201" s="8"/>
      <c r="F5201" s="8" t="str">
        <f>IFERROR(IF(AND(D5201&gt;0),VLOOKUP(E5201,'Справочник цен (2024 год)'!$A$3:$E$10,5,0)*D5201,""),"")</f>
        <v/>
      </c>
      <c r="G5201" s="8" t="str">
        <f t="shared" si="40"/>
        <v/>
      </c>
      <c r="H5201" s="8" t="str">
        <f>IFERROR(IF(D5201&gt;0, IF(E5201="Одноразовые устройства (до 4 мл.)",'Справочник цен (2024 год)'!I5206,IF(E5201="Жидкость для ЭСД (картридж) до 1 мл.",'Справочник цен (2024 год)'!I5203,VLOOKUP(E5201,'Справочник цен (2024 год)'!$A$3:$I$10,9,0)*D5201)),""),)</f>
        <v/>
      </c>
      <c r="I5201" s="8" t="str">
        <f t="shared" si="41"/>
        <v/>
      </c>
    </row>
    <row r="5202" spans="5:9" x14ac:dyDescent="0.2">
      <c r="E5202" s="8"/>
      <c r="F5202" s="8" t="str">
        <f>IFERROR(IF(AND(D5202&gt;0),VLOOKUP(E5202,'Справочник цен (2024 год)'!$A$3:$E$10,5,0)*D5202,""),"")</f>
        <v/>
      </c>
      <c r="G5202" s="8" t="str">
        <f t="shared" si="40"/>
        <v/>
      </c>
      <c r="H5202" s="8" t="str">
        <f>IFERROR(IF(D5202&gt;0, IF(E5202="Одноразовые устройства (до 4 мл.)",'Справочник цен (2024 год)'!I5207,IF(E5202="Жидкость для ЭСД (картридж) до 1 мл.",'Справочник цен (2024 год)'!I5204,VLOOKUP(E5202,'Справочник цен (2024 год)'!$A$3:$I$10,9,0)*D5202)),""),)</f>
        <v/>
      </c>
      <c r="I5202" s="8" t="str">
        <f t="shared" si="41"/>
        <v/>
      </c>
    </row>
    <row r="5203" spans="5:9" x14ac:dyDescent="0.2">
      <c r="E5203" s="8"/>
      <c r="F5203" s="8" t="str">
        <f>IFERROR(IF(AND(D5203&gt;0),VLOOKUP(E5203,'Справочник цен (2024 год)'!$A$3:$E$10,5,0)*D5203,""),"")</f>
        <v/>
      </c>
      <c r="G5203" s="8" t="str">
        <f t="shared" si="40"/>
        <v/>
      </c>
      <c r="H5203" s="8" t="str">
        <f>IFERROR(IF(D5203&gt;0, IF(E5203="Одноразовые устройства (до 4 мл.)",'Справочник цен (2024 год)'!I5208,IF(E5203="Жидкость для ЭСД (картридж) до 1 мл.",'Справочник цен (2024 год)'!I5205,VLOOKUP(E5203,'Справочник цен (2024 год)'!$A$3:$I$10,9,0)*D5203)),""),)</f>
        <v/>
      </c>
      <c r="I5203" s="8" t="str">
        <f t="shared" si="41"/>
        <v/>
      </c>
    </row>
    <row r="5204" spans="5:9" x14ac:dyDescent="0.2">
      <c r="E5204" s="8"/>
      <c r="F5204" s="8" t="str">
        <f>IFERROR(IF(AND(D5204&gt;0),VLOOKUP(E5204,'Справочник цен (2024 год)'!$A$3:$E$10,5,0)*D5204,""),"")</f>
        <v/>
      </c>
      <c r="G5204" s="8" t="str">
        <f t="shared" si="40"/>
        <v/>
      </c>
      <c r="H5204" s="8" t="str">
        <f>IFERROR(IF(D5204&gt;0, IF(E5204="Одноразовые устройства (до 4 мл.)",'Справочник цен (2024 год)'!I5209,IF(E5204="Жидкость для ЭСД (картридж) до 1 мл.",'Справочник цен (2024 год)'!I5206,VLOOKUP(E5204,'Справочник цен (2024 год)'!$A$3:$I$10,9,0)*D5204)),""),)</f>
        <v/>
      </c>
      <c r="I5204" s="8" t="str">
        <f t="shared" si="41"/>
        <v/>
      </c>
    </row>
    <row r="5205" spans="5:9" x14ac:dyDescent="0.2">
      <c r="E5205" s="8"/>
      <c r="F5205" s="8" t="str">
        <f>IFERROR(IF(AND(D5205&gt;0),VLOOKUP(E5205,'Справочник цен (2024 год)'!$A$3:$E$10,5,0)*D5205,""),"")</f>
        <v/>
      </c>
      <c r="G5205" s="8" t="str">
        <f t="shared" si="40"/>
        <v/>
      </c>
      <c r="H5205" s="8" t="str">
        <f>IFERROR(IF(D5205&gt;0, IF(E5205="Одноразовые устройства (до 4 мл.)",'Справочник цен (2024 год)'!I5210,IF(E5205="Жидкость для ЭСД (картридж) до 1 мл.",'Справочник цен (2024 год)'!I5207,VLOOKUP(E5205,'Справочник цен (2024 год)'!$A$3:$I$10,9,0)*D5205)),""),)</f>
        <v/>
      </c>
      <c r="I5205" s="8" t="str">
        <f t="shared" si="41"/>
        <v/>
      </c>
    </row>
    <row r="5206" spans="5:9" x14ac:dyDescent="0.2">
      <c r="E5206" s="8"/>
      <c r="F5206" s="8" t="str">
        <f>IFERROR(IF(AND(D5206&gt;0),VLOOKUP(E5206,'Справочник цен (2024 год)'!$A$3:$E$10,5,0)*D5206,""),"")</f>
        <v/>
      </c>
      <c r="G5206" s="8" t="str">
        <f t="shared" si="40"/>
        <v/>
      </c>
      <c r="H5206" s="8" t="str">
        <f>IFERROR(IF(D5206&gt;0, IF(E5206="Одноразовые устройства (до 4 мл.)",'Справочник цен (2024 год)'!I5211,IF(E5206="Жидкость для ЭСД (картридж) до 1 мл.",'Справочник цен (2024 год)'!I5208,VLOOKUP(E5206,'Справочник цен (2024 год)'!$A$3:$I$10,9,0)*D5206)),""),)</f>
        <v/>
      </c>
      <c r="I5206" s="8" t="str">
        <f t="shared" si="41"/>
        <v/>
      </c>
    </row>
    <row r="5207" spans="5:9" x14ac:dyDescent="0.2">
      <c r="E5207" s="8"/>
      <c r="F5207" s="8" t="str">
        <f>IFERROR(IF(AND(D5207&gt;0),VLOOKUP(E5207,'Справочник цен (2024 год)'!$A$3:$E$10,5,0)*D5207,""),"")</f>
        <v/>
      </c>
      <c r="G5207" s="8" t="str">
        <f t="shared" si="40"/>
        <v/>
      </c>
      <c r="H5207" s="8" t="str">
        <f>IFERROR(IF(D5207&gt;0, IF(E5207="Одноразовые устройства (до 4 мл.)",'Справочник цен (2024 год)'!I5212,IF(E5207="Жидкость для ЭСД (картридж) до 1 мл.",'Справочник цен (2024 год)'!I5209,VLOOKUP(E5207,'Справочник цен (2024 год)'!$A$3:$I$10,9,0)*D5207)),""),)</f>
        <v/>
      </c>
      <c r="I5207" s="8" t="str">
        <f t="shared" si="41"/>
        <v/>
      </c>
    </row>
    <row r="5208" spans="5:9" x14ac:dyDescent="0.2">
      <c r="E5208" s="8"/>
      <c r="F5208" s="8" t="str">
        <f>IFERROR(IF(AND(D5208&gt;0),VLOOKUP(E5208,'Справочник цен (2024 год)'!$A$3:$E$10,5,0)*D5208,""),"")</f>
        <v/>
      </c>
      <c r="G5208" s="8" t="str">
        <f t="shared" si="40"/>
        <v/>
      </c>
      <c r="H5208" s="8" t="str">
        <f>IFERROR(IF(D5208&gt;0, IF(E5208="Одноразовые устройства (до 4 мл.)",'Справочник цен (2024 год)'!I5213,IF(E5208="Жидкость для ЭСД (картридж) до 1 мл.",'Справочник цен (2024 год)'!I5210,VLOOKUP(E5208,'Справочник цен (2024 год)'!$A$3:$I$10,9,0)*D5208)),""),)</f>
        <v/>
      </c>
      <c r="I5208" s="8" t="str">
        <f t="shared" si="41"/>
        <v/>
      </c>
    </row>
    <row r="5209" spans="5:9" x14ac:dyDescent="0.2">
      <c r="E5209" s="8"/>
      <c r="F5209" s="8" t="str">
        <f>IFERROR(IF(AND(D5209&gt;0),VLOOKUP(E5209,'Справочник цен (2024 год)'!$A$3:$E$10,5,0)*D5209,""),"")</f>
        <v/>
      </c>
      <c r="G5209" s="8" t="str">
        <f t="shared" si="40"/>
        <v/>
      </c>
      <c r="H5209" s="8" t="str">
        <f>IFERROR(IF(D5209&gt;0, IF(E5209="Одноразовые устройства (до 4 мл.)",'Справочник цен (2024 год)'!I5214,IF(E5209="Жидкость для ЭСД (картридж) до 1 мл.",'Справочник цен (2024 год)'!I5211,VLOOKUP(E5209,'Справочник цен (2024 год)'!$A$3:$I$10,9,0)*D5209)),""),)</f>
        <v/>
      </c>
      <c r="I5209" s="8" t="str">
        <f t="shared" si="41"/>
        <v/>
      </c>
    </row>
    <row r="5210" spans="5:9" x14ac:dyDescent="0.2">
      <c r="E5210" s="8"/>
      <c r="F5210" s="8" t="str">
        <f>IFERROR(IF(AND(D5210&gt;0),VLOOKUP(E5210,'Справочник цен (2024 год)'!$A$3:$E$10,5,0)*D5210,""),"")</f>
        <v/>
      </c>
      <c r="G5210" s="8" t="str">
        <f t="shared" si="40"/>
        <v/>
      </c>
      <c r="H5210" s="8" t="str">
        <f>IFERROR(IF(D5210&gt;0, IF(E5210="Одноразовые устройства (до 4 мл.)",'Справочник цен (2024 год)'!I5215,IF(E5210="Жидкость для ЭСД (картридж) до 1 мл.",'Справочник цен (2024 год)'!I5212,VLOOKUP(E5210,'Справочник цен (2024 год)'!$A$3:$I$10,9,0)*D5210)),""),)</f>
        <v/>
      </c>
      <c r="I5210" s="8" t="str">
        <f t="shared" si="41"/>
        <v/>
      </c>
    </row>
    <row r="5211" spans="5:9" x14ac:dyDescent="0.2">
      <c r="E5211" s="8"/>
      <c r="F5211" s="8" t="str">
        <f>IFERROR(IF(AND(D5211&gt;0),VLOOKUP(E5211,'Справочник цен (2024 год)'!$A$3:$E$10,5,0)*D5211,""),"")</f>
        <v/>
      </c>
      <c r="G5211" s="8" t="str">
        <f t="shared" si="40"/>
        <v/>
      </c>
      <c r="H5211" s="8" t="str">
        <f>IFERROR(IF(D5211&gt;0, IF(E5211="Одноразовые устройства (до 4 мл.)",'Справочник цен (2024 год)'!I5216,IF(E5211="Жидкость для ЭСД (картридж) до 1 мл.",'Справочник цен (2024 год)'!I5213,VLOOKUP(E5211,'Справочник цен (2024 год)'!$A$3:$I$10,9,0)*D5211)),""),)</f>
        <v/>
      </c>
      <c r="I5211" s="8" t="str">
        <f t="shared" si="41"/>
        <v/>
      </c>
    </row>
    <row r="5212" spans="5:9" x14ac:dyDescent="0.2">
      <c r="E5212" s="8"/>
      <c r="F5212" s="8" t="str">
        <f>IFERROR(IF(AND(D5212&gt;0),VLOOKUP(E5212,'Справочник цен (2024 год)'!$A$3:$E$10,5,0)*D5212,""),"")</f>
        <v/>
      </c>
      <c r="G5212" s="8" t="str">
        <f t="shared" si="40"/>
        <v/>
      </c>
      <c r="H5212" s="8" t="str">
        <f>IFERROR(IF(D5212&gt;0, IF(E5212="Одноразовые устройства (до 4 мл.)",'Справочник цен (2024 год)'!I5217,IF(E5212="Жидкость для ЭСД (картридж) до 1 мл.",'Справочник цен (2024 год)'!I5214,VLOOKUP(E5212,'Справочник цен (2024 год)'!$A$3:$I$10,9,0)*D5212)),""),)</f>
        <v/>
      </c>
      <c r="I5212" s="8" t="str">
        <f t="shared" si="41"/>
        <v/>
      </c>
    </row>
    <row r="5213" spans="5:9" x14ac:dyDescent="0.2">
      <c r="E5213" s="8"/>
      <c r="F5213" s="8" t="str">
        <f>IFERROR(IF(AND(D5213&gt;0),VLOOKUP(E5213,'Справочник цен (2024 год)'!$A$3:$E$10,5,0)*D5213,""),"")</f>
        <v/>
      </c>
      <c r="G5213" s="8" t="str">
        <f t="shared" si="40"/>
        <v/>
      </c>
      <c r="H5213" s="8" t="str">
        <f>IFERROR(IF(D5213&gt;0, IF(E5213="Одноразовые устройства (до 4 мл.)",'Справочник цен (2024 год)'!I5218,IF(E5213="Жидкость для ЭСД (картридж) до 1 мл.",'Справочник цен (2024 год)'!I5215,VLOOKUP(E5213,'Справочник цен (2024 год)'!$A$3:$I$10,9,0)*D5213)),""),)</f>
        <v/>
      </c>
      <c r="I5213" s="8" t="str">
        <f t="shared" si="41"/>
        <v/>
      </c>
    </row>
    <row r="5214" spans="5:9" x14ac:dyDescent="0.2">
      <c r="E5214" s="8"/>
      <c r="F5214" s="8" t="str">
        <f>IFERROR(IF(AND(D5214&gt;0),VLOOKUP(E5214,'Справочник цен (2024 год)'!$A$3:$E$10,5,0)*D5214,""),"")</f>
        <v/>
      </c>
      <c r="G5214" s="8" t="str">
        <f t="shared" si="40"/>
        <v/>
      </c>
      <c r="H5214" s="8" t="str">
        <f>IFERROR(IF(D5214&gt;0, IF(E5214="Одноразовые устройства (до 4 мл.)",'Справочник цен (2024 год)'!I5219,IF(E5214="Жидкость для ЭСД (картридж) до 1 мл.",'Справочник цен (2024 год)'!I5216,VLOOKUP(E5214,'Справочник цен (2024 год)'!$A$3:$I$10,9,0)*D5214)),""),)</f>
        <v/>
      </c>
      <c r="I5214" s="8" t="str">
        <f t="shared" si="41"/>
        <v/>
      </c>
    </row>
    <row r="5215" spans="5:9" x14ac:dyDescent="0.2">
      <c r="E5215" s="8"/>
      <c r="F5215" s="8" t="str">
        <f>IFERROR(IF(AND(D5215&gt;0),VLOOKUP(E5215,'Справочник цен (2024 год)'!$A$3:$E$10,5,0)*D5215,""),"")</f>
        <v/>
      </c>
      <c r="G5215" s="8" t="str">
        <f t="shared" si="40"/>
        <v/>
      </c>
      <c r="H5215" s="8" t="str">
        <f>IFERROR(IF(D5215&gt;0, IF(E5215="Одноразовые устройства (до 4 мл.)",'Справочник цен (2024 год)'!I5220,IF(E5215="Жидкость для ЭСД (картридж) до 1 мл.",'Справочник цен (2024 год)'!I5217,VLOOKUP(E5215,'Справочник цен (2024 год)'!$A$3:$I$10,9,0)*D5215)),""),)</f>
        <v/>
      </c>
      <c r="I5215" s="8" t="str">
        <f t="shared" si="41"/>
        <v/>
      </c>
    </row>
    <row r="5216" spans="5:9" x14ac:dyDescent="0.2">
      <c r="E5216" s="8"/>
      <c r="F5216" s="8" t="str">
        <f>IFERROR(IF(AND(D5216&gt;0),VLOOKUP(E5216,'Справочник цен (2024 год)'!$A$3:$E$10,5,0)*D5216,""),"")</f>
        <v/>
      </c>
      <c r="G5216" s="8" t="str">
        <f t="shared" si="40"/>
        <v/>
      </c>
      <c r="H5216" s="8" t="str">
        <f>IFERROR(IF(D5216&gt;0, IF(E5216="Одноразовые устройства (до 4 мл.)",'Справочник цен (2024 год)'!I5221,IF(E5216="Жидкость для ЭСД (картридж) до 1 мл.",'Справочник цен (2024 год)'!I5218,VLOOKUP(E5216,'Справочник цен (2024 год)'!$A$3:$I$10,9,0)*D5216)),""),)</f>
        <v/>
      </c>
      <c r="I5216" s="8" t="str">
        <f t="shared" si="41"/>
        <v/>
      </c>
    </row>
    <row r="5217" spans="5:9" x14ac:dyDescent="0.2">
      <c r="E5217" s="8"/>
      <c r="F5217" s="8" t="str">
        <f>IFERROR(IF(AND(D5217&gt;0),VLOOKUP(E5217,'Справочник цен (2024 год)'!$A$3:$E$10,5,0)*D5217,""),"")</f>
        <v/>
      </c>
      <c r="G5217" s="8" t="str">
        <f t="shared" si="40"/>
        <v/>
      </c>
      <c r="H5217" s="8" t="str">
        <f>IFERROR(IF(D5217&gt;0, IF(E5217="Одноразовые устройства (до 4 мл.)",'Справочник цен (2024 год)'!I5222,IF(E5217="Жидкость для ЭСД (картридж) до 1 мл.",'Справочник цен (2024 год)'!I5219,VLOOKUP(E5217,'Справочник цен (2024 год)'!$A$3:$I$10,9,0)*D5217)),""),)</f>
        <v/>
      </c>
      <c r="I5217" s="8" t="str">
        <f t="shared" si="41"/>
        <v/>
      </c>
    </row>
    <row r="5218" spans="5:9" x14ac:dyDescent="0.2">
      <c r="E5218" s="8"/>
      <c r="F5218" s="8" t="str">
        <f>IFERROR(IF(AND(D5218&gt;0),VLOOKUP(E5218,'Справочник цен (2024 год)'!$A$3:$E$10,5,0)*D5218,""),"")</f>
        <v/>
      </c>
      <c r="G5218" s="8" t="str">
        <f t="shared" si="40"/>
        <v/>
      </c>
      <c r="H5218" s="8" t="str">
        <f>IFERROR(IF(D5218&gt;0, IF(E5218="Одноразовые устройства (до 4 мл.)",'Справочник цен (2024 год)'!I5223,IF(E5218="Жидкость для ЭСД (картридж) до 1 мл.",'Справочник цен (2024 год)'!I5220,VLOOKUP(E5218,'Справочник цен (2024 год)'!$A$3:$I$10,9,0)*D5218)),""),)</f>
        <v/>
      </c>
      <c r="I5218" s="8" t="str">
        <f t="shared" si="41"/>
        <v/>
      </c>
    </row>
    <row r="5219" spans="5:9" x14ac:dyDescent="0.2">
      <c r="E5219" s="8"/>
      <c r="F5219" s="8" t="str">
        <f>IFERROR(IF(AND(D5219&gt;0),VLOOKUP(E5219,'Справочник цен (2024 год)'!$A$3:$E$10,5,0)*D5219,""),"")</f>
        <v/>
      </c>
      <c r="G5219" s="8" t="str">
        <f t="shared" si="40"/>
        <v/>
      </c>
      <c r="H5219" s="8" t="str">
        <f>IFERROR(IF(D5219&gt;0, IF(E5219="Одноразовые устройства (до 4 мл.)",'Справочник цен (2024 год)'!I5224,IF(E5219="Жидкость для ЭСД (картридж) до 1 мл.",'Справочник цен (2024 год)'!I5221,VLOOKUP(E5219,'Справочник цен (2024 год)'!$A$3:$I$10,9,0)*D5219)),""),)</f>
        <v/>
      </c>
      <c r="I5219" s="8" t="str">
        <f t="shared" si="41"/>
        <v/>
      </c>
    </row>
    <row r="5220" spans="5:9" x14ac:dyDescent="0.2">
      <c r="E5220" s="8"/>
      <c r="F5220" s="8" t="str">
        <f>IFERROR(IF(AND(D5220&gt;0),VLOOKUP(E5220,'Справочник цен (2024 год)'!$A$3:$E$10,5,0)*D5220,""),"")</f>
        <v/>
      </c>
      <c r="G5220" s="8" t="str">
        <f t="shared" si="40"/>
        <v/>
      </c>
      <c r="H5220" s="8" t="str">
        <f>IFERROR(IF(D5220&gt;0, IF(E5220="Одноразовые устройства (до 4 мл.)",'Справочник цен (2024 год)'!I5225,IF(E5220="Жидкость для ЭСД (картридж) до 1 мл.",'Справочник цен (2024 год)'!I5222,VLOOKUP(E5220,'Справочник цен (2024 год)'!$A$3:$I$10,9,0)*D5220)),""),)</f>
        <v/>
      </c>
      <c r="I5220" s="8" t="str">
        <f t="shared" si="41"/>
        <v/>
      </c>
    </row>
    <row r="5221" spans="5:9" x14ac:dyDescent="0.2">
      <c r="E5221" s="8"/>
      <c r="F5221" s="8" t="str">
        <f>IFERROR(IF(AND(D5221&gt;0),VLOOKUP(E5221,'Справочник цен (2024 год)'!$A$3:$E$10,5,0)*D5221,""),"")</f>
        <v/>
      </c>
      <c r="G5221" s="8" t="str">
        <f t="shared" si="40"/>
        <v/>
      </c>
      <c r="H5221" s="8" t="str">
        <f>IFERROR(IF(D5221&gt;0, IF(E5221="Одноразовые устройства (до 4 мл.)",'Справочник цен (2024 год)'!I5226,IF(E5221="Жидкость для ЭСД (картридж) до 1 мл.",'Справочник цен (2024 год)'!I5223,VLOOKUP(E5221,'Справочник цен (2024 год)'!$A$3:$I$10,9,0)*D5221)),""),)</f>
        <v/>
      </c>
      <c r="I5221" s="8" t="str">
        <f t="shared" si="41"/>
        <v/>
      </c>
    </row>
    <row r="5222" spans="5:9" x14ac:dyDescent="0.2">
      <c r="E5222" s="8"/>
      <c r="F5222" s="8" t="str">
        <f>IFERROR(IF(AND(D5222&gt;0),VLOOKUP(E5222,'Справочник цен (2024 год)'!$A$3:$E$10,5,0)*D5222,""),"")</f>
        <v/>
      </c>
      <c r="G5222" s="8" t="str">
        <f t="shared" si="40"/>
        <v/>
      </c>
      <c r="H5222" s="8" t="str">
        <f>IFERROR(IF(D5222&gt;0, IF(E5222="Одноразовые устройства (до 4 мл.)",'Справочник цен (2024 год)'!I5227,IF(E5222="Жидкость для ЭСД (картридж) до 1 мл.",'Справочник цен (2024 год)'!I5224,VLOOKUP(E5222,'Справочник цен (2024 год)'!$A$3:$I$10,9,0)*D5222)),""),)</f>
        <v/>
      </c>
      <c r="I5222" s="8" t="str">
        <f t="shared" si="41"/>
        <v/>
      </c>
    </row>
    <row r="5223" spans="5:9" x14ac:dyDescent="0.2">
      <c r="E5223" s="8"/>
      <c r="F5223" s="8" t="str">
        <f>IFERROR(IF(AND(D5223&gt;0),VLOOKUP(E5223,'Справочник цен (2024 год)'!$A$3:$E$10,5,0)*D5223,""),"")</f>
        <v/>
      </c>
      <c r="G5223" s="8" t="str">
        <f t="shared" si="40"/>
        <v/>
      </c>
      <c r="H5223" s="8" t="str">
        <f>IFERROR(IF(D5223&gt;0, IF(E5223="Одноразовые устройства (до 4 мл.)",'Справочник цен (2024 год)'!I5228,IF(E5223="Жидкость для ЭСД (картридж) до 1 мл.",'Справочник цен (2024 год)'!I5225,VLOOKUP(E5223,'Справочник цен (2024 год)'!$A$3:$I$10,9,0)*D5223)),""),)</f>
        <v/>
      </c>
      <c r="I5223" s="8" t="str">
        <f t="shared" si="41"/>
        <v/>
      </c>
    </row>
    <row r="5224" spans="5:9" x14ac:dyDescent="0.2">
      <c r="E5224" s="8"/>
      <c r="F5224" s="8" t="str">
        <f>IFERROR(IF(AND(D5224&gt;0),VLOOKUP(E5224,'Справочник цен (2024 год)'!$A$3:$E$10,5,0)*D5224,""),"")</f>
        <v/>
      </c>
      <c r="G5224" s="8" t="str">
        <f t="shared" si="40"/>
        <v/>
      </c>
      <c r="H5224" s="8" t="str">
        <f>IFERROR(IF(D5224&gt;0, IF(E5224="Одноразовые устройства (до 4 мл.)",'Справочник цен (2024 год)'!I5229,IF(E5224="Жидкость для ЭСД (картридж) до 1 мл.",'Справочник цен (2024 год)'!I5226,VLOOKUP(E5224,'Справочник цен (2024 год)'!$A$3:$I$10,9,0)*D5224)),""),)</f>
        <v/>
      </c>
      <c r="I5224" s="8" t="str">
        <f t="shared" si="41"/>
        <v/>
      </c>
    </row>
    <row r="5225" spans="5:9" x14ac:dyDescent="0.2">
      <c r="E5225" s="8"/>
      <c r="F5225" s="8" t="str">
        <f>IFERROR(IF(AND(D5225&gt;0),VLOOKUP(E5225,'Справочник цен (2024 год)'!$A$3:$E$10,5,0)*D5225,""),"")</f>
        <v/>
      </c>
      <c r="G5225" s="8" t="str">
        <f t="shared" si="40"/>
        <v/>
      </c>
      <c r="H5225" s="8" t="str">
        <f>IFERROR(IF(D5225&gt;0, IF(E5225="Одноразовые устройства (до 4 мл.)",'Справочник цен (2024 год)'!I5230,IF(E5225="Жидкость для ЭСД (картридж) до 1 мл.",'Справочник цен (2024 год)'!I5227,VLOOKUP(E5225,'Справочник цен (2024 год)'!$A$3:$I$10,9,0)*D5225)),""),)</f>
        <v/>
      </c>
      <c r="I5225" s="8" t="str">
        <f t="shared" si="41"/>
        <v/>
      </c>
    </row>
    <row r="5226" spans="5:9" x14ac:dyDescent="0.2">
      <c r="E5226" s="8"/>
      <c r="F5226" s="8" t="str">
        <f>IFERROR(IF(AND(D5226&gt;0),VLOOKUP(E5226,'Справочник цен (2024 год)'!$A$3:$E$10,5,0)*D5226,""),"")</f>
        <v/>
      </c>
      <c r="G5226" s="8" t="str">
        <f t="shared" si="40"/>
        <v/>
      </c>
      <c r="H5226" s="8" t="str">
        <f>IFERROR(IF(D5226&gt;0, IF(E5226="Одноразовые устройства (до 4 мл.)",'Справочник цен (2024 год)'!I5231,IF(E5226="Жидкость для ЭСД (картридж) до 1 мл.",'Справочник цен (2024 год)'!I5228,VLOOKUP(E5226,'Справочник цен (2024 год)'!$A$3:$I$10,9,0)*D5226)),""),)</f>
        <v/>
      </c>
      <c r="I5226" s="8" t="str">
        <f t="shared" si="41"/>
        <v/>
      </c>
    </row>
    <row r="5227" spans="5:9" x14ac:dyDescent="0.2">
      <c r="E5227" s="8"/>
      <c r="F5227" s="8" t="str">
        <f>IFERROR(IF(AND(D5227&gt;0),VLOOKUP(E5227,'Справочник цен (2024 год)'!$A$3:$E$10,5,0)*D5227,""),"")</f>
        <v/>
      </c>
      <c r="G5227" s="8" t="str">
        <f t="shared" si="40"/>
        <v/>
      </c>
      <c r="H5227" s="8" t="str">
        <f>IFERROR(IF(D5227&gt;0, IF(E5227="Одноразовые устройства (до 4 мл.)",'Справочник цен (2024 год)'!I5232,IF(E5227="Жидкость для ЭСД (картридж) до 1 мл.",'Справочник цен (2024 год)'!I5229,VLOOKUP(E5227,'Справочник цен (2024 год)'!$A$3:$I$10,9,0)*D5227)),""),)</f>
        <v/>
      </c>
      <c r="I5227" s="8" t="str">
        <f t="shared" si="41"/>
        <v/>
      </c>
    </row>
    <row r="5228" spans="5:9" x14ac:dyDescent="0.2">
      <c r="E5228" s="8"/>
      <c r="F5228" s="8" t="str">
        <f>IFERROR(IF(AND(D5228&gt;0),VLOOKUP(E5228,'Справочник цен (2024 год)'!$A$3:$E$10,5,0)*D5228,""),"")</f>
        <v/>
      </c>
      <c r="G5228" s="8" t="str">
        <f t="shared" si="40"/>
        <v/>
      </c>
      <c r="H5228" s="8" t="str">
        <f>IFERROR(IF(D5228&gt;0, IF(E5228="Одноразовые устройства (до 4 мл.)",'Справочник цен (2024 год)'!I5233,IF(E5228="Жидкость для ЭСД (картридж) до 1 мл.",'Справочник цен (2024 год)'!I5230,VLOOKUP(E5228,'Справочник цен (2024 год)'!$A$3:$I$10,9,0)*D5228)),""),)</f>
        <v/>
      </c>
      <c r="I5228" s="8" t="str">
        <f t="shared" si="41"/>
        <v/>
      </c>
    </row>
    <row r="5229" spans="5:9" x14ac:dyDescent="0.2">
      <c r="E5229" s="8"/>
      <c r="F5229" s="8" t="str">
        <f>IFERROR(IF(AND(D5229&gt;0),VLOOKUP(E5229,'Справочник цен (2024 год)'!$A$3:$E$10,5,0)*D5229,""),"")</f>
        <v/>
      </c>
      <c r="G5229" s="8" t="str">
        <f t="shared" si="40"/>
        <v/>
      </c>
      <c r="H5229" s="8" t="str">
        <f>IFERROR(IF(D5229&gt;0, IF(E5229="Одноразовые устройства (до 4 мл.)",'Справочник цен (2024 год)'!I5234,IF(E5229="Жидкость для ЭСД (картридж) до 1 мл.",'Справочник цен (2024 год)'!I5231,VLOOKUP(E5229,'Справочник цен (2024 год)'!$A$3:$I$10,9,0)*D5229)),""),)</f>
        <v/>
      </c>
      <c r="I5229" s="8" t="str">
        <f t="shared" si="41"/>
        <v/>
      </c>
    </row>
    <row r="5230" spans="5:9" x14ac:dyDescent="0.2">
      <c r="E5230" s="8"/>
      <c r="F5230" s="8" t="str">
        <f>IFERROR(IF(AND(D5230&gt;0),VLOOKUP(E5230,'Справочник цен (2024 год)'!$A$3:$E$10,5,0)*D5230,""),"")</f>
        <v/>
      </c>
      <c r="G5230" s="8" t="str">
        <f t="shared" si="40"/>
        <v/>
      </c>
      <c r="H5230" s="8" t="str">
        <f>IFERROR(IF(D5230&gt;0, IF(E5230="Одноразовые устройства (до 4 мл.)",'Справочник цен (2024 год)'!I5235,IF(E5230="Жидкость для ЭСД (картридж) до 1 мл.",'Справочник цен (2024 год)'!I5232,VLOOKUP(E5230,'Справочник цен (2024 год)'!$A$3:$I$10,9,0)*D5230)),""),)</f>
        <v/>
      </c>
      <c r="I5230" s="8" t="str">
        <f t="shared" si="41"/>
        <v/>
      </c>
    </row>
    <row r="5231" spans="5:9" x14ac:dyDescent="0.2">
      <c r="E5231" s="8"/>
      <c r="F5231" s="8" t="str">
        <f>IFERROR(IF(AND(D5231&gt;0),VLOOKUP(E5231,'Справочник цен (2024 год)'!$A$3:$E$10,5,0)*D5231,""),"")</f>
        <v/>
      </c>
      <c r="G5231" s="8" t="str">
        <f t="shared" si="40"/>
        <v/>
      </c>
      <c r="H5231" s="8" t="str">
        <f>IFERROR(IF(D5231&gt;0, IF(E5231="Одноразовые устройства (до 4 мл.)",'Справочник цен (2024 год)'!I5236,IF(E5231="Жидкость для ЭСД (картридж) до 1 мл.",'Справочник цен (2024 год)'!I5233,VLOOKUP(E5231,'Справочник цен (2024 год)'!$A$3:$I$10,9,0)*D5231)),""),)</f>
        <v/>
      </c>
      <c r="I5231" s="8" t="str">
        <f t="shared" si="41"/>
        <v/>
      </c>
    </row>
    <row r="5232" spans="5:9" x14ac:dyDescent="0.2">
      <c r="E5232" s="8"/>
      <c r="F5232" s="8" t="str">
        <f>IFERROR(IF(AND(D5232&gt;0),VLOOKUP(E5232,'Справочник цен (2024 год)'!$A$3:$E$10,5,0)*D5232,""),"")</f>
        <v/>
      </c>
      <c r="G5232" s="8" t="str">
        <f t="shared" si="40"/>
        <v/>
      </c>
      <c r="H5232" s="8" t="str">
        <f>IFERROR(IF(D5232&gt;0, IF(E5232="Одноразовые устройства (до 4 мл.)",'Справочник цен (2024 год)'!I5237,IF(E5232="Жидкость для ЭСД (картридж) до 1 мл.",'Справочник цен (2024 год)'!I5234,VLOOKUP(E5232,'Справочник цен (2024 год)'!$A$3:$I$10,9,0)*D5232)),""),)</f>
        <v/>
      </c>
      <c r="I5232" s="8" t="str">
        <f t="shared" si="41"/>
        <v/>
      </c>
    </row>
    <row r="5233" spans="5:9" x14ac:dyDescent="0.2">
      <c r="E5233" s="8"/>
      <c r="F5233" s="8" t="str">
        <f>IFERROR(IF(AND(D5233&gt;0),VLOOKUP(E5233,'Справочник цен (2024 год)'!$A$3:$E$10,5,0)*D5233,""),"")</f>
        <v/>
      </c>
      <c r="G5233" s="8" t="str">
        <f t="shared" si="40"/>
        <v/>
      </c>
      <c r="H5233" s="8" t="str">
        <f>IFERROR(IF(D5233&gt;0, IF(E5233="Одноразовые устройства (до 4 мл.)",'Справочник цен (2024 год)'!I5238,IF(E5233="Жидкость для ЭСД (картридж) до 1 мл.",'Справочник цен (2024 год)'!I5235,VLOOKUP(E5233,'Справочник цен (2024 год)'!$A$3:$I$10,9,0)*D5233)),""),)</f>
        <v/>
      </c>
      <c r="I5233" s="8" t="str">
        <f t="shared" si="41"/>
        <v/>
      </c>
    </row>
    <row r="5234" spans="5:9" x14ac:dyDescent="0.2">
      <c r="E5234" s="8"/>
      <c r="F5234" s="8" t="str">
        <f>IFERROR(IF(AND(D5234&gt;0),VLOOKUP(E5234,'Справочник цен (2024 год)'!$A$3:$E$10,5,0)*D5234,""),"")</f>
        <v/>
      </c>
      <c r="G5234" s="8" t="str">
        <f t="shared" si="40"/>
        <v/>
      </c>
      <c r="H5234" s="8" t="str">
        <f>IFERROR(IF(D5234&gt;0, IF(E5234="Одноразовые устройства (до 4 мл.)",'Справочник цен (2024 год)'!I5239,IF(E5234="Жидкость для ЭСД (картридж) до 1 мл.",'Справочник цен (2024 год)'!I5236,VLOOKUP(E5234,'Справочник цен (2024 год)'!$A$3:$I$10,9,0)*D5234)),""),)</f>
        <v/>
      </c>
      <c r="I5234" s="8" t="str">
        <f t="shared" si="41"/>
        <v/>
      </c>
    </row>
    <row r="5235" spans="5:9" x14ac:dyDescent="0.2">
      <c r="E5235" s="8"/>
      <c r="F5235" s="8" t="str">
        <f>IFERROR(IF(AND(D5235&gt;0),VLOOKUP(E5235,'Справочник цен (2024 год)'!$A$3:$E$10,5,0)*D5235,""),"")</f>
        <v/>
      </c>
      <c r="G5235" s="8" t="str">
        <f t="shared" si="40"/>
        <v/>
      </c>
      <c r="H5235" s="8" t="str">
        <f>IFERROR(IF(D5235&gt;0, IF(E5235="Одноразовые устройства (до 4 мл.)",'Справочник цен (2024 год)'!I5240,IF(E5235="Жидкость для ЭСД (картридж) до 1 мл.",'Справочник цен (2024 год)'!I5237,VLOOKUP(E5235,'Справочник цен (2024 год)'!$A$3:$I$10,9,0)*D5235)),""),)</f>
        <v/>
      </c>
      <c r="I5235" s="8" t="str">
        <f t="shared" si="41"/>
        <v/>
      </c>
    </row>
    <row r="5236" spans="5:9" x14ac:dyDescent="0.2">
      <c r="E5236" s="8"/>
      <c r="F5236" s="8" t="str">
        <f>IFERROR(IF(AND(D5236&gt;0),VLOOKUP(E5236,'Справочник цен (2024 год)'!$A$3:$E$10,5,0)*D5236,""),"")</f>
        <v/>
      </c>
      <c r="G5236" s="8" t="str">
        <f t="shared" si="40"/>
        <v/>
      </c>
      <c r="H5236" s="8" t="str">
        <f>IFERROR(IF(D5236&gt;0, IF(E5236="Одноразовые устройства (до 4 мл.)",'Справочник цен (2024 год)'!I5241,IF(E5236="Жидкость для ЭСД (картридж) до 1 мл.",'Справочник цен (2024 год)'!I5238,VLOOKUP(E5236,'Справочник цен (2024 год)'!$A$3:$I$10,9,0)*D5236)),""),)</f>
        <v/>
      </c>
      <c r="I5236" s="8" t="str">
        <f t="shared" si="41"/>
        <v/>
      </c>
    </row>
    <row r="5237" spans="5:9" x14ac:dyDescent="0.2">
      <c r="E5237" s="8"/>
      <c r="F5237" s="8" t="str">
        <f>IFERROR(IF(AND(D5237&gt;0),VLOOKUP(E5237,'Справочник цен (2024 год)'!$A$3:$E$10,5,0)*D5237,""),"")</f>
        <v/>
      </c>
      <c r="G5237" s="8" t="str">
        <f t="shared" si="40"/>
        <v/>
      </c>
      <c r="H5237" s="8" t="str">
        <f>IFERROR(IF(D5237&gt;0, IF(E5237="Одноразовые устройства (до 4 мл.)",'Справочник цен (2024 год)'!I5242,IF(E5237="Жидкость для ЭСД (картридж) до 1 мл.",'Справочник цен (2024 год)'!I5239,VLOOKUP(E5237,'Справочник цен (2024 год)'!$A$3:$I$10,9,0)*D5237)),""),)</f>
        <v/>
      </c>
      <c r="I5237" s="8" t="str">
        <f t="shared" si="41"/>
        <v/>
      </c>
    </row>
    <row r="5238" spans="5:9" x14ac:dyDescent="0.2">
      <c r="E5238" s="8"/>
      <c r="F5238" s="8" t="str">
        <f>IFERROR(IF(AND(D5238&gt;0),VLOOKUP(E5238,'Справочник цен (2024 год)'!$A$3:$E$10,5,0)*D5238,""),"")</f>
        <v/>
      </c>
      <c r="G5238" s="8" t="str">
        <f t="shared" si="40"/>
        <v/>
      </c>
      <c r="H5238" s="8" t="str">
        <f>IFERROR(IF(D5238&gt;0, IF(E5238="Одноразовые устройства (до 4 мл.)",'Справочник цен (2024 год)'!I5243,IF(E5238="Жидкость для ЭСД (картридж) до 1 мл.",'Справочник цен (2024 год)'!I5240,VLOOKUP(E5238,'Справочник цен (2024 год)'!$A$3:$I$10,9,0)*D5238)),""),)</f>
        <v/>
      </c>
      <c r="I5238" s="8" t="str">
        <f t="shared" si="41"/>
        <v/>
      </c>
    </row>
    <row r="5239" spans="5:9" x14ac:dyDescent="0.2">
      <c r="E5239" s="8"/>
      <c r="F5239" s="8" t="str">
        <f>IFERROR(IF(AND(D5239&gt;0),VLOOKUP(E5239,'Справочник цен (2024 год)'!$A$3:$E$10,5,0)*D5239,""),"")</f>
        <v/>
      </c>
      <c r="G5239" s="8" t="str">
        <f t="shared" si="40"/>
        <v/>
      </c>
      <c r="H5239" s="8" t="str">
        <f>IFERROR(IF(D5239&gt;0, IF(E5239="Одноразовые устройства (до 4 мл.)",'Справочник цен (2024 год)'!I5244,IF(E5239="Жидкость для ЭСД (картридж) до 1 мл.",'Справочник цен (2024 год)'!I5241,VLOOKUP(E5239,'Справочник цен (2024 год)'!$A$3:$I$10,9,0)*D5239)),""),)</f>
        <v/>
      </c>
      <c r="I5239" s="8" t="str">
        <f t="shared" si="41"/>
        <v/>
      </c>
    </row>
    <row r="5240" spans="5:9" x14ac:dyDescent="0.2">
      <c r="E5240" s="8"/>
      <c r="F5240" s="8" t="str">
        <f>IFERROR(IF(AND(D5240&gt;0),VLOOKUP(E5240,'Справочник цен (2024 год)'!$A$3:$E$10,5,0)*D5240,""),"")</f>
        <v/>
      </c>
      <c r="G5240" s="8" t="str">
        <f t="shared" si="40"/>
        <v/>
      </c>
      <c r="H5240" s="8" t="str">
        <f>IFERROR(IF(D5240&gt;0, IF(E5240="Одноразовые устройства (до 4 мл.)",'Справочник цен (2024 год)'!I5245,IF(E5240="Жидкость для ЭСД (картридж) до 1 мл.",'Справочник цен (2024 год)'!I5242,VLOOKUP(E5240,'Справочник цен (2024 год)'!$A$3:$I$10,9,0)*D5240)),""),)</f>
        <v/>
      </c>
      <c r="I5240" s="8" t="str">
        <f t="shared" si="41"/>
        <v/>
      </c>
    </row>
    <row r="5241" spans="5:9" x14ac:dyDescent="0.2">
      <c r="E5241" s="8"/>
      <c r="F5241" s="8" t="str">
        <f>IFERROR(IF(AND(D5241&gt;0),VLOOKUP(E5241,'Справочник цен (2024 год)'!$A$3:$E$10,5,0)*D5241,""),"")</f>
        <v/>
      </c>
      <c r="G5241" s="8" t="str">
        <f t="shared" si="40"/>
        <v/>
      </c>
      <c r="H5241" s="8" t="str">
        <f>IFERROR(IF(D5241&gt;0, IF(E5241="Одноразовые устройства (до 4 мл.)",'Справочник цен (2024 год)'!I5246,IF(E5241="Жидкость для ЭСД (картридж) до 1 мл.",'Справочник цен (2024 год)'!I5243,VLOOKUP(E5241,'Справочник цен (2024 год)'!$A$3:$I$10,9,0)*D5241)),""),)</f>
        <v/>
      </c>
      <c r="I5241" s="8" t="str">
        <f t="shared" si="41"/>
        <v/>
      </c>
    </row>
    <row r="5242" spans="5:9" x14ac:dyDescent="0.2">
      <c r="E5242" s="8"/>
      <c r="F5242" s="8" t="str">
        <f>IFERROR(IF(AND(D5242&gt;0),VLOOKUP(E5242,'Справочник цен (2024 год)'!$A$3:$E$10,5,0)*D5242,""),"")</f>
        <v/>
      </c>
      <c r="G5242" s="8" t="str">
        <f t="shared" si="40"/>
        <v/>
      </c>
      <c r="H5242" s="8" t="str">
        <f>IFERROR(IF(D5242&gt;0, IF(E5242="Одноразовые устройства (до 4 мл.)",'Справочник цен (2024 год)'!I5247,IF(E5242="Жидкость для ЭСД (картридж) до 1 мл.",'Справочник цен (2024 год)'!I5244,VLOOKUP(E5242,'Справочник цен (2024 год)'!$A$3:$I$10,9,0)*D5242)),""),)</f>
        <v/>
      </c>
      <c r="I5242" s="8" t="str">
        <f t="shared" si="41"/>
        <v/>
      </c>
    </row>
    <row r="5243" spans="5:9" x14ac:dyDescent="0.2">
      <c r="E5243" s="8"/>
      <c r="F5243" s="8" t="str">
        <f>IFERROR(IF(AND(D5243&gt;0),VLOOKUP(E5243,'Справочник цен (2024 год)'!$A$3:$E$10,5,0)*D5243,""),"")</f>
        <v/>
      </c>
      <c r="G5243" s="8" t="str">
        <f t="shared" si="40"/>
        <v/>
      </c>
      <c r="H5243" s="8" t="str">
        <f>IFERROR(IF(D5243&gt;0, IF(E5243="Одноразовые устройства (до 4 мл.)",'Справочник цен (2024 год)'!I5248,IF(E5243="Жидкость для ЭСД (картридж) до 1 мл.",'Справочник цен (2024 год)'!I5245,VLOOKUP(E5243,'Справочник цен (2024 год)'!$A$3:$I$10,9,0)*D5243)),""),)</f>
        <v/>
      </c>
      <c r="I5243" s="8" t="str">
        <f t="shared" si="41"/>
        <v/>
      </c>
    </row>
    <row r="5244" spans="5:9" x14ac:dyDescent="0.2">
      <c r="E5244" s="8"/>
      <c r="F5244" s="8" t="str">
        <f>IFERROR(IF(AND(D5244&gt;0),VLOOKUP(E5244,'Справочник цен (2024 год)'!$A$3:$E$10,5,0)*D5244,""),"")</f>
        <v/>
      </c>
      <c r="G5244" s="8" t="str">
        <f t="shared" si="40"/>
        <v/>
      </c>
      <c r="H5244" s="8" t="str">
        <f>IFERROR(IF(D5244&gt;0, IF(E5244="Одноразовые устройства (до 4 мл.)",'Справочник цен (2024 год)'!I5249,IF(E5244="Жидкость для ЭСД (картридж) до 1 мл.",'Справочник цен (2024 год)'!I5246,VLOOKUP(E5244,'Справочник цен (2024 год)'!$A$3:$I$10,9,0)*D5244)),""),)</f>
        <v/>
      </c>
      <c r="I5244" s="8" t="str">
        <f t="shared" si="41"/>
        <v/>
      </c>
    </row>
    <row r="5245" spans="5:9" x14ac:dyDescent="0.2">
      <c r="E5245" s="8"/>
      <c r="F5245" s="8" t="str">
        <f>IFERROR(IF(AND(D5245&gt;0),VLOOKUP(E5245,'Справочник цен (2024 год)'!$A$3:$E$10,5,0)*D5245,""),"")</f>
        <v/>
      </c>
      <c r="G5245" s="8" t="str">
        <f t="shared" si="40"/>
        <v/>
      </c>
      <c r="H5245" s="8" t="str">
        <f>IFERROR(IF(D5245&gt;0, IF(E5245="Одноразовые устройства (до 4 мл.)",'Справочник цен (2024 год)'!I5250,IF(E5245="Жидкость для ЭСД (картридж) до 1 мл.",'Справочник цен (2024 год)'!I5247,VLOOKUP(E5245,'Справочник цен (2024 год)'!$A$3:$I$10,9,0)*D5245)),""),)</f>
        <v/>
      </c>
      <c r="I5245" s="8" t="str">
        <f t="shared" si="41"/>
        <v/>
      </c>
    </row>
    <row r="5246" spans="5:9" x14ac:dyDescent="0.2">
      <c r="E5246" s="8"/>
      <c r="F5246" s="8" t="str">
        <f>IFERROR(IF(AND(D5246&gt;0),VLOOKUP(E5246,'Справочник цен (2024 год)'!$A$3:$E$10,5,0)*D5246,""),"")</f>
        <v/>
      </c>
      <c r="G5246" s="8" t="str">
        <f t="shared" si="40"/>
        <v/>
      </c>
      <c r="H5246" s="8" t="str">
        <f>IFERROR(IF(D5246&gt;0, IF(E5246="Одноразовые устройства (до 4 мл.)",'Справочник цен (2024 год)'!I5251,IF(E5246="Жидкость для ЭСД (картридж) до 1 мл.",'Справочник цен (2024 год)'!I5248,VLOOKUP(E5246,'Справочник цен (2024 год)'!$A$3:$I$10,9,0)*D5246)),""),)</f>
        <v/>
      </c>
      <c r="I5246" s="8" t="str">
        <f t="shared" si="41"/>
        <v/>
      </c>
    </row>
    <row r="5247" spans="5:9" x14ac:dyDescent="0.2">
      <c r="E5247" s="8"/>
      <c r="F5247" s="8" t="str">
        <f>IFERROR(IF(AND(D5247&gt;0),VLOOKUP(E5247,'Справочник цен (2024 год)'!$A$3:$E$10,5,0)*D5247,""),"")</f>
        <v/>
      </c>
      <c r="G5247" s="8" t="str">
        <f t="shared" si="40"/>
        <v/>
      </c>
      <c r="H5247" s="8" t="str">
        <f>IFERROR(IF(D5247&gt;0, IF(E5247="Одноразовые устройства (до 4 мл.)",'Справочник цен (2024 год)'!I5252,IF(E5247="Жидкость для ЭСД (картридж) до 1 мл.",'Справочник цен (2024 год)'!I5249,VLOOKUP(E5247,'Справочник цен (2024 год)'!$A$3:$I$10,9,0)*D5247)),""),)</f>
        <v/>
      </c>
      <c r="I5247" s="8" t="str">
        <f t="shared" si="41"/>
        <v/>
      </c>
    </row>
    <row r="5248" spans="5:9" x14ac:dyDescent="0.2">
      <c r="E5248" s="8"/>
      <c r="F5248" s="8" t="str">
        <f>IFERROR(IF(AND(D5248&gt;0),VLOOKUP(E5248,'Справочник цен (2024 год)'!$A$3:$E$10,5,0)*D5248,""),"")</f>
        <v/>
      </c>
      <c r="G5248" s="8" t="str">
        <f t="shared" si="40"/>
        <v/>
      </c>
      <c r="H5248" s="8" t="str">
        <f>IFERROR(IF(D5248&gt;0, IF(E5248="Одноразовые устройства (до 4 мл.)",'Справочник цен (2024 год)'!I5253,IF(E5248="Жидкость для ЭСД (картридж) до 1 мл.",'Справочник цен (2024 год)'!I5250,VLOOKUP(E5248,'Справочник цен (2024 год)'!$A$3:$I$10,9,0)*D5248)),""),)</f>
        <v/>
      </c>
      <c r="I5248" s="8" t="str">
        <f t="shared" si="41"/>
        <v/>
      </c>
    </row>
    <row r="5249" spans="5:9" x14ac:dyDescent="0.2">
      <c r="E5249" s="8"/>
      <c r="F5249" s="8" t="str">
        <f>IFERROR(IF(AND(D5249&gt;0),VLOOKUP(E5249,'Справочник цен (2024 год)'!$A$3:$E$10,5,0)*D5249,""),"")</f>
        <v/>
      </c>
      <c r="G5249" s="8" t="str">
        <f t="shared" si="40"/>
        <v/>
      </c>
      <c r="H5249" s="8" t="str">
        <f>IFERROR(IF(D5249&gt;0, IF(E5249="Одноразовые устройства (до 4 мл.)",'Справочник цен (2024 год)'!I5254,IF(E5249="Жидкость для ЭСД (картридж) до 1 мл.",'Справочник цен (2024 год)'!I5251,VLOOKUP(E5249,'Справочник цен (2024 год)'!$A$3:$I$10,9,0)*D5249)),""),)</f>
        <v/>
      </c>
      <c r="I5249" s="8" t="str">
        <f t="shared" si="41"/>
        <v/>
      </c>
    </row>
    <row r="5250" spans="5:9" x14ac:dyDescent="0.2">
      <c r="E5250" s="8"/>
      <c r="F5250" s="8" t="str">
        <f>IFERROR(IF(AND(D5250&gt;0),VLOOKUP(E5250,'Справочник цен (2024 год)'!$A$3:$E$10,5,0)*D5250,""),"")</f>
        <v/>
      </c>
      <c r="G5250" s="8" t="str">
        <f t="shared" si="40"/>
        <v/>
      </c>
      <c r="H5250" s="8" t="str">
        <f>IFERROR(IF(D5250&gt;0, IF(E5250="Одноразовые устройства (до 4 мл.)",'Справочник цен (2024 год)'!I5255,IF(E5250="Жидкость для ЭСД (картридж) до 1 мл.",'Справочник цен (2024 год)'!I5252,VLOOKUP(E5250,'Справочник цен (2024 год)'!$A$3:$I$10,9,0)*D5250)),""),)</f>
        <v/>
      </c>
      <c r="I5250" s="8" t="str">
        <f t="shared" si="41"/>
        <v/>
      </c>
    </row>
    <row r="5251" spans="5:9" x14ac:dyDescent="0.2">
      <c r="E5251" s="8"/>
      <c r="F5251" s="8" t="str">
        <f>IFERROR(IF(AND(D5251&gt;0),VLOOKUP(E5251,'Справочник цен (2024 год)'!$A$3:$E$10,5,0)*D5251,""),"")</f>
        <v/>
      </c>
      <c r="G5251" s="8" t="str">
        <f t="shared" si="40"/>
        <v/>
      </c>
      <c r="H5251" s="8" t="str">
        <f>IFERROR(IF(D5251&gt;0, IF(E5251="Одноразовые устройства (до 4 мл.)",'Справочник цен (2024 год)'!I5256,IF(E5251="Жидкость для ЭСД (картридж) до 1 мл.",'Справочник цен (2024 год)'!I5253,VLOOKUP(E5251,'Справочник цен (2024 год)'!$A$3:$I$10,9,0)*D5251)),""),)</f>
        <v/>
      </c>
      <c r="I5251" s="8" t="str">
        <f t="shared" si="41"/>
        <v/>
      </c>
    </row>
    <row r="5252" spans="5:9" x14ac:dyDescent="0.2">
      <c r="E5252" s="8"/>
      <c r="F5252" s="8" t="str">
        <f>IFERROR(IF(AND(D5252&gt;0),VLOOKUP(E5252,'Справочник цен (2024 год)'!$A$3:$E$10,5,0)*D5252,""),"")</f>
        <v/>
      </c>
      <c r="G5252" s="8" t="str">
        <f t="shared" si="40"/>
        <v/>
      </c>
      <c r="H5252" s="8" t="str">
        <f>IFERROR(IF(D5252&gt;0, IF(E5252="Одноразовые устройства (до 4 мл.)",'Справочник цен (2024 год)'!I5257,IF(E5252="Жидкость для ЭСД (картридж) до 1 мл.",'Справочник цен (2024 год)'!I5254,VLOOKUP(E5252,'Справочник цен (2024 год)'!$A$3:$I$10,9,0)*D5252)),""),)</f>
        <v/>
      </c>
      <c r="I5252" s="8" t="str">
        <f t="shared" si="41"/>
        <v/>
      </c>
    </row>
    <row r="5253" spans="5:9" x14ac:dyDescent="0.2">
      <c r="E5253" s="8"/>
      <c r="F5253" s="8" t="str">
        <f>IFERROR(IF(AND(D5253&gt;0),VLOOKUP(E5253,'Справочник цен (2024 год)'!$A$3:$E$10,5,0)*D5253,""),"")</f>
        <v/>
      </c>
      <c r="G5253" s="8" t="str">
        <f t="shared" si="40"/>
        <v/>
      </c>
      <c r="H5253" s="8" t="str">
        <f>IFERROR(IF(D5253&gt;0, IF(E5253="Одноразовые устройства (до 4 мл.)",'Справочник цен (2024 год)'!I5258,IF(E5253="Жидкость для ЭСД (картридж) до 1 мл.",'Справочник цен (2024 год)'!I5255,VLOOKUP(E5253,'Справочник цен (2024 год)'!$A$3:$I$10,9,0)*D5253)),""),)</f>
        <v/>
      </c>
      <c r="I5253" s="8" t="str">
        <f t="shared" si="41"/>
        <v/>
      </c>
    </row>
    <row r="5254" spans="5:9" x14ac:dyDescent="0.2">
      <c r="E5254" s="8"/>
      <c r="F5254" s="8" t="str">
        <f>IFERROR(IF(AND(D5254&gt;0),VLOOKUP(E5254,'Справочник цен (2024 год)'!$A$3:$E$10,5,0)*D5254,""),"")</f>
        <v/>
      </c>
      <c r="G5254" s="8" t="str">
        <f t="shared" si="40"/>
        <v/>
      </c>
      <c r="H5254" s="8" t="str">
        <f>IFERROR(IF(D5254&gt;0, IF(E5254="Одноразовые устройства (до 4 мл.)",'Справочник цен (2024 год)'!I5259,IF(E5254="Жидкость для ЭСД (картридж) до 1 мл.",'Справочник цен (2024 год)'!I5256,VLOOKUP(E5254,'Справочник цен (2024 год)'!$A$3:$I$10,9,0)*D5254)),""),)</f>
        <v/>
      </c>
      <c r="I5254" s="8" t="str">
        <f t="shared" si="41"/>
        <v/>
      </c>
    </row>
    <row r="5255" spans="5:9" x14ac:dyDescent="0.2">
      <c r="E5255" s="8"/>
      <c r="F5255" s="8" t="str">
        <f>IFERROR(IF(AND(D5255&gt;0),VLOOKUP(E5255,'Справочник цен (2024 год)'!$A$3:$E$10,5,0)*D5255,""),"")</f>
        <v/>
      </c>
      <c r="G5255" s="8" t="str">
        <f t="shared" si="40"/>
        <v/>
      </c>
      <c r="H5255" s="8" t="str">
        <f>IFERROR(IF(D5255&gt;0, IF(E5255="Одноразовые устройства (до 4 мл.)",'Справочник цен (2024 год)'!I5260,IF(E5255="Жидкость для ЭСД (картридж) до 1 мл.",'Справочник цен (2024 год)'!I5257,VLOOKUP(E5255,'Справочник цен (2024 год)'!$A$3:$I$10,9,0)*D5255)),""),)</f>
        <v/>
      </c>
      <c r="I5255" s="8" t="str">
        <f t="shared" si="41"/>
        <v/>
      </c>
    </row>
    <row r="5256" spans="5:9" x14ac:dyDescent="0.2">
      <c r="E5256" s="8"/>
      <c r="F5256" s="8" t="str">
        <f>IFERROR(IF(AND(D5256&gt;0),VLOOKUP(E5256,'Справочник цен (2024 год)'!$A$3:$E$10,5,0)*D5256,""),"")</f>
        <v/>
      </c>
      <c r="G5256" s="8" t="str">
        <f t="shared" si="40"/>
        <v/>
      </c>
      <c r="H5256" s="8" t="str">
        <f>IFERROR(IF(D5256&gt;0, IF(E5256="Одноразовые устройства (до 4 мл.)",'Справочник цен (2024 год)'!I5261,IF(E5256="Жидкость для ЭСД (картридж) до 1 мл.",'Справочник цен (2024 год)'!I5258,VLOOKUP(E5256,'Справочник цен (2024 год)'!$A$3:$I$10,9,0)*D5256)),""),)</f>
        <v/>
      </c>
      <c r="I5256" s="8" t="str">
        <f t="shared" si="41"/>
        <v/>
      </c>
    </row>
    <row r="5257" spans="5:9" x14ac:dyDescent="0.2">
      <c r="E5257" s="8"/>
      <c r="F5257" s="8" t="str">
        <f>IFERROR(IF(AND(D5257&gt;0),VLOOKUP(E5257,'Справочник цен (2024 год)'!$A$3:$E$10,5,0)*D5257,""),"")</f>
        <v/>
      </c>
      <c r="G5257" s="8" t="str">
        <f t="shared" si="40"/>
        <v/>
      </c>
      <c r="H5257" s="8" t="str">
        <f>IFERROR(IF(D5257&gt;0, IF(E5257="Одноразовые устройства (до 4 мл.)",'Справочник цен (2024 год)'!I5262,IF(E5257="Жидкость для ЭСД (картридж) до 1 мл.",'Справочник цен (2024 год)'!I5259,VLOOKUP(E5257,'Справочник цен (2024 год)'!$A$3:$I$10,9,0)*D5257)),""),)</f>
        <v/>
      </c>
      <c r="I5257" s="8" t="str">
        <f t="shared" si="41"/>
        <v/>
      </c>
    </row>
    <row r="5258" spans="5:9" x14ac:dyDescent="0.2">
      <c r="E5258" s="8"/>
      <c r="F5258" s="8" t="str">
        <f>IFERROR(IF(AND(D5258&gt;0),VLOOKUP(E5258,'Справочник цен (2024 год)'!$A$3:$E$10,5,0)*D5258,""),"")</f>
        <v/>
      </c>
      <c r="G5258" s="8" t="str">
        <f t="shared" si="40"/>
        <v/>
      </c>
      <c r="H5258" s="8" t="str">
        <f>IFERROR(IF(D5258&gt;0, IF(E5258="Одноразовые устройства (до 4 мл.)",'Справочник цен (2024 год)'!I5263,IF(E5258="Жидкость для ЭСД (картридж) до 1 мл.",'Справочник цен (2024 год)'!I5260,VLOOKUP(E5258,'Справочник цен (2024 год)'!$A$3:$I$10,9,0)*D5258)),""),)</f>
        <v/>
      </c>
      <c r="I5258" s="8" t="str">
        <f t="shared" si="41"/>
        <v/>
      </c>
    </row>
    <row r="5259" spans="5:9" x14ac:dyDescent="0.2">
      <c r="E5259" s="8"/>
      <c r="F5259" s="8" t="str">
        <f>IFERROR(IF(AND(D5259&gt;0),VLOOKUP(E5259,'Справочник цен (2024 год)'!$A$3:$E$10,5,0)*D5259,""),"")</f>
        <v/>
      </c>
      <c r="G5259" s="8" t="str">
        <f t="shared" si="40"/>
        <v/>
      </c>
      <c r="H5259" s="8" t="str">
        <f>IFERROR(IF(D5259&gt;0, IF(E5259="Одноразовые устройства (до 4 мл.)",'Справочник цен (2024 год)'!I5264,IF(E5259="Жидкость для ЭСД (картридж) до 1 мл.",'Справочник цен (2024 год)'!I5261,VLOOKUP(E5259,'Справочник цен (2024 год)'!$A$3:$I$10,9,0)*D5259)),""),)</f>
        <v/>
      </c>
      <c r="I5259" s="8" t="str">
        <f t="shared" si="41"/>
        <v/>
      </c>
    </row>
    <row r="5260" spans="5:9" x14ac:dyDescent="0.2">
      <c r="E5260" s="8"/>
      <c r="F5260" s="8" t="str">
        <f>IFERROR(IF(AND(D5260&gt;0),VLOOKUP(E5260,'Справочник цен (2024 год)'!$A$3:$E$10,5,0)*D5260,""),"")</f>
        <v/>
      </c>
      <c r="G5260" s="8" t="str">
        <f t="shared" si="40"/>
        <v/>
      </c>
      <c r="H5260" s="8" t="str">
        <f>IFERROR(IF(D5260&gt;0, IF(E5260="Одноразовые устройства (до 4 мл.)",'Справочник цен (2024 год)'!I5265,IF(E5260="Жидкость для ЭСД (картридж) до 1 мл.",'Справочник цен (2024 год)'!I5262,VLOOKUP(E5260,'Справочник цен (2024 год)'!$A$3:$I$10,9,0)*D5260)),""),)</f>
        <v/>
      </c>
      <c r="I5260" s="8" t="str">
        <f t="shared" si="41"/>
        <v/>
      </c>
    </row>
    <row r="5261" spans="5:9" x14ac:dyDescent="0.2">
      <c r="E5261" s="8"/>
      <c r="F5261" s="8" t="str">
        <f>IFERROR(IF(AND(D5261&gt;0),VLOOKUP(E5261,'Справочник цен (2024 год)'!$A$3:$E$10,5,0)*D5261,""),"")</f>
        <v/>
      </c>
      <c r="G5261" s="8" t="str">
        <f t="shared" si="40"/>
        <v/>
      </c>
      <c r="H5261" s="8" t="str">
        <f>IFERROR(IF(D5261&gt;0, IF(E5261="Одноразовые устройства (до 4 мл.)",'Справочник цен (2024 год)'!I5266,IF(E5261="Жидкость для ЭСД (картридж) до 1 мл.",'Справочник цен (2024 год)'!I5263,VLOOKUP(E5261,'Справочник цен (2024 год)'!$A$3:$I$10,9,0)*D5261)),""),)</f>
        <v/>
      </c>
      <c r="I5261" s="8" t="str">
        <f t="shared" si="41"/>
        <v/>
      </c>
    </row>
    <row r="5262" spans="5:9" x14ac:dyDescent="0.2">
      <c r="E5262" s="8"/>
      <c r="F5262" s="8" t="str">
        <f>IFERROR(IF(AND(D5262&gt;0),VLOOKUP(E5262,'Справочник цен (2024 год)'!$A$3:$E$10,5,0)*D5262,""),"")</f>
        <v/>
      </c>
      <c r="G5262" s="8" t="str">
        <f t="shared" si="40"/>
        <v/>
      </c>
      <c r="H5262" s="8" t="str">
        <f>IFERROR(IF(D5262&gt;0, IF(E5262="Одноразовые устройства (до 4 мл.)",'Справочник цен (2024 год)'!I5267,IF(E5262="Жидкость для ЭСД (картридж) до 1 мл.",'Справочник цен (2024 год)'!I5264,VLOOKUP(E5262,'Справочник цен (2024 год)'!$A$3:$I$10,9,0)*D5262)),""),)</f>
        <v/>
      </c>
      <c r="I5262" s="8" t="str">
        <f t="shared" si="41"/>
        <v/>
      </c>
    </row>
    <row r="5263" spans="5:9" x14ac:dyDescent="0.2">
      <c r="E5263" s="8"/>
      <c r="F5263" s="8" t="str">
        <f>IFERROR(IF(AND(D5263&gt;0),VLOOKUP(E5263,'Справочник цен (2024 год)'!$A$3:$E$10,5,0)*D5263,""),"")</f>
        <v/>
      </c>
      <c r="G5263" s="8" t="str">
        <f t="shared" si="40"/>
        <v/>
      </c>
      <c r="H5263" s="8" t="str">
        <f>IFERROR(IF(D5263&gt;0, IF(E5263="Одноразовые устройства (до 4 мл.)",'Справочник цен (2024 год)'!I5268,IF(E5263="Жидкость для ЭСД (картридж) до 1 мл.",'Справочник цен (2024 год)'!I5265,VLOOKUP(E5263,'Справочник цен (2024 год)'!$A$3:$I$10,9,0)*D5263)),""),)</f>
        <v/>
      </c>
      <c r="I5263" s="8" t="str">
        <f t="shared" si="41"/>
        <v/>
      </c>
    </row>
    <row r="5264" spans="5:9" x14ac:dyDescent="0.2">
      <c r="E5264" s="8"/>
      <c r="F5264" s="8" t="str">
        <f>IFERROR(IF(AND(D5264&gt;0),VLOOKUP(E5264,'Справочник цен (2024 год)'!$A$3:$E$10,5,0)*D5264,""),"")</f>
        <v/>
      </c>
      <c r="G5264" s="8" t="str">
        <f t="shared" si="40"/>
        <v/>
      </c>
      <c r="H5264" s="8" t="str">
        <f>IFERROR(IF(D5264&gt;0, IF(E5264="Одноразовые устройства (до 4 мл.)",'Справочник цен (2024 год)'!I5269,IF(E5264="Жидкость для ЭСД (картридж) до 1 мл.",'Справочник цен (2024 год)'!I5266,VLOOKUP(E5264,'Справочник цен (2024 год)'!$A$3:$I$10,9,0)*D5264)),""),)</f>
        <v/>
      </c>
      <c r="I5264" s="8" t="str">
        <f t="shared" si="41"/>
        <v/>
      </c>
    </row>
    <row r="5265" spans="5:9" x14ac:dyDescent="0.2">
      <c r="E5265" s="8"/>
      <c r="F5265" s="8" t="str">
        <f>IFERROR(IF(AND(D5265&gt;0),VLOOKUP(E5265,'Справочник цен (2024 год)'!$A$3:$E$10,5,0)*D5265,""),"")</f>
        <v/>
      </c>
      <c r="G5265" s="8" t="str">
        <f t="shared" si="40"/>
        <v/>
      </c>
      <c r="H5265" s="8" t="str">
        <f>IFERROR(IF(D5265&gt;0, IF(E5265="Одноразовые устройства (до 4 мл.)",'Справочник цен (2024 год)'!I5270,IF(E5265="Жидкость для ЭСД (картридж) до 1 мл.",'Справочник цен (2024 год)'!I5267,VLOOKUP(E5265,'Справочник цен (2024 год)'!$A$3:$I$10,9,0)*D5265)),""),)</f>
        <v/>
      </c>
      <c r="I5265" s="8" t="str">
        <f t="shared" si="41"/>
        <v/>
      </c>
    </row>
    <row r="5266" spans="5:9" x14ac:dyDescent="0.2">
      <c r="E5266" s="8"/>
      <c r="F5266" s="8" t="str">
        <f>IFERROR(IF(AND(D5266&gt;0),VLOOKUP(E5266,'Справочник цен (2024 год)'!$A$3:$E$10,5,0)*D5266,""),"")</f>
        <v/>
      </c>
      <c r="G5266" s="8" t="str">
        <f t="shared" si="40"/>
        <v/>
      </c>
      <c r="H5266" s="8" t="str">
        <f>IFERROR(IF(D5266&gt;0, IF(E5266="Одноразовые устройства (до 4 мл.)",'Справочник цен (2024 год)'!I5271,IF(E5266="Жидкость для ЭСД (картридж) до 1 мл.",'Справочник цен (2024 год)'!I5268,VLOOKUP(E5266,'Справочник цен (2024 год)'!$A$3:$I$10,9,0)*D5266)),""),)</f>
        <v/>
      </c>
      <c r="I5266" s="8" t="str">
        <f t="shared" si="41"/>
        <v/>
      </c>
    </row>
    <row r="5267" spans="5:9" x14ac:dyDescent="0.2">
      <c r="E5267" s="8"/>
      <c r="F5267" s="8" t="str">
        <f>IFERROR(IF(AND(D5267&gt;0),VLOOKUP(E5267,'Справочник цен (2024 год)'!$A$3:$E$10,5,0)*D5267,""),"")</f>
        <v/>
      </c>
      <c r="G5267" s="8" t="str">
        <f t="shared" si="40"/>
        <v/>
      </c>
      <c r="H5267" s="8" t="str">
        <f>IFERROR(IF(D5267&gt;0, IF(E5267="Одноразовые устройства (до 4 мл.)",'Справочник цен (2024 год)'!I5272,IF(E5267="Жидкость для ЭСД (картридж) до 1 мл.",'Справочник цен (2024 год)'!I5269,VLOOKUP(E5267,'Справочник цен (2024 год)'!$A$3:$I$10,9,0)*D5267)),""),)</f>
        <v/>
      </c>
      <c r="I5267" s="8" t="str">
        <f t="shared" si="41"/>
        <v/>
      </c>
    </row>
    <row r="5268" spans="5:9" x14ac:dyDescent="0.2">
      <c r="E5268" s="8"/>
      <c r="F5268" s="8" t="str">
        <f>IFERROR(IF(AND(D5268&gt;0),VLOOKUP(E5268,'Справочник цен (2024 год)'!$A$3:$E$10,5,0)*D5268,""),"")</f>
        <v/>
      </c>
      <c r="G5268" s="8" t="str">
        <f t="shared" si="40"/>
        <v/>
      </c>
      <c r="H5268" s="8" t="str">
        <f>IFERROR(IF(D5268&gt;0, IF(E5268="Одноразовые устройства (до 4 мл.)",'Справочник цен (2024 год)'!I5273,IF(E5268="Жидкость для ЭСД (картридж) до 1 мл.",'Справочник цен (2024 год)'!I5270,VLOOKUP(E5268,'Справочник цен (2024 год)'!$A$3:$I$10,9,0)*D5268)),""),)</f>
        <v/>
      </c>
      <c r="I5268" s="8" t="str">
        <f t="shared" si="41"/>
        <v/>
      </c>
    </row>
    <row r="5269" spans="5:9" x14ac:dyDescent="0.2">
      <c r="E5269" s="8"/>
      <c r="F5269" s="8" t="str">
        <f>IFERROR(IF(AND(D5269&gt;0),VLOOKUP(E5269,'Справочник цен (2024 год)'!$A$3:$E$10,5,0)*D5269,""),"")</f>
        <v/>
      </c>
      <c r="G5269" s="8" t="str">
        <f t="shared" si="40"/>
        <v/>
      </c>
      <c r="H5269" s="8" t="str">
        <f>IFERROR(IF(D5269&gt;0, IF(E5269="Одноразовые устройства (до 4 мл.)",'Справочник цен (2024 год)'!I5274,IF(E5269="Жидкость для ЭСД (картридж) до 1 мл.",'Справочник цен (2024 год)'!I5271,VLOOKUP(E5269,'Справочник цен (2024 год)'!$A$3:$I$10,9,0)*D5269)),""),)</f>
        <v/>
      </c>
      <c r="I5269" s="8" t="str">
        <f t="shared" si="41"/>
        <v/>
      </c>
    </row>
    <row r="5270" spans="5:9" x14ac:dyDescent="0.2">
      <c r="E5270" s="8"/>
      <c r="F5270" s="8" t="str">
        <f>IFERROR(IF(AND(D5270&gt;0),VLOOKUP(E5270,'Справочник цен (2024 год)'!$A$3:$E$10,5,0)*D5270,""),"")</f>
        <v/>
      </c>
      <c r="G5270" s="8" t="str">
        <f t="shared" si="40"/>
        <v/>
      </c>
      <c r="H5270" s="8" t="str">
        <f>IFERROR(IF(D5270&gt;0, IF(E5270="Одноразовые устройства (до 4 мл.)",'Справочник цен (2024 год)'!I5275,IF(E5270="Жидкость для ЭСД (картридж) до 1 мл.",'Справочник цен (2024 год)'!I5272,VLOOKUP(E5270,'Справочник цен (2024 год)'!$A$3:$I$10,9,0)*D5270)),""),)</f>
        <v/>
      </c>
      <c r="I5270" s="8" t="str">
        <f t="shared" si="41"/>
        <v/>
      </c>
    </row>
    <row r="5271" spans="5:9" x14ac:dyDescent="0.2">
      <c r="E5271" s="8"/>
      <c r="F5271" s="8" t="str">
        <f>IFERROR(IF(AND(D5271&gt;0),VLOOKUP(E5271,'Справочник цен (2024 год)'!$A$3:$E$10,5,0)*D5271,""),"")</f>
        <v/>
      </c>
      <c r="G5271" s="8" t="str">
        <f t="shared" si="40"/>
        <v/>
      </c>
      <c r="H5271" s="8" t="str">
        <f>IFERROR(IF(D5271&gt;0, IF(E5271="Одноразовые устройства (до 4 мл.)",'Справочник цен (2024 год)'!I5276,IF(E5271="Жидкость для ЭСД (картридж) до 1 мл.",'Справочник цен (2024 год)'!I5273,VLOOKUP(E5271,'Справочник цен (2024 год)'!$A$3:$I$10,9,0)*D5271)),""),)</f>
        <v/>
      </c>
      <c r="I5271" s="8" t="str">
        <f t="shared" si="41"/>
        <v/>
      </c>
    </row>
    <row r="5272" spans="5:9" x14ac:dyDescent="0.2">
      <c r="E5272" s="8"/>
      <c r="F5272" s="8" t="str">
        <f>IFERROR(IF(AND(D5272&gt;0),VLOOKUP(E5272,'Справочник цен (2024 год)'!$A$3:$E$10,5,0)*D5272,""),"")</f>
        <v/>
      </c>
      <c r="G5272" s="8" t="str">
        <f t="shared" si="40"/>
        <v/>
      </c>
      <c r="H5272" s="8" t="str">
        <f>IFERROR(IF(D5272&gt;0, IF(E5272="Одноразовые устройства (до 4 мл.)",'Справочник цен (2024 год)'!I5277,IF(E5272="Жидкость для ЭСД (картридж) до 1 мл.",'Справочник цен (2024 год)'!I5274,VLOOKUP(E5272,'Справочник цен (2024 год)'!$A$3:$I$10,9,0)*D5272)),""),)</f>
        <v/>
      </c>
      <c r="I5272" s="8" t="str">
        <f t="shared" si="41"/>
        <v/>
      </c>
    </row>
    <row r="5273" spans="5:9" x14ac:dyDescent="0.2">
      <c r="E5273" s="8"/>
      <c r="F5273" s="8" t="str">
        <f>IFERROR(IF(AND(D5273&gt;0),VLOOKUP(E5273,'Справочник цен (2024 год)'!$A$3:$E$10,5,0)*D5273,""),"")</f>
        <v/>
      </c>
      <c r="G5273" s="8" t="str">
        <f t="shared" si="40"/>
        <v/>
      </c>
      <c r="H5273" s="8" t="str">
        <f>IFERROR(IF(D5273&gt;0, IF(E5273="Одноразовые устройства (до 4 мл.)",'Справочник цен (2024 год)'!I5278,IF(E5273="Жидкость для ЭСД (картридж) до 1 мл.",'Справочник цен (2024 год)'!I5275,VLOOKUP(E5273,'Справочник цен (2024 год)'!$A$3:$I$10,9,0)*D5273)),""),)</f>
        <v/>
      </c>
      <c r="I5273" s="8" t="str">
        <f t="shared" si="41"/>
        <v/>
      </c>
    </row>
    <row r="5274" spans="5:9" x14ac:dyDescent="0.2">
      <c r="E5274" s="8"/>
      <c r="F5274" s="8" t="str">
        <f>IFERROR(IF(AND(D5274&gt;0),VLOOKUP(E5274,'Справочник цен (2024 год)'!$A$3:$E$10,5,0)*D5274,""),"")</f>
        <v/>
      </c>
      <c r="G5274" s="8" t="str">
        <f t="shared" si="40"/>
        <v/>
      </c>
      <c r="H5274" s="8" t="str">
        <f>IFERROR(IF(D5274&gt;0, IF(E5274="Одноразовые устройства (до 4 мл.)",'Справочник цен (2024 год)'!I5279,IF(E5274="Жидкость для ЭСД (картридж) до 1 мл.",'Справочник цен (2024 год)'!I5276,VLOOKUP(E5274,'Справочник цен (2024 год)'!$A$3:$I$10,9,0)*D5274)),""),)</f>
        <v/>
      </c>
      <c r="I5274" s="8" t="str">
        <f t="shared" si="41"/>
        <v/>
      </c>
    </row>
    <row r="5275" spans="5:9" x14ac:dyDescent="0.2">
      <c r="E5275" s="8"/>
      <c r="F5275" s="8" t="str">
        <f>IFERROR(IF(AND(D5275&gt;0),VLOOKUP(E5275,'Справочник цен (2024 год)'!$A$3:$E$10,5,0)*D5275,""),"")</f>
        <v/>
      </c>
      <c r="G5275" s="8" t="str">
        <f t="shared" si="40"/>
        <v/>
      </c>
      <c r="H5275" s="8" t="str">
        <f>IFERROR(IF(D5275&gt;0, IF(E5275="Одноразовые устройства (до 4 мл.)",'Справочник цен (2024 год)'!I5280,IF(E5275="Жидкость для ЭСД (картридж) до 1 мл.",'Справочник цен (2024 год)'!I5277,VLOOKUP(E5275,'Справочник цен (2024 год)'!$A$3:$I$10,9,0)*D5275)),""),)</f>
        <v/>
      </c>
      <c r="I5275" s="8" t="str">
        <f t="shared" si="41"/>
        <v/>
      </c>
    </row>
    <row r="5276" spans="5:9" x14ac:dyDescent="0.2">
      <c r="E5276" s="8"/>
      <c r="F5276" s="8" t="str">
        <f>IFERROR(IF(AND(D5276&gt;0),VLOOKUP(E5276,'Справочник цен (2024 год)'!$A$3:$E$10,5,0)*D5276,""),"")</f>
        <v/>
      </c>
      <c r="G5276" s="8" t="str">
        <f t="shared" si="40"/>
        <v/>
      </c>
      <c r="H5276" s="8" t="str">
        <f>IFERROR(IF(D5276&gt;0, IF(E5276="Одноразовые устройства (до 4 мл.)",'Справочник цен (2024 год)'!I5281,IF(E5276="Жидкость для ЭСД (картридж) до 1 мл.",'Справочник цен (2024 год)'!I5278,VLOOKUP(E5276,'Справочник цен (2024 год)'!$A$3:$I$10,9,0)*D5276)),""),)</f>
        <v/>
      </c>
      <c r="I5276" s="8" t="str">
        <f t="shared" si="41"/>
        <v/>
      </c>
    </row>
    <row r="5277" spans="5:9" x14ac:dyDescent="0.2">
      <c r="E5277" s="8"/>
      <c r="F5277" s="8" t="str">
        <f>IFERROR(IF(AND(D5277&gt;0),VLOOKUP(E5277,'Справочник цен (2024 год)'!$A$3:$E$10,5,0)*D5277,""),"")</f>
        <v/>
      </c>
      <c r="G5277" s="8" t="str">
        <f t="shared" si="40"/>
        <v/>
      </c>
      <c r="H5277" s="8" t="str">
        <f>IFERROR(IF(D5277&gt;0, IF(E5277="Одноразовые устройства (до 4 мл.)",'Справочник цен (2024 год)'!I5282,IF(E5277="Жидкость для ЭСД (картридж) до 1 мл.",'Справочник цен (2024 год)'!I5279,VLOOKUP(E5277,'Справочник цен (2024 год)'!$A$3:$I$10,9,0)*D5277)),""),)</f>
        <v/>
      </c>
      <c r="I5277" s="8" t="str">
        <f t="shared" si="41"/>
        <v/>
      </c>
    </row>
    <row r="5278" spans="5:9" x14ac:dyDescent="0.2">
      <c r="E5278" s="8"/>
      <c r="F5278" s="8" t="str">
        <f>IFERROR(IF(AND(D5278&gt;0),VLOOKUP(E5278,'Справочник цен (2024 год)'!$A$3:$E$10,5,0)*D5278,""),"")</f>
        <v/>
      </c>
      <c r="G5278" s="8" t="str">
        <f t="shared" si="40"/>
        <v/>
      </c>
      <c r="H5278" s="8" t="str">
        <f>IFERROR(IF(D5278&gt;0, IF(E5278="Одноразовые устройства (до 4 мл.)",'Справочник цен (2024 год)'!I5283,IF(E5278="Жидкость для ЭСД (картридж) до 1 мл.",'Справочник цен (2024 год)'!I5280,VLOOKUP(E5278,'Справочник цен (2024 год)'!$A$3:$I$10,9,0)*D5278)),""),)</f>
        <v/>
      </c>
      <c r="I5278" s="8" t="str">
        <f t="shared" si="41"/>
        <v/>
      </c>
    </row>
    <row r="5279" spans="5:9" x14ac:dyDescent="0.2">
      <c r="E5279" s="8"/>
      <c r="F5279" s="8" t="str">
        <f>IFERROR(IF(AND(D5279&gt;0),VLOOKUP(E5279,'Справочник цен (2024 год)'!$A$3:$E$10,5,0)*D5279,""),"")</f>
        <v/>
      </c>
      <c r="G5279" s="8" t="str">
        <f t="shared" si="40"/>
        <v/>
      </c>
      <c r="H5279" s="8" t="str">
        <f>IFERROR(IF(D5279&gt;0, IF(E5279="Одноразовые устройства (до 4 мл.)",'Справочник цен (2024 год)'!I5284,IF(E5279="Жидкость для ЭСД (картридж) до 1 мл.",'Справочник цен (2024 год)'!I5281,VLOOKUP(E5279,'Справочник цен (2024 год)'!$A$3:$I$10,9,0)*D5279)),""),)</f>
        <v/>
      </c>
      <c r="I5279" s="8" t="str">
        <f t="shared" si="41"/>
        <v/>
      </c>
    </row>
    <row r="5280" spans="5:9" x14ac:dyDescent="0.2">
      <c r="E5280" s="8"/>
      <c r="F5280" s="8" t="str">
        <f>IFERROR(IF(AND(D5280&gt;0),VLOOKUP(E5280,'Справочник цен (2024 год)'!$A$3:$E$10,5,0)*D5280,""),"")</f>
        <v/>
      </c>
      <c r="G5280" s="8" t="str">
        <f t="shared" si="40"/>
        <v/>
      </c>
      <c r="H5280" s="8" t="str">
        <f>IFERROR(IF(D5280&gt;0, IF(E5280="Одноразовые устройства (до 4 мл.)",'Справочник цен (2024 год)'!I5285,IF(E5280="Жидкость для ЭСД (картридж) до 1 мл.",'Справочник цен (2024 год)'!I5282,VLOOKUP(E5280,'Справочник цен (2024 год)'!$A$3:$I$10,9,0)*D5280)),""),)</f>
        <v/>
      </c>
      <c r="I5280" s="8" t="str">
        <f t="shared" si="41"/>
        <v/>
      </c>
    </row>
    <row r="5281" spans="5:9" x14ac:dyDescent="0.2">
      <c r="E5281" s="8"/>
      <c r="F5281" s="8" t="str">
        <f>IFERROR(IF(AND(D5281&gt;0),VLOOKUP(E5281,'Справочник цен (2024 год)'!$A$3:$E$10,5,0)*D5281,""),"")</f>
        <v/>
      </c>
      <c r="G5281" s="8" t="str">
        <f t="shared" si="40"/>
        <v/>
      </c>
      <c r="H5281" s="8" t="str">
        <f>IFERROR(IF(D5281&gt;0, IF(E5281="Одноразовые устройства (до 4 мл.)",'Справочник цен (2024 год)'!I5286,IF(E5281="Жидкость для ЭСД (картридж) до 1 мл.",'Справочник цен (2024 год)'!I5283,VLOOKUP(E5281,'Справочник цен (2024 год)'!$A$3:$I$10,9,0)*D5281)),""),)</f>
        <v/>
      </c>
      <c r="I5281" s="8" t="str">
        <f t="shared" si="41"/>
        <v/>
      </c>
    </row>
    <row r="5282" spans="5:9" x14ac:dyDescent="0.2">
      <c r="E5282" s="8"/>
      <c r="F5282" s="8" t="str">
        <f>IFERROR(IF(AND(D5282&gt;0),VLOOKUP(E5282,'Справочник цен (2024 год)'!$A$3:$E$10,5,0)*D5282,""),"")</f>
        <v/>
      </c>
      <c r="G5282" s="8" t="str">
        <f t="shared" si="40"/>
        <v/>
      </c>
      <c r="H5282" s="8" t="str">
        <f>IFERROR(IF(D5282&gt;0, IF(E5282="Одноразовые устройства (до 4 мл.)",'Справочник цен (2024 год)'!I5287,IF(E5282="Жидкость для ЭСД (картридж) до 1 мл.",'Справочник цен (2024 год)'!I5284,VLOOKUP(E5282,'Справочник цен (2024 год)'!$A$3:$I$10,9,0)*D5282)),""),)</f>
        <v/>
      </c>
      <c r="I5282" s="8" t="str">
        <f t="shared" si="41"/>
        <v/>
      </c>
    </row>
    <row r="5283" spans="5:9" x14ac:dyDescent="0.2">
      <c r="E5283" s="8"/>
      <c r="F5283" s="8" t="str">
        <f>IFERROR(IF(AND(D5283&gt;0),VLOOKUP(E5283,'Справочник цен (2024 год)'!$A$3:$E$10,5,0)*D5283,""),"")</f>
        <v/>
      </c>
      <c r="G5283" s="8" t="str">
        <f t="shared" si="40"/>
        <v/>
      </c>
      <c r="H5283" s="8" t="str">
        <f>IFERROR(IF(D5283&gt;0, IF(E5283="Одноразовые устройства (до 4 мл.)",'Справочник цен (2024 год)'!I5288,IF(E5283="Жидкость для ЭСД (картридж) до 1 мл.",'Справочник цен (2024 год)'!I5285,VLOOKUP(E5283,'Справочник цен (2024 год)'!$A$3:$I$10,9,0)*D5283)),""),)</f>
        <v/>
      </c>
      <c r="I5283" s="8" t="str">
        <f t="shared" si="41"/>
        <v/>
      </c>
    </row>
    <row r="5284" spans="5:9" x14ac:dyDescent="0.2">
      <c r="E5284" s="8"/>
      <c r="F5284" s="8" t="str">
        <f>IFERROR(IF(AND(D5284&gt;0),VLOOKUP(E5284,'Справочник цен (2024 год)'!$A$3:$E$10,5,0)*D5284,""),"")</f>
        <v/>
      </c>
      <c r="G5284" s="8" t="str">
        <f t="shared" si="40"/>
        <v/>
      </c>
      <c r="H5284" s="8" t="str">
        <f>IFERROR(IF(D5284&gt;0, IF(E5284="Одноразовые устройства (до 4 мл.)",'Справочник цен (2024 год)'!I5289,IF(E5284="Жидкость для ЭСД (картридж) до 1 мл.",'Справочник цен (2024 год)'!I5286,VLOOKUP(E5284,'Справочник цен (2024 год)'!$A$3:$I$10,9,0)*D5284)),""),)</f>
        <v/>
      </c>
      <c r="I5284" s="8" t="str">
        <f t="shared" si="41"/>
        <v/>
      </c>
    </row>
    <row r="5285" spans="5:9" x14ac:dyDescent="0.2">
      <c r="E5285" s="8"/>
      <c r="F5285" s="8" t="str">
        <f>IFERROR(IF(AND(D5285&gt;0),VLOOKUP(E5285,'Справочник цен (2024 год)'!$A$3:$E$10,5,0)*D5285,""),"")</f>
        <v/>
      </c>
      <c r="G5285" s="8" t="str">
        <f t="shared" si="40"/>
        <v/>
      </c>
      <c r="H5285" s="8" t="str">
        <f>IFERROR(IF(D5285&gt;0, IF(E5285="Одноразовые устройства (до 4 мл.)",'Справочник цен (2024 год)'!I5290,IF(E5285="Жидкость для ЭСД (картридж) до 1 мл.",'Справочник цен (2024 год)'!I5287,VLOOKUP(E5285,'Справочник цен (2024 год)'!$A$3:$I$10,9,0)*D5285)),""),)</f>
        <v/>
      </c>
      <c r="I5285" s="8" t="str">
        <f t="shared" si="41"/>
        <v/>
      </c>
    </row>
    <row r="5286" spans="5:9" x14ac:dyDescent="0.2">
      <c r="E5286" s="8"/>
      <c r="F5286" s="8" t="str">
        <f>IFERROR(IF(AND(D5286&gt;0),VLOOKUP(E5286,'Справочник цен (2024 год)'!$A$3:$E$10,5,0)*D5286,""),"")</f>
        <v/>
      </c>
      <c r="G5286" s="8" t="str">
        <f t="shared" si="40"/>
        <v/>
      </c>
      <c r="H5286" s="8" t="str">
        <f>IFERROR(IF(D5286&gt;0, IF(E5286="Одноразовые устройства (до 4 мл.)",'Справочник цен (2024 год)'!I5291,IF(E5286="Жидкость для ЭСД (картридж) до 1 мл.",'Справочник цен (2024 год)'!I5288,VLOOKUP(E5286,'Справочник цен (2024 год)'!$A$3:$I$10,9,0)*D5286)),""),)</f>
        <v/>
      </c>
      <c r="I5286" s="8" t="str">
        <f t="shared" si="41"/>
        <v/>
      </c>
    </row>
    <row r="5287" spans="5:9" x14ac:dyDescent="0.2">
      <c r="E5287" s="8"/>
      <c r="F5287" s="8" t="str">
        <f>IFERROR(IF(AND(D5287&gt;0),VLOOKUP(E5287,'Справочник цен (2024 год)'!$A$3:$E$10,5,0)*D5287,""),"")</f>
        <v/>
      </c>
      <c r="G5287" s="8" t="str">
        <f t="shared" si="40"/>
        <v/>
      </c>
      <c r="H5287" s="8" t="str">
        <f>IFERROR(IF(D5287&gt;0, IF(E5287="Одноразовые устройства (до 4 мл.)",'Справочник цен (2024 год)'!I5292,IF(E5287="Жидкость для ЭСД (картридж) до 1 мл.",'Справочник цен (2024 год)'!I5289,VLOOKUP(E5287,'Справочник цен (2024 год)'!$A$3:$I$10,9,0)*D5287)),""),)</f>
        <v/>
      </c>
      <c r="I5287" s="8" t="str">
        <f t="shared" si="41"/>
        <v/>
      </c>
    </row>
    <row r="5288" spans="5:9" x14ac:dyDescent="0.2">
      <c r="E5288" s="8"/>
      <c r="F5288" s="8" t="str">
        <f>IFERROR(IF(AND(D5288&gt;0),VLOOKUP(E5288,'Справочник цен (2024 год)'!$A$3:$E$10,5,0)*D5288,""),"")</f>
        <v/>
      </c>
      <c r="G5288" s="8" t="str">
        <f t="shared" si="40"/>
        <v/>
      </c>
      <c r="H5288" s="8" t="str">
        <f>IFERROR(IF(D5288&gt;0, IF(E5288="Одноразовые устройства (до 4 мл.)",'Справочник цен (2024 год)'!I5293,IF(E5288="Жидкость для ЭСД (картридж) до 1 мл.",'Справочник цен (2024 год)'!I5290,VLOOKUP(E5288,'Справочник цен (2024 год)'!$A$3:$I$10,9,0)*D5288)),""),)</f>
        <v/>
      </c>
      <c r="I5288" s="8" t="str">
        <f t="shared" si="41"/>
        <v/>
      </c>
    </row>
    <row r="5289" spans="5:9" x14ac:dyDescent="0.2">
      <c r="E5289" s="8"/>
      <c r="F5289" s="8" t="str">
        <f>IFERROR(IF(AND(D5289&gt;0),VLOOKUP(E5289,'Справочник цен (2024 год)'!$A$3:$E$10,5,0)*D5289,""),"")</f>
        <v/>
      </c>
      <c r="G5289" s="8" t="str">
        <f t="shared" si="40"/>
        <v/>
      </c>
      <c r="H5289" s="8" t="str">
        <f>IFERROR(IF(D5289&gt;0, IF(E5289="Одноразовые устройства (до 4 мл.)",'Справочник цен (2024 год)'!I5294,IF(E5289="Жидкость для ЭСД (картридж) до 1 мл.",'Справочник цен (2024 год)'!I5291,VLOOKUP(E5289,'Справочник цен (2024 год)'!$A$3:$I$10,9,0)*D5289)),""),)</f>
        <v/>
      </c>
      <c r="I5289" s="8" t="str">
        <f t="shared" si="41"/>
        <v/>
      </c>
    </row>
    <row r="5290" spans="5:9" x14ac:dyDescent="0.2">
      <c r="E5290" s="8"/>
      <c r="F5290" s="8" t="str">
        <f>IFERROR(IF(AND(D5290&gt;0),VLOOKUP(E5290,'Справочник цен (2024 год)'!$A$3:$E$10,5,0)*D5290,""),"")</f>
        <v/>
      </c>
      <c r="G5290" s="8" t="str">
        <f t="shared" si="40"/>
        <v/>
      </c>
      <c r="H5290" s="8" t="str">
        <f>IFERROR(IF(D5290&gt;0, IF(E5290="Одноразовые устройства (до 4 мл.)",'Справочник цен (2024 год)'!I5295,IF(E5290="Жидкость для ЭСД (картридж) до 1 мл.",'Справочник цен (2024 год)'!I5292,VLOOKUP(E5290,'Справочник цен (2024 год)'!$A$3:$I$10,9,0)*D5290)),""),)</f>
        <v/>
      </c>
      <c r="I5290" s="8" t="str">
        <f t="shared" si="41"/>
        <v/>
      </c>
    </row>
    <row r="5291" spans="5:9" x14ac:dyDescent="0.2">
      <c r="E5291" s="8"/>
      <c r="F5291" s="8" t="str">
        <f>IFERROR(IF(AND(D5291&gt;0),VLOOKUP(E5291,'Справочник цен (2024 год)'!$A$3:$E$10,5,0)*D5291,""),"")</f>
        <v/>
      </c>
      <c r="G5291" s="8" t="str">
        <f t="shared" si="40"/>
        <v/>
      </c>
      <c r="H5291" s="8" t="str">
        <f>IFERROR(IF(D5291&gt;0, IF(E5291="Одноразовые устройства (до 4 мл.)",'Справочник цен (2024 год)'!I5296,IF(E5291="Жидкость для ЭСД (картридж) до 1 мл.",'Справочник цен (2024 год)'!I5293,VLOOKUP(E5291,'Справочник цен (2024 год)'!$A$3:$I$10,9,0)*D5291)),""),)</f>
        <v/>
      </c>
      <c r="I5291" s="8" t="str">
        <f t="shared" si="41"/>
        <v/>
      </c>
    </row>
    <row r="5292" spans="5:9" x14ac:dyDescent="0.2">
      <c r="E5292" s="8"/>
      <c r="F5292" s="8" t="str">
        <f>IFERROR(IF(AND(D5292&gt;0),VLOOKUP(E5292,'Справочник цен (2024 год)'!$A$3:$E$10,5,0)*D5292,""),"")</f>
        <v/>
      </c>
      <c r="G5292" s="8" t="str">
        <f t="shared" si="40"/>
        <v/>
      </c>
      <c r="H5292" s="8" t="str">
        <f>IFERROR(IF(D5292&gt;0, IF(E5292="Одноразовые устройства (до 4 мл.)",'Справочник цен (2024 год)'!I5297,IF(E5292="Жидкость для ЭСД (картридж) до 1 мл.",'Справочник цен (2024 год)'!I5294,VLOOKUP(E5292,'Справочник цен (2024 год)'!$A$3:$I$10,9,0)*D5292)),""),)</f>
        <v/>
      </c>
      <c r="I5292" s="8" t="str">
        <f t="shared" si="41"/>
        <v/>
      </c>
    </row>
    <row r="5293" spans="5:9" x14ac:dyDescent="0.2">
      <c r="E5293" s="8"/>
      <c r="F5293" s="8" t="str">
        <f>IFERROR(IF(AND(D5293&gt;0),VLOOKUP(E5293,'Справочник цен (2024 год)'!$A$3:$E$10,5,0)*D5293,""),"")</f>
        <v/>
      </c>
      <c r="G5293" s="8" t="str">
        <f t="shared" si="40"/>
        <v/>
      </c>
      <c r="H5293" s="8" t="str">
        <f>IFERROR(IF(D5293&gt;0, IF(E5293="Одноразовые устройства (до 4 мл.)",'Справочник цен (2024 год)'!I5298,IF(E5293="Жидкость для ЭСД (картридж) до 1 мл.",'Справочник цен (2024 год)'!I5295,VLOOKUP(E5293,'Справочник цен (2024 год)'!$A$3:$I$10,9,0)*D5293)),""),)</f>
        <v/>
      </c>
      <c r="I5293" s="8" t="str">
        <f t="shared" si="41"/>
        <v/>
      </c>
    </row>
    <row r="5294" spans="5:9" x14ac:dyDescent="0.2">
      <c r="E5294" s="8"/>
      <c r="F5294" s="8" t="str">
        <f>IFERROR(IF(AND(D5294&gt;0),VLOOKUP(E5294,'Справочник цен (2024 год)'!$A$3:$E$10,5,0)*D5294,""),"")</f>
        <v/>
      </c>
      <c r="G5294" s="8" t="str">
        <f t="shared" si="40"/>
        <v/>
      </c>
      <c r="H5294" s="8" t="str">
        <f>IFERROR(IF(D5294&gt;0, IF(E5294="Одноразовые устройства (до 4 мл.)",'Справочник цен (2024 год)'!I5299,IF(E5294="Жидкость для ЭСД (картридж) до 1 мл.",'Справочник цен (2024 год)'!I5296,VLOOKUP(E5294,'Справочник цен (2024 год)'!$A$3:$I$10,9,0)*D5294)),""),)</f>
        <v/>
      </c>
      <c r="I5294" s="8" t="str">
        <f t="shared" si="41"/>
        <v/>
      </c>
    </row>
    <row r="5295" spans="5:9" x14ac:dyDescent="0.2">
      <c r="E5295" s="8"/>
      <c r="F5295" s="8" t="str">
        <f>IFERROR(IF(AND(D5295&gt;0),VLOOKUP(E5295,'Справочник цен (2024 год)'!$A$3:$E$10,5,0)*D5295,""),"")</f>
        <v/>
      </c>
      <c r="G5295" s="8" t="str">
        <f t="shared" si="40"/>
        <v/>
      </c>
      <c r="H5295" s="8" t="str">
        <f>IFERROR(IF(D5295&gt;0, IF(E5295="Одноразовые устройства (до 4 мл.)",'Справочник цен (2024 год)'!I5300,IF(E5295="Жидкость для ЭСД (картридж) до 1 мл.",'Справочник цен (2024 год)'!I5297,VLOOKUP(E5295,'Справочник цен (2024 год)'!$A$3:$I$10,9,0)*D5295)),""),)</f>
        <v/>
      </c>
      <c r="I5295" s="8" t="str">
        <f t="shared" si="41"/>
        <v/>
      </c>
    </row>
    <row r="5296" spans="5:9" x14ac:dyDescent="0.2">
      <c r="E5296" s="8"/>
      <c r="F5296" s="8" t="str">
        <f>IFERROR(IF(AND(D5296&gt;0),VLOOKUP(E5296,'Справочник цен (2024 год)'!$A$3:$E$10,5,0)*D5296,""),"")</f>
        <v/>
      </c>
      <c r="G5296" s="8" t="str">
        <f t="shared" si="40"/>
        <v/>
      </c>
      <c r="H5296" s="8" t="str">
        <f>IFERROR(IF(D5296&gt;0, IF(E5296="Одноразовые устройства (до 4 мл.)",'Справочник цен (2024 год)'!I5301,IF(E5296="Жидкость для ЭСД (картридж) до 1 мл.",'Справочник цен (2024 год)'!I5298,VLOOKUP(E5296,'Справочник цен (2024 год)'!$A$3:$I$10,9,0)*D5296)),""),)</f>
        <v/>
      </c>
      <c r="I5296" s="8" t="str">
        <f t="shared" si="41"/>
        <v/>
      </c>
    </row>
    <row r="5297" spans="5:9" x14ac:dyDescent="0.2">
      <c r="E5297" s="8"/>
      <c r="F5297" s="8" t="str">
        <f>IFERROR(IF(AND(D5297&gt;0),VLOOKUP(E5297,'Справочник цен (2024 год)'!$A$3:$E$10,5,0)*D5297,""),"")</f>
        <v/>
      </c>
      <c r="G5297" s="8" t="str">
        <f t="shared" si="40"/>
        <v/>
      </c>
      <c r="H5297" s="8" t="str">
        <f>IFERROR(IF(D5297&gt;0, IF(E5297="Одноразовые устройства (до 4 мл.)",'Справочник цен (2024 год)'!I5302,IF(E5297="Жидкость для ЭСД (картридж) до 1 мл.",'Справочник цен (2024 год)'!I5299,VLOOKUP(E5297,'Справочник цен (2024 год)'!$A$3:$I$10,9,0)*D5297)),""),)</f>
        <v/>
      </c>
      <c r="I5297" s="8" t="str">
        <f t="shared" si="41"/>
        <v/>
      </c>
    </row>
    <row r="5298" spans="5:9" x14ac:dyDescent="0.2">
      <c r="E5298" s="8"/>
      <c r="F5298" s="8" t="str">
        <f>IFERROR(IF(AND(D5298&gt;0),VLOOKUP(E5298,'Справочник цен (2024 год)'!$A$3:$E$10,5,0)*D5298,""),"")</f>
        <v/>
      </c>
      <c r="G5298" s="8" t="str">
        <f t="shared" si="40"/>
        <v/>
      </c>
      <c r="H5298" s="8" t="str">
        <f>IFERROR(IF(D5298&gt;0, IF(E5298="Одноразовые устройства (до 4 мл.)",'Справочник цен (2024 год)'!I5303,IF(E5298="Жидкость для ЭСД (картридж) до 1 мл.",'Справочник цен (2024 год)'!I5300,VLOOKUP(E5298,'Справочник цен (2024 год)'!$A$3:$I$10,9,0)*D5298)),""),)</f>
        <v/>
      </c>
      <c r="I5298" s="8" t="str">
        <f t="shared" si="41"/>
        <v/>
      </c>
    </row>
    <row r="5299" spans="5:9" x14ac:dyDescent="0.2">
      <c r="E5299" s="8"/>
      <c r="F5299" s="8" t="str">
        <f>IFERROR(IF(AND(D5299&gt;0),VLOOKUP(E5299,'Справочник цен (2024 год)'!$A$3:$E$10,5,0)*D5299,""),"")</f>
        <v/>
      </c>
      <c r="G5299" s="8" t="str">
        <f t="shared" si="40"/>
        <v/>
      </c>
      <c r="H5299" s="8" t="str">
        <f>IFERROR(IF(D5299&gt;0, IF(E5299="Одноразовые устройства (до 4 мл.)",'Справочник цен (2024 год)'!I5304,IF(E5299="Жидкость для ЭСД (картридж) до 1 мл.",'Справочник цен (2024 год)'!I5301,VLOOKUP(E5299,'Справочник цен (2024 год)'!$A$3:$I$10,9,0)*D5299)),""),)</f>
        <v/>
      </c>
      <c r="I5299" s="8" t="str">
        <f t="shared" si="41"/>
        <v/>
      </c>
    </row>
    <row r="5300" spans="5:9" x14ac:dyDescent="0.2">
      <c r="E5300" s="8"/>
      <c r="F5300" s="8" t="str">
        <f>IFERROR(IF(AND(D5300&gt;0),VLOOKUP(E5300,'Справочник цен (2024 год)'!$A$3:$E$10,5,0)*D5300,""),"")</f>
        <v/>
      </c>
      <c r="G5300" s="8" t="str">
        <f t="shared" si="40"/>
        <v/>
      </c>
      <c r="H5300" s="8" t="str">
        <f>IFERROR(IF(D5300&gt;0, IF(E5300="Одноразовые устройства (до 4 мл.)",'Справочник цен (2024 год)'!I5305,IF(E5300="Жидкость для ЭСД (картридж) до 1 мл.",'Справочник цен (2024 год)'!I5302,VLOOKUP(E5300,'Справочник цен (2024 год)'!$A$3:$I$10,9,0)*D5300)),""),)</f>
        <v/>
      </c>
      <c r="I5300" s="8" t="str">
        <f t="shared" si="41"/>
        <v/>
      </c>
    </row>
    <row r="5301" spans="5:9" x14ac:dyDescent="0.2">
      <c r="E5301" s="8"/>
      <c r="F5301" s="8" t="str">
        <f>IFERROR(IF(AND(D5301&gt;0),VLOOKUP(E5301,'Справочник цен (2024 год)'!$A$3:$E$10,5,0)*D5301,""),"")</f>
        <v/>
      </c>
      <c r="G5301" s="8" t="str">
        <f t="shared" si="40"/>
        <v/>
      </c>
      <c r="H5301" s="8" t="str">
        <f>IFERROR(IF(D5301&gt;0, IF(E5301="Одноразовые устройства (до 4 мл.)",'Справочник цен (2024 год)'!I5306,IF(E5301="Жидкость для ЭСД (картридж) до 1 мл.",'Справочник цен (2024 год)'!I5303,VLOOKUP(E5301,'Справочник цен (2024 год)'!$A$3:$I$10,9,0)*D5301)),""),)</f>
        <v/>
      </c>
      <c r="I5301" s="8" t="str">
        <f t="shared" si="41"/>
        <v/>
      </c>
    </row>
    <row r="5302" spans="5:9" x14ac:dyDescent="0.2">
      <c r="E5302" s="8"/>
      <c r="F5302" s="8" t="str">
        <f>IFERROR(IF(AND(D5302&gt;0),VLOOKUP(E5302,'Справочник цен (2024 год)'!$A$3:$E$10,5,0)*D5302,""),"")</f>
        <v/>
      </c>
      <c r="G5302" s="8" t="str">
        <f t="shared" si="40"/>
        <v/>
      </c>
      <c r="H5302" s="8" t="str">
        <f>IFERROR(IF(D5302&gt;0, IF(E5302="Одноразовые устройства (до 4 мл.)",'Справочник цен (2024 год)'!I5307,IF(E5302="Жидкость для ЭСД (картридж) до 1 мл.",'Справочник цен (2024 год)'!I5304,VLOOKUP(E5302,'Справочник цен (2024 год)'!$A$3:$I$10,9,0)*D5302)),""),)</f>
        <v/>
      </c>
      <c r="I5302" s="8" t="str">
        <f t="shared" si="41"/>
        <v/>
      </c>
    </row>
    <row r="5303" spans="5:9" x14ac:dyDescent="0.2">
      <c r="E5303" s="8"/>
      <c r="F5303" s="8" t="str">
        <f>IFERROR(IF(AND(D5303&gt;0),VLOOKUP(E5303,'Справочник цен (2024 год)'!$A$3:$E$10,5,0)*D5303,""),"")</f>
        <v/>
      </c>
      <c r="G5303" s="8" t="str">
        <f t="shared" si="40"/>
        <v/>
      </c>
      <c r="H5303" s="8" t="str">
        <f>IFERROR(IF(D5303&gt;0, IF(E5303="Одноразовые устройства (до 4 мл.)",'Справочник цен (2024 год)'!I5308,IF(E5303="Жидкость для ЭСД (картридж) до 1 мл.",'Справочник цен (2024 год)'!I5305,VLOOKUP(E5303,'Справочник цен (2024 год)'!$A$3:$I$10,9,0)*D5303)),""),)</f>
        <v/>
      </c>
      <c r="I5303" s="8" t="str">
        <f t="shared" si="41"/>
        <v/>
      </c>
    </row>
    <row r="5304" spans="5:9" x14ac:dyDescent="0.2">
      <c r="E5304" s="8"/>
      <c r="F5304" s="8" t="str">
        <f>IFERROR(IF(AND(D5304&gt;0),VLOOKUP(E5304,'Справочник цен (2024 год)'!$A$3:$E$10,5,0)*D5304,""),"")</f>
        <v/>
      </c>
      <c r="G5304" s="8" t="str">
        <f t="shared" si="40"/>
        <v/>
      </c>
      <c r="H5304" s="8" t="str">
        <f>IFERROR(IF(D5304&gt;0, IF(E5304="Одноразовые устройства (до 4 мл.)",'Справочник цен (2024 год)'!I5309,IF(E5304="Жидкость для ЭСД (картридж) до 1 мл.",'Справочник цен (2024 год)'!I5306,VLOOKUP(E5304,'Справочник цен (2024 год)'!$A$3:$I$10,9,0)*D5304)),""),)</f>
        <v/>
      </c>
      <c r="I5304" s="8" t="str">
        <f t="shared" si="41"/>
        <v/>
      </c>
    </row>
    <row r="5305" spans="5:9" x14ac:dyDescent="0.2">
      <c r="E5305" s="8"/>
      <c r="F5305" s="8" t="str">
        <f>IFERROR(IF(AND(D5305&gt;0),VLOOKUP(E5305,'Справочник цен (2024 год)'!$A$3:$E$10,5,0)*D5305,""),"")</f>
        <v/>
      </c>
      <c r="G5305" s="8" t="str">
        <f t="shared" si="40"/>
        <v/>
      </c>
      <c r="H5305" s="8" t="str">
        <f>IFERROR(IF(D5305&gt;0, IF(E5305="Одноразовые устройства (до 4 мл.)",'Справочник цен (2024 год)'!I5310,IF(E5305="Жидкость для ЭСД (картридж) до 1 мл.",'Справочник цен (2024 год)'!I5307,VLOOKUP(E5305,'Справочник цен (2024 год)'!$A$3:$I$10,9,0)*D5305)),""),)</f>
        <v/>
      </c>
      <c r="I5305" s="8" t="str">
        <f t="shared" si="41"/>
        <v/>
      </c>
    </row>
    <row r="5306" spans="5:9" x14ac:dyDescent="0.2">
      <c r="E5306" s="8"/>
      <c r="F5306" s="8" t="str">
        <f>IFERROR(IF(AND(D5306&gt;0),VLOOKUP(E5306,'Справочник цен (2024 год)'!$A$3:$E$10,5,0)*D5306,""),"")</f>
        <v/>
      </c>
      <c r="G5306" s="8" t="str">
        <f t="shared" si="40"/>
        <v/>
      </c>
      <c r="H5306" s="8" t="str">
        <f>IFERROR(IF(D5306&gt;0, IF(E5306="Одноразовые устройства (до 4 мл.)",'Справочник цен (2024 год)'!I5311,IF(E5306="Жидкость для ЭСД (картридж) до 1 мл.",'Справочник цен (2024 год)'!I5308,VLOOKUP(E5306,'Справочник цен (2024 год)'!$A$3:$I$10,9,0)*D5306)),""),)</f>
        <v/>
      </c>
      <c r="I5306" s="8" t="str">
        <f t="shared" si="41"/>
        <v/>
      </c>
    </row>
    <row r="5307" spans="5:9" x14ac:dyDescent="0.2">
      <c r="E5307" s="8"/>
      <c r="F5307" s="8" t="str">
        <f>IFERROR(IF(AND(D5307&gt;0),VLOOKUP(E5307,'Справочник цен (2024 год)'!$A$3:$E$10,5,0)*D5307,""),"")</f>
        <v/>
      </c>
      <c r="G5307" s="8" t="str">
        <f t="shared" si="40"/>
        <v/>
      </c>
      <c r="H5307" s="8" t="str">
        <f>IFERROR(IF(D5307&gt;0, IF(E5307="Одноразовые устройства (до 4 мл.)",'Справочник цен (2024 год)'!I5312,IF(E5307="Жидкость для ЭСД (картридж) до 1 мл.",'Справочник цен (2024 год)'!I5309,VLOOKUP(E5307,'Справочник цен (2024 год)'!$A$3:$I$10,9,0)*D5307)),""),)</f>
        <v/>
      </c>
      <c r="I5307" s="8" t="str">
        <f t="shared" si="41"/>
        <v/>
      </c>
    </row>
    <row r="5308" spans="5:9" x14ac:dyDescent="0.2">
      <c r="E5308" s="8"/>
      <c r="F5308" s="8" t="str">
        <f>IFERROR(IF(AND(D5308&gt;0),VLOOKUP(E5308,'Справочник цен (2024 год)'!$A$3:$E$10,5,0)*D5308,""),"")</f>
        <v/>
      </c>
      <c r="G5308" s="8" t="str">
        <f t="shared" si="40"/>
        <v/>
      </c>
      <c r="H5308" s="8" t="str">
        <f>IFERROR(IF(D5308&gt;0, IF(E5308="Одноразовые устройства (до 4 мл.)",'Справочник цен (2024 год)'!I5313,IF(E5308="Жидкость для ЭСД (картридж) до 1 мл.",'Справочник цен (2024 год)'!I5310,VLOOKUP(E5308,'Справочник цен (2024 год)'!$A$3:$I$10,9,0)*D5308)),""),)</f>
        <v/>
      </c>
      <c r="I5308" s="8" t="str">
        <f t="shared" si="41"/>
        <v/>
      </c>
    </row>
    <row r="5309" spans="5:9" x14ac:dyDescent="0.2">
      <c r="E5309" s="8"/>
      <c r="F5309" s="8" t="str">
        <f>IFERROR(IF(AND(D5309&gt;0),VLOOKUP(E5309,'Справочник цен (2024 год)'!$A$3:$E$10,5,0)*D5309,""),"")</f>
        <v/>
      </c>
      <c r="G5309" s="8" t="str">
        <f t="shared" si="40"/>
        <v/>
      </c>
      <c r="H5309" s="8" t="str">
        <f>IFERROR(IF(D5309&gt;0, IF(E5309="Одноразовые устройства (до 4 мл.)",'Справочник цен (2024 год)'!I5314,IF(E5309="Жидкость для ЭСД (картридж) до 1 мл.",'Справочник цен (2024 год)'!I5311,VLOOKUP(E5309,'Справочник цен (2024 год)'!$A$3:$I$10,9,0)*D5309)),""),)</f>
        <v/>
      </c>
      <c r="I5309" s="8" t="str">
        <f t="shared" si="41"/>
        <v/>
      </c>
    </row>
    <row r="5310" spans="5:9" x14ac:dyDescent="0.2">
      <c r="E5310" s="8"/>
      <c r="F5310" s="8" t="str">
        <f>IFERROR(IF(AND(D5310&gt;0),VLOOKUP(E5310,'Справочник цен (2024 год)'!$A$3:$E$10,5,0)*D5310,""),"")</f>
        <v/>
      </c>
      <c r="G5310" s="8" t="str">
        <f t="shared" si="40"/>
        <v/>
      </c>
      <c r="H5310" s="8" t="str">
        <f>IFERROR(IF(D5310&gt;0, IF(E5310="Одноразовые устройства (до 4 мл.)",'Справочник цен (2024 год)'!I5315,IF(E5310="Жидкость для ЭСД (картридж) до 1 мл.",'Справочник цен (2024 год)'!I5312,VLOOKUP(E5310,'Справочник цен (2024 год)'!$A$3:$I$10,9,0)*D5310)),""),)</f>
        <v/>
      </c>
      <c r="I5310" s="8" t="str">
        <f t="shared" si="41"/>
        <v/>
      </c>
    </row>
    <row r="5311" spans="5:9" x14ac:dyDescent="0.2">
      <c r="E5311" s="8"/>
      <c r="F5311" s="8" t="str">
        <f>IFERROR(IF(AND(D5311&gt;0),VLOOKUP(E5311,'Справочник цен (2024 год)'!$A$3:$E$10,5,0)*D5311,""),"")</f>
        <v/>
      </c>
      <c r="G5311" s="8" t="str">
        <f t="shared" si="40"/>
        <v/>
      </c>
      <c r="H5311" s="8" t="str">
        <f>IFERROR(IF(D5311&gt;0, IF(E5311="Одноразовые устройства (до 4 мл.)",'Справочник цен (2024 год)'!I5316,IF(E5311="Жидкость для ЭСД (картридж) до 1 мл.",'Справочник цен (2024 год)'!I5313,VLOOKUP(E5311,'Справочник цен (2024 год)'!$A$3:$I$10,9,0)*D5311)),""),)</f>
        <v/>
      </c>
      <c r="I5311" s="8" t="str">
        <f t="shared" si="41"/>
        <v/>
      </c>
    </row>
    <row r="5312" spans="5:9" x14ac:dyDescent="0.2">
      <c r="E5312" s="8"/>
      <c r="F5312" s="8" t="str">
        <f>IFERROR(IF(AND(D5312&gt;0),VLOOKUP(E5312,'Справочник цен (2024 год)'!$A$3:$E$10,5,0)*D5312,""),"")</f>
        <v/>
      </c>
      <c r="G5312" s="8" t="str">
        <f t="shared" si="40"/>
        <v/>
      </c>
      <c r="H5312" s="8" t="str">
        <f>IFERROR(IF(D5312&gt;0, IF(E5312="Одноразовые устройства (до 4 мл.)",'Справочник цен (2024 год)'!I5317,IF(E5312="Жидкость для ЭСД (картридж) до 1 мл.",'Справочник цен (2024 год)'!I5314,VLOOKUP(E5312,'Справочник цен (2024 год)'!$A$3:$I$10,9,0)*D5312)),""),)</f>
        <v/>
      </c>
      <c r="I5312" s="8" t="str">
        <f t="shared" si="41"/>
        <v/>
      </c>
    </row>
    <row r="5313" spans="5:9" x14ac:dyDescent="0.2">
      <c r="E5313" s="8"/>
      <c r="F5313" s="8" t="str">
        <f>IFERROR(IF(AND(D5313&gt;0),VLOOKUP(E5313,'Справочник цен (2024 год)'!$A$3:$E$10,5,0)*D5313,""),"")</f>
        <v/>
      </c>
      <c r="G5313" s="8" t="str">
        <f t="shared" si="40"/>
        <v/>
      </c>
      <c r="H5313" s="8" t="str">
        <f>IFERROR(IF(D5313&gt;0, IF(E5313="Одноразовые устройства (до 4 мл.)",'Справочник цен (2024 год)'!I5318,IF(E5313="Жидкость для ЭСД (картридж) до 1 мл.",'Справочник цен (2024 год)'!I5315,VLOOKUP(E5313,'Справочник цен (2024 год)'!$A$3:$I$10,9,0)*D5313)),""),)</f>
        <v/>
      </c>
      <c r="I5313" s="8" t="str">
        <f t="shared" si="41"/>
        <v/>
      </c>
    </row>
    <row r="5314" spans="5:9" x14ac:dyDescent="0.2">
      <c r="E5314" s="8"/>
      <c r="F5314" s="8" t="str">
        <f>IFERROR(IF(AND(D5314&gt;0),VLOOKUP(E5314,'Справочник цен (2024 год)'!$A$3:$E$10,5,0)*D5314,""),"")</f>
        <v/>
      </c>
      <c r="G5314" s="8" t="str">
        <f t="shared" si="40"/>
        <v/>
      </c>
      <c r="H5314" s="8" t="str">
        <f>IFERROR(IF(D5314&gt;0, IF(E5314="Одноразовые устройства (до 4 мл.)",'Справочник цен (2024 год)'!I5319,IF(E5314="Жидкость для ЭСД (картридж) до 1 мл.",'Справочник цен (2024 год)'!I5316,VLOOKUP(E5314,'Справочник цен (2024 год)'!$A$3:$I$10,9,0)*D5314)),""),)</f>
        <v/>
      </c>
      <c r="I5314" s="8" t="str">
        <f t="shared" si="41"/>
        <v/>
      </c>
    </row>
    <row r="5315" spans="5:9" x14ac:dyDescent="0.2">
      <c r="E5315" s="8"/>
      <c r="F5315" s="8" t="str">
        <f>IFERROR(IF(AND(D5315&gt;0),VLOOKUP(E5315,'Справочник цен (2024 год)'!$A$3:$E$10,5,0)*D5315,""),"")</f>
        <v/>
      </c>
      <c r="G5315" s="8" t="str">
        <f t="shared" si="40"/>
        <v/>
      </c>
      <c r="H5315" s="8" t="str">
        <f>IFERROR(IF(D5315&gt;0, IF(E5315="Одноразовые устройства (до 4 мл.)",'Справочник цен (2024 год)'!I5320,IF(E5315="Жидкость для ЭСД (картридж) до 1 мл.",'Справочник цен (2024 год)'!I5317,VLOOKUP(E5315,'Справочник цен (2024 год)'!$A$3:$I$10,9,0)*D5315)),""),)</f>
        <v/>
      </c>
      <c r="I5315" s="8" t="str">
        <f t="shared" si="41"/>
        <v/>
      </c>
    </row>
    <row r="5316" spans="5:9" x14ac:dyDescent="0.2">
      <c r="E5316" s="8"/>
      <c r="F5316" s="8" t="str">
        <f>IFERROR(IF(AND(D5316&gt;0),VLOOKUP(E5316,'Справочник цен (2024 год)'!$A$3:$E$10,5,0)*D5316,""),"")</f>
        <v/>
      </c>
      <c r="G5316" s="8" t="str">
        <f t="shared" si="40"/>
        <v/>
      </c>
      <c r="H5316" s="8" t="str">
        <f>IFERROR(IF(D5316&gt;0, IF(E5316="Одноразовые устройства (до 4 мл.)",'Справочник цен (2024 год)'!I5321,IF(E5316="Жидкость для ЭСД (картридж) до 1 мл.",'Справочник цен (2024 год)'!I5318,VLOOKUP(E5316,'Справочник цен (2024 год)'!$A$3:$I$10,9,0)*D5316)),""),)</f>
        <v/>
      </c>
      <c r="I5316" s="8" t="str">
        <f t="shared" si="41"/>
        <v/>
      </c>
    </row>
    <row r="5317" spans="5:9" x14ac:dyDescent="0.2">
      <c r="E5317" s="8"/>
      <c r="F5317" s="8" t="str">
        <f>IFERROR(IF(AND(D5317&gt;0),VLOOKUP(E5317,'Справочник цен (2024 год)'!$A$3:$E$10,5,0)*D5317,""),"")</f>
        <v/>
      </c>
      <c r="G5317" s="8" t="str">
        <f t="shared" si="40"/>
        <v/>
      </c>
      <c r="H5317" s="8" t="str">
        <f>IFERROR(IF(D5317&gt;0, IF(E5317="Одноразовые устройства (до 4 мл.)",'Справочник цен (2024 год)'!I5322,IF(E5317="Жидкость для ЭСД (картридж) до 1 мл.",'Справочник цен (2024 год)'!I5319,VLOOKUP(E5317,'Справочник цен (2024 год)'!$A$3:$I$10,9,0)*D5317)),""),)</f>
        <v/>
      </c>
      <c r="I5317" s="8" t="str">
        <f t="shared" si="41"/>
        <v/>
      </c>
    </row>
    <row r="5318" spans="5:9" x14ac:dyDescent="0.2">
      <c r="E5318" s="8"/>
      <c r="F5318" s="8" t="str">
        <f>IFERROR(IF(AND(D5318&gt;0),VLOOKUP(E5318,'Справочник цен (2024 год)'!$A$3:$E$10,5,0)*D5318,""),"")</f>
        <v/>
      </c>
      <c r="G5318" s="8" t="str">
        <f t="shared" si="40"/>
        <v/>
      </c>
      <c r="H5318" s="8" t="str">
        <f>IFERROR(IF(D5318&gt;0, IF(E5318="Одноразовые устройства (до 4 мл.)",'Справочник цен (2024 год)'!I5323,IF(E5318="Жидкость для ЭСД (картридж) до 1 мл.",'Справочник цен (2024 год)'!I5320,VLOOKUP(E5318,'Справочник цен (2024 год)'!$A$3:$I$10,9,0)*D5318)),""),)</f>
        <v/>
      </c>
      <c r="I5318" s="8" t="str">
        <f t="shared" si="41"/>
        <v/>
      </c>
    </row>
    <row r="5319" spans="5:9" x14ac:dyDescent="0.2">
      <c r="E5319" s="8"/>
      <c r="F5319" s="8" t="str">
        <f>IFERROR(IF(AND(D5319&gt;0),VLOOKUP(E5319,'Справочник цен (2024 год)'!$A$3:$E$10,5,0)*D5319,""),"")</f>
        <v/>
      </c>
      <c r="G5319" s="8" t="str">
        <f t="shared" si="40"/>
        <v/>
      </c>
      <c r="H5319" s="8" t="str">
        <f>IFERROR(IF(D5319&gt;0, IF(E5319="Одноразовые устройства (до 4 мл.)",'Справочник цен (2024 год)'!I5324,IF(E5319="Жидкость для ЭСД (картридж) до 1 мл.",'Справочник цен (2024 год)'!I5321,VLOOKUP(E5319,'Справочник цен (2024 год)'!$A$3:$I$10,9,0)*D5319)),""),)</f>
        <v/>
      </c>
      <c r="I5319" s="8" t="str">
        <f t="shared" si="41"/>
        <v/>
      </c>
    </row>
    <row r="5320" spans="5:9" x14ac:dyDescent="0.2">
      <c r="E5320" s="8"/>
      <c r="F5320" s="8" t="str">
        <f>IFERROR(IF(AND(D5320&gt;0),VLOOKUP(E5320,'Справочник цен (2024 год)'!$A$3:$E$10,5,0)*D5320,""),"")</f>
        <v/>
      </c>
      <c r="G5320" s="8" t="str">
        <f t="shared" si="40"/>
        <v/>
      </c>
      <c r="H5320" s="8" t="str">
        <f>IFERROR(IF(D5320&gt;0, IF(E5320="Одноразовые устройства (до 4 мл.)",'Справочник цен (2024 год)'!I5325,IF(E5320="Жидкость для ЭСД (картридж) до 1 мл.",'Справочник цен (2024 год)'!I5322,VLOOKUP(E5320,'Справочник цен (2024 год)'!$A$3:$I$10,9,0)*D5320)),""),)</f>
        <v/>
      </c>
      <c r="I5320" s="8" t="str">
        <f t="shared" si="41"/>
        <v/>
      </c>
    </row>
    <row r="5321" spans="5:9" x14ac:dyDescent="0.2">
      <c r="E5321" s="8"/>
      <c r="F5321" s="8" t="str">
        <f>IFERROR(IF(AND(D5321&gt;0),VLOOKUP(E5321,'Справочник цен (2024 год)'!$A$3:$E$10,5,0)*D5321,""),"")</f>
        <v/>
      </c>
      <c r="G5321" s="8" t="str">
        <f t="shared" si="40"/>
        <v/>
      </c>
      <c r="H5321" s="8" t="str">
        <f>IFERROR(IF(D5321&gt;0, IF(E5321="Одноразовые устройства (до 4 мл.)",'Справочник цен (2024 год)'!I5326,IF(E5321="Жидкость для ЭСД (картридж) до 1 мл.",'Справочник цен (2024 год)'!I5323,VLOOKUP(E5321,'Справочник цен (2024 год)'!$A$3:$I$10,9,0)*D5321)),""),)</f>
        <v/>
      </c>
      <c r="I5321" s="8" t="str">
        <f t="shared" si="41"/>
        <v/>
      </c>
    </row>
    <row r="5322" spans="5:9" x14ac:dyDescent="0.2">
      <c r="E5322" s="8"/>
      <c r="F5322" s="8" t="str">
        <f>IFERROR(IF(AND(D5322&gt;0),VLOOKUP(E5322,'Справочник цен (2024 год)'!$A$3:$E$10,5,0)*D5322,""),"")</f>
        <v/>
      </c>
      <c r="G5322" s="8" t="str">
        <f t="shared" si="40"/>
        <v/>
      </c>
      <c r="H5322" s="8" t="str">
        <f>IFERROR(IF(D5322&gt;0, IF(E5322="Одноразовые устройства (до 4 мл.)",'Справочник цен (2024 год)'!I5327,IF(E5322="Жидкость для ЭСД (картридж) до 1 мл.",'Справочник цен (2024 год)'!I5324,VLOOKUP(E5322,'Справочник цен (2024 год)'!$A$3:$I$10,9,0)*D5322)),""),)</f>
        <v/>
      </c>
      <c r="I5322" s="8" t="str">
        <f t="shared" si="41"/>
        <v/>
      </c>
    </row>
    <row r="5323" spans="5:9" x14ac:dyDescent="0.2">
      <c r="E5323" s="8"/>
      <c r="F5323" s="8" t="str">
        <f>IFERROR(IF(AND(D5323&gt;0),VLOOKUP(E5323,'Справочник цен (2024 год)'!$A$3:$E$10,5,0)*D5323,""),"")</f>
        <v/>
      </c>
      <c r="G5323" s="8" t="str">
        <f t="shared" si="40"/>
        <v/>
      </c>
      <c r="H5323" s="8" t="str">
        <f>IFERROR(IF(D5323&gt;0, IF(E5323="Одноразовые устройства (до 4 мл.)",'Справочник цен (2024 год)'!I5328,IF(E5323="Жидкость для ЭСД (картридж) до 1 мл.",'Справочник цен (2024 год)'!I5325,VLOOKUP(E5323,'Справочник цен (2024 год)'!$A$3:$I$10,9,0)*D5323)),""),)</f>
        <v/>
      </c>
      <c r="I5323" s="8" t="str">
        <f t="shared" si="41"/>
        <v/>
      </c>
    </row>
    <row r="5324" spans="5:9" x14ac:dyDescent="0.2">
      <c r="E5324" s="8"/>
      <c r="F5324" s="8" t="str">
        <f>IFERROR(IF(AND(D5324&gt;0),VLOOKUP(E5324,'Справочник цен (2024 год)'!$A$3:$E$10,5,0)*D5324,""),"")</f>
        <v/>
      </c>
      <c r="G5324" s="8" t="str">
        <f t="shared" si="40"/>
        <v/>
      </c>
      <c r="H5324" s="8" t="str">
        <f>IFERROR(IF(D5324&gt;0, IF(E5324="Одноразовые устройства (до 4 мл.)",'Справочник цен (2024 год)'!I5329,IF(E5324="Жидкость для ЭСД (картридж) до 1 мл.",'Справочник цен (2024 год)'!I5326,VLOOKUP(E5324,'Справочник цен (2024 год)'!$A$3:$I$10,9,0)*D5324)),""),)</f>
        <v/>
      </c>
      <c r="I5324" s="8" t="str">
        <f t="shared" si="41"/>
        <v/>
      </c>
    </row>
    <row r="5325" spans="5:9" x14ac:dyDescent="0.2">
      <c r="E5325" s="8"/>
      <c r="F5325" s="8" t="str">
        <f>IFERROR(IF(AND(D5325&gt;0),VLOOKUP(E5325,'Справочник цен (2024 год)'!$A$3:$E$10,5,0)*D5325,""),"")</f>
        <v/>
      </c>
      <c r="G5325" s="8" t="str">
        <f t="shared" si="40"/>
        <v/>
      </c>
      <c r="H5325" s="8" t="str">
        <f>IFERROR(IF(D5325&gt;0, IF(E5325="Одноразовые устройства (до 4 мл.)",'Справочник цен (2024 год)'!I5330,IF(E5325="Жидкость для ЭСД (картридж) до 1 мл.",'Справочник цен (2024 год)'!I5327,VLOOKUP(E5325,'Справочник цен (2024 год)'!$A$3:$I$10,9,0)*D5325)),""),)</f>
        <v/>
      </c>
      <c r="I5325" s="8" t="str">
        <f t="shared" si="41"/>
        <v/>
      </c>
    </row>
    <row r="5326" spans="5:9" x14ac:dyDescent="0.2">
      <c r="E5326" s="8"/>
      <c r="F5326" s="8" t="str">
        <f>IFERROR(IF(AND(D5326&gt;0),VLOOKUP(E5326,'Справочник цен (2024 год)'!$A$3:$E$10,5,0)*D5326,""),"")</f>
        <v/>
      </c>
      <c r="G5326" s="8" t="str">
        <f t="shared" si="40"/>
        <v/>
      </c>
      <c r="H5326" s="8" t="str">
        <f>IFERROR(IF(D5326&gt;0, IF(E5326="Одноразовые устройства (до 4 мл.)",'Справочник цен (2024 год)'!I5331,IF(E5326="Жидкость для ЭСД (картридж) до 1 мл.",'Справочник цен (2024 год)'!I5328,VLOOKUP(E5326,'Справочник цен (2024 год)'!$A$3:$I$10,9,0)*D5326)),""),)</f>
        <v/>
      </c>
      <c r="I5326" s="8" t="str">
        <f t="shared" si="41"/>
        <v/>
      </c>
    </row>
    <row r="5327" spans="5:9" x14ac:dyDescent="0.2">
      <c r="E5327" s="8"/>
      <c r="F5327" s="8" t="str">
        <f>IFERROR(IF(AND(D5327&gt;0),VLOOKUP(E5327,'Справочник цен (2024 год)'!$A$3:$E$10,5,0)*D5327,""),"")</f>
        <v/>
      </c>
      <c r="G5327" s="8" t="str">
        <f t="shared" si="40"/>
        <v/>
      </c>
      <c r="H5327" s="8" t="str">
        <f>IFERROR(IF(D5327&gt;0, IF(E5327="Одноразовые устройства (до 4 мл.)",'Справочник цен (2024 год)'!I5332,IF(E5327="Жидкость для ЭСД (картридж) до 1 мл.",'Справочник цен (2024 год)'!I5329,VLOOKUP(E5327,'Справочник цен (2024 год)'!$A$3:$I$10,9,0)*D5327)),""),)</f>
        <v/>
      </c>
      <c r="I5327" s="8" t="str">
        <f t="shared" si="41"/>
        <v/>
      </c>
    </row>
    <row r="5328" spans="5:9" x14ac:dyDescent="0.2">
      <c r="E5328" s="8"/>
      <c r="F5328" s="8" t="str">
        <f>IFERROR(IF(AND(D5328&gt;0),VLOOKUP(E5328,'Справочник цен (2024 год)'!$A$3:$E$10,5,0)*D5328,""),"")</f>
        <v/>
      </c>
      <c r="G5328" s="8" t="str">
        <f t="shared" si="40"/>
        <v/>
      </c>
      <c r="H5328" s="8" t="str">
        <f>IFERROR(IF(D5328&gt;0, IF(E5328="Одноразовые устройства (до 4 мл.)",'Справочник цен (2024 год)'!I5333,IF(E5328="Жидкость для ЭСД (картридж) до 1 мл.",'Справочник цен (2024 год)'!I5330,VLOOKUP(E5328,'Справочник цен (2024 год)'!$A$3:$I$10,9,0)*D5328)),""),)</f>
        <v/>
      </c>
      <c r="I5328" s="8" t="str">
        <f t="shared" si="41"/>
        <v/>
      </c>
    </row>
    <row r="5329" spans="5:9" x14ac:dyDescent="0.2">
      <c r="E5329" s="8"/>
      <c r="F5329" s="8" t="str">
        <f>IFERROR(IF(AND(D5329&gt;0),VLOOKUP(E5329,'Справочник цен (2024 год)'!$A$3:$E$10,5,0)*D5329,""),"")</f>
        <v/>
      </c>
      <c r="G5329" s="8" t="str">
        <f t="shared" si="40"/>
        <v/>
      </c>
      <c r="H5329" s="8" t="str">
        <f>IFERROR(IF(D5329&gt;0, IF(E5329="Одноразовые устройства (до 4 мл.)",'Справочник цен (2024 год)'!I5334,IF(E5329="Жидкость для ЭСД (картридж) до 1 мл.",'Справочник цен (2024 год)'!I5331,VLOOKUP(E5329,'Справочник цен (2024 год)'!$A$3:$I$10,9,0)*D5329)),""),)</f>
        <v/>
      </c>
      <c r="I5329" s="8" t="str">
        <f t="shared" si="41"/>
        <v/>
      </c>
    </row>
    <row r="5330" spans="5:9" x14ac:dyDescent="0.2">
      <c r="E5330" s="8"/>
      <c r="F5330" s="8" t="str">
        <f>IFERROR(IF(AND(D5330&gt;0),VLOOKUP(E5330,'Справочник цен (2024 год)'!$A$3:$E$10,5,0)*D5330,""),"")</f>
        <v/>
      </c>
      <c r="G5330" s="8" t="str">
        <f t="shared" si="40"/>
        <v/>
      </c>
      <c r="H5330" s="8" t="str">
        <f>IFERROR(IF(D5330&gt;0, IF(E5330="Одноразовые устройства (до 4 мл.)",'Справочник цен (2024 год)'!I5335,IF(E5330="Жидкость для ЭСД (картридж) до 1 мл.",'Справочник цен (2024 год)'!I5332,VLOOKUP(E5330,'Справочник цен (2024 год)'!$A$3:$I$10,9,0)*D5330)),""),)</f>
        <v/>
      </c>
      <c r="I5330" s="8" t="str">
        <f t="shared" si="41"/>
        <v/>
      </c>
    </row>
    <row r="5331" spans="5:9" x14ac:dyDescent="0.2">
      <c r="E5331" s="8"/>
      <c r="F5331" s="8" t="str">
        <f>IFERROR(IF(AND(D5331&gt;0),VLOOKUP(E5331,'Справочник цен (2024 год)'!$A$3:$E$10,5,0)*D5331,""),"")</f>
        <v/>
      </c>
      <c r="G5331" s="8" t="str">
        <f t="shared" si="40"/>
        <v/>
      </c>
      <c r="H5331" s="8" t="str">
        <f>IFERROR(IF(D5331&gt;0, IF(E5331="Одноразовые устройства (до 4 мл.)",'Справочник цен (2024 год)'!I5336,IF(E5331="Жидкость для ЭСД (картридж) до 1 мл.",'Справочник цен (2024 год)'!I5333,VLOOKUP(E5331,'Справочник цен (2024 год)'!$A$3:$I$10,9,0)*D5331)),""),)</f>
        <v/>
      </c>
      <c r="I5331" s="8" t="str">
        <f t="shared" si="41"/>
        <v/>
      </c>
    </row>
    <row r="5332" spans="5:9" x14ac:dyDescent="0.2">
      <c r="E5332" s="8"/>
      <c r="F5332" s="8" t="str">
        <f>IFERROR(IF(AND(D5332&gt;0),VLOOKUP(E5332,'Справочник цен (2024 год)'!$A$3:$E$10,5,0)*D5332,""),"")</f>
        <v/>
      </c>
      <c r="G5332" s="8" t="str">
        <f t="shared" si="40"/>
        <v/>
      </c>
      <c r="H5332" s="8" t="str">
        <f>IFERROR(IF(D5332&gt;0, IF(E5332="Одноразовые устройства (до 4 мл.)",'Справочник цен (2024 год)'!I5337,IF(E5332="Жидкость для ЭСД (картридж) до 1 мл.",'Справочник цен (2024 год)'!I5334,VLOOKUP(E5332,'Справочник цен (2024 год)'!$A$3:$I$10,9,0)*D5332)),""),)</f>
        <v/>
      </c>
      <c r="I5332" s="8" t="str">
        <f t="shared" si="41"/>
        <v/>
      </c>
    </row>
    <row r="5333" spans="5:9" x14ac:dyDescent="0.2">
      <c r="E5333" s="8"/>
      <c r="F5333" s="8" t="str">
        <f>IFERROR(IF(AND(D5333&gt;0),VLOOKUP(E5333,'Справочник цен (2024 год)'!$A$3:$E$10,5,0)*D5333,""),"")</f>
        <v/>
      </c>
      <c r="G5333" s="8" t="str">
        <f t="shared" si="40"/>
        <v/>
      </c>
      <c r="H5333" s="8" t="str">
        <f>IFERROR(IF(D5333&gt;0, IF(E5333="Одноразовые устройства (до 4 мл.)",'Справочник цен (2024 год)'!I5338,IF(E5333="Жидкость для ЭСД (картридж) до 1 мл.",'Справочник цен (2024 год)'!I5335,VLOOKUP(E5333,'Справочник цен (2024 год)'!$A$3:$I$10,9,0)*D5333)),""),)</f>
        <v/>
      </c>
      <c r="I5333" s="8" t="str">
        <f t="shared" si="41"/>
        <v/>
      </c>
    </row>
    <row r="5334" spans="5:9" x14ac:dyDescent="0.2">
      <c r="E5334" s="8"/>
      <c r="F5334" s="8" t="str">
        <f>IFERROR(IF(AND(D5334&gt;0),VLOOKUP(E5334,'Справочник цен (2024 год)'!$A$3:$E$10,5,0)*D5334,""),"")</f>
        <v/>
      </c>
      <c r="G5334" s="8" t="str">
        <f t="shared" si="40"/>
        <v/>
      </c>
      <c r="H5334" s="8" t="str">
        <f>IFERROR(IF(D5334&gt;0, IF(E5334="Одноразовые устройства (до 4 мл.)",'Справочник цен (2024 год)'!I5339,IF(E5334="Жидкость для ЭСД (картридж) до 1 мл.",'Справочник цен (2024 год)'!I5336,VLOOKUP(E5334,'Справочник цен (2024 год)'!$A$3:$I$10,9,0)*D5334)),""),)</f>
        <v/>
      </c>
      <c r="I5334" s="8" t="str">
        <f t="shared" si="41"/>
        <v/>
      </c>
    </row>
    <row r="5335" spans="5:9" x14ac:dyDescent="0.2">
      <c r="E5335" s="8"/>
      <c r="F5335" s="8" t="str">
        <f>IFERROR(IF(AND(D5335&gt;0),VLOOKUP(E5335,'Справочник цен (2024 год)'!$A$3:$E$10,5,0)*D5335,""),"")</f>
        <v/>
      </c>
      <c r="G5335" s="8" t="str">
        <f t="shared" si="40"/>
        <v/>
      </c>
      <c r="H5335" s="8" t="str">
        <f>IFERROR(IF(D5335&gt;0, IF(E5335="Одноразовые устройства (до 4 мл.)",'Справочник цен (2024 год)'!I5340,IF(E5335="Жидкость для ЭСД (картридж) до 1 мл.",'Справочник цен (2024 год)'!I5337,VLOOKUP(E5335,'Справочник цен (2024 год)'!$A$3:$I$10,9,0)*D5335)),""),)</f>
        <v/>
      </c>
      <c r="I5335" s="8" t="str">
        <f t="shared" si="41"/>
        <v/>
      </c>
    </row>
    <row r="5336" spans="5:9" x14ac:dyDescent="0.2">
      <c r="E5336" s="8"/>
      <c r="F5336" s="8" t="str">
        <f>IFERROR(IF(AND(D5336&gt;0),VLOOKUP(E5336,'Справочник цен (2024 год)'!$A$3:$E$10,5,0)*D5336,""),"")</f>
        <v/>
      </c>
      <c r="G5336" s="8" t="str">
        <f t="shared" si="40"/>
        <v/>
      </c>
      <c r="H5336" s="8" t="str">
        <f>IFERROR(IF(D5336&gt;0, IF(E5336="Одноразовые устройства (до 4 мл.)",'Справочник цен (2024 год)'!I5341,IF(E5336="Жидкость для ЭСД (картридж) до 1 мл.",'Справочник цен (2024 год)'!I5338,VLOOKUP(E5336,'Справочник цен (2024 год)'!$A$3:$I$10,9,0)*D5336)),""),)</f>
        <v/>
      </c>
      <c r="I5336" s="8" t="str">
        <f t="shared" si="41"/>
        <v/>
      </c>
    </row>
    <row r="5337" spans="5:9" x14ac:dyDescent="0.2">
      <c r="E5337" s="8"/>
      <c r="F5337" s="8" t="str">
        <f>IFERROR(IF(AND(D5337&gt;0),VLOOKUP(E5337,'Справочник цен (2024 год)'!$A$3:$E$10,5,0)*D5337,""),"")</f>
        <v/>
      </c>
      <c r="G5337" s="8" t="str">
        <f t="shared" si="40"/>
        <v/>
      </c>
      <c r="H5337" s="8" t="str">
        <f>IFERROR(IF(D5337&gt;0, IF(E5337="Одноразовые устройства (до 4 мл.)",'Справочник цен (2024 год)'!I5342,IF(E5337="Жидкость для ЭСД (картридж) до 1 мл.",'Справочник цен (2024 год)'!I5339,VLOOKUP(E5337,'Справочник цен (2024 год)'!$A$3:$I$10,9,0)*D5337)),""),)</f>
        <v/>
      </c>
      <c r="I5337" s="8" t="str">
        <f t="shared" si="41"/>
        <v/>
      </c>
    </row>
    <row r="5338" spans="5:9" x14ac:dyDescent="0.2">
      <c r="E5338" s="8"/>
      <c r="F5338" s="8" t="str">
        <f>IFERROR(IF(AND(D5338&gt;0),VLOOKUP(E5338,'Справочник цен (2024 год)'!$A$3:$E$10,5,0)*D5338,""),"")</f>
        <v/>
      </c>
      <c r="G5338" s="8" t="str">
        <f t="shared" si="40"/>
        <v/>
      </c>
      <c r="H5338" s="8" t="str">
        <f>IFERROR(IF(D5338&gt;0, IF(E5338="Одноразовые устройства (до 4 мл.)",'Справочник цен (2024 год)'!I5343,IF(E5338="Жидкость для ЭСД (картридж) до 1 мл.",'Справочник цен (2024 год)'!I5340,VLOOKUP(E5338,'Справочник цен (2024 год)'!$A$3:$I$10,9,0)*D5338)),""),)</f>
        <v/>
      </c>
      <c r="I5338" s="8" t="str">
        <f t="shared" si="41"/>
        <v/>
      </c>
    </row>
    <row r="5339" spans="5:9" x14ac:dyDescent="0.2">
      <c r="E5339" s="8"/>
      <c r="F5339" s="8" t="str">
        <f>IFERROR(IF(AND(D5339&gt;0),VLOOKUP(E5339,'Справочник цен (2024 год)'!$A$3:$E$10,5,0)*D5339,""),"")</f>
        <v/>
      </c>
      <c r="G5339" s="8" t="str">
        <f t="shared" si="40"/>
        <v/>
      </c>
      <c r="H5339" s="8" t="str">
        <f>IFERROR(IF(D5339&gt;0, IF(E5339="Одноразовые устройства (до 4 мл.)",'Справочник цен (2024 год)'!I5344,IF(E5339="Жидкость для ЭСД (картридж) до 1 мл.",'Справочник цен (2024 год)'!I5341,VLOOKUP(E5339,'Справочник цен (2024 год)'!$A$3:$I$10,9,0)*D5339)),""),)</f>
        <v/>
      </c>
      <c r="I5339" s="8" t="str">
        <f t="shared" si="41"/>
        <v/>
      </c>
    </row>
    <row r="5340" spans="5:9" x14ac:dyDescent="0.2">
      <c r="E5340" s="8"/>
      <c r="F5340" s="8" t="str">
        <f>IFERROR(IF(AND(D5340&gt;0),VLOOKUP(E5340,'Справочник цен (2024 год)'!$A$3:$E$10,5,0)*D5340,""),"")</f>
        <v/>
      </c>
      <c r="G5340" s="8" t="str">
        <f t="shared" si="40"/>
        <v/>
      </c>
      <c r="H5340" s="8" t="str">
        <f>IFERROR(IF(D5340&gt;0, IF(E5340="Одноразовые устройства (до 4 мл.)",'Справочник цен (2024 год)'!I5345,IF(E5340="Жидкость для ЭСД (картридж) до 1 мл.",'Справочник цен (2024 год)'!I5342,VLOOKUP(E5340,'Справочник цен (2024 год)'!$A$3:$I$10,9,0)*D5340)),""),)</f>
        <v/>
      </c>
      <c r="I5340" s="8" t="str">
        <f t="shared" si="41"/>
        <v/>
      </c>
    </row>
    <row r="5341" spans="5:9" x14ac:dyDescent="0.2">
      <c r="E5341" s="8"/>
      <c r="F5341" s="8" t="str">
        <f>IFERROR(IF(AND(D5341&gt;0),VLOOKUP(E5341,'Справочник цен (2024 год)'!$A$3:$E$10,5,0)*D5341,""),"")</f>
        <v/>
      </c>
      <c r="G5341" s="8" t="str">
        <f t="shared" si="40"/>
        <v/>
      </c>
      <c r="H5341" s="8" t="str">
        <f>IFERROR(IF(D5341&gt;0, IF(E5341="Одноразовые устройства (до 4 мл.)",'Справочник цен (2024 год)'!I5346,IF(E5341="Жидкость для ЭСД (картридж) до 1 мл.",'Справочник цен (2024 год)'!I5343,VLOOKUP(E5341,'Справочник цен (2024 год)'!$A$3:$I$10,9,0)*D5341)),""),)</f>
        <v/>
      </c>
      <c r="I5341" s="8" t="str">
        <f t="shared" si="41"/>
        <v/>
      </c>
    </row>
    <row r="5342" spans="5:9" x14ac:dyDescent="0.2">
      <c r="E5342" s="8"/>
      <c r="F5342" s="8" t="str">
        <f>IFERROR(IF(AND(D5342&gt;0),VLOOKUP(E5342,'Справочник цен (2024 год)'!$A$3:$E$10,5,0)*D5342,""),"")</f>
        <v/>
      </c>
      <c r="G5342" s="8" t="str">
        <f t="shared" si="40"/>
        <v/>
      </c>
      <c r="H5342" s="8" t="str">
        <f>IFERROR(IF(D5342&gt;0, IF(E5342="Одноразовые устройства (до 4 мл.)",'Справочник цен (2024 год)'!I5347,IF(E5342="Жидкость для ЭСД (картридж) до 1 мл.",'Справочник цен (2024 год)'!I5344,VLOOKUP(E5342,'Справочник цен (2024 год)'!$A$3:$I$10,9,0)*D5342)),""),)</f>
        <v/>
      </c>
      <c r="I5342" s="8" t="str">
        <f t="shared" si="41"/>
        <v/>
      </c>
    </row>
    <row r="5343" spans="5:9" x14ac:dyDescent="0.2">
      <c r="E5343" s="8"/>
      <c r="F5343" s="8" t="str">
        <f>IFERROR(IF(AND(D5343&gt;0),VLOOKUP(E5343,'Справочник цен (2024 год)'!$A$3:$E$10,5,0)*D5343,""),"")</f>
        <v/>
      </c>
      <c r="G5343" s="8" t="str">
        <f t="shared" si="40"/>
        <v/>
      </c>
      <c r="H5343" s="8" t="str">
        <f>IFERROR(IF(D5343&gt;0, IF(E5343="Одноразовые устройства (до 4 мл.)",'Справочник цен (2024 год)'!I5348,IF(E5343="Жидкость для ЭСД (картридж) до 1 мл.",'Справочник цен (2024 год)'!I5345,VLOOKUP(E5343,'Справочник цен (2024 год)'!$A$3:$I$10,9,0)*D5343)),""),)</f>
        <v/>
      </c>
      <c r="I5343" s="8" t="str">
        <f t="shared" si="41"/>
        <v/>
      </c>
    </row>
    <row r="5344" spans="5:9" x14ac:dyDescent="0.2">
      <c r="E5344" s="8"/>
      <c r="F5344" s="8" t="str">
        <f>IFERROR(IF(AND(D5344&gt;0),VLOOKUP(E5344,'Справочник цен (2024 год)'!$A$3:$E$10,5,0)*D5344,""),"")</f>
        <v/>
      </c>
      <c r="G5344" s="8" t="str">
        <f t="shared" si="40"/>
        <v/>
      </c>
      <c r="H5344" s="8" t="str">
        <f>IFERROR(IF(D5344&gt;0, IF(E5344="Одноразовые устройства (до 4 мл.)",'Справочник цен (2024 год)'!I5349,IF(E5344="Жидкость для ЭСД (картридж) до 1 мл.",'Справочник цен (2024 год)'!I5346,VLOOKUP(E5344,'Справочник цен (2024 год)'!$A$3:$I$10,9,0)*D5344)),""),)</f>
        <v/>
      </c>
      <c r="I5344" s="8" t="str">
        <f t="shared" si="41"/>
        <v/>
      </c>
    </row>
    <row r="5345" spans="5:9" x14ac:dyDescent="0.2">
      <c r="E5345" s="8"/>
      <c r="F5345" s="8" t="str">
        <f>IFERROR(IF(AND(D5345&gt;0),VLOOKUP(E5345,'Справочник цен (2024 год)'!$A$3:$E$10,5,0)*D5345,""),"")</f>
        <v/>
      </c>
      <c r="G5345" s="8" t="str">
        <f t="shared" si="40"/>
        <v/>
      </c>
      <c r="H5345" s="8" t="str">
        <f>IFERROR(IF(D5345&gt;0, IF(E5345="Одноразовые устройства (до 4 мл.)",'Справочник цен (2024 год)'!I5350,IF(E5345="Жидкость для ЭСД (картридж) до 1 мл.",'Справочник цен (2024 год)'!I5347,VLOOKUP(E5345,'Справочник цен (2024 год)'!$A$3:$I$10,9,0)*D5345)),""),)</f>
        <v/>
      </c>
      <c r="I5345" s="8" t="str">
        <f t="shared" si="41"/>
        <v/>
      </c>
    </row>
    <row r="5346" spans="5:9" x14ac:dyDescent="0.2">
      <c r="E5346" s="8"/>
      <c r="F5346" s="8" t="str">
        <f>IFERROR(IF(AND(D5346&gt;0),VLOOKUP(E5346,'Справочник цен (2024 год)'!$A$3:$E$10,5,0)*D5346,""),"")</f>
        <v/>
      </c>
      <c r="G5346" s="8" t="str">
        <f t="shared" si="40"/>
        <v/>
      </c>
      <c r="H5346" s="8" t="str">
        <f>IFERROR(IF(D5346&gt;0, IF(E5346="Одноразовые устройства (до 4 мл.)",'Справочник цен (2024 год)'!I5351,IF(E5346="Жидкость для ЭСД (картридж) до 1 мл.",'Справочник цен (2024 год)'!I5348,VLOOKUP(E5346,'Справочник цен (2024 год)'!$A$3:$I$10,9,0)*D5346)),""),)</f>
        <v/>
      </c>
      <c r="I5346" s="8" t="str">
        <f t="shared" si="41"/>
        <v/>
      </c>
    </row>
    <row r="5347" spans="5:9" x14ac:dyDescent="0.2">
      <c r="E5347" s="8"/>
      <c r="F5347" s="8" t="str">
        <f>IFERROR(IF(AND(D5347&gt;0),VLOOKUP(E5347,'Справочник цен (2024 год)'!$A$3:$E$10,5,0)*D5347,""),"")</f>
        <v/>
      </c>
      <c r="G5347" s="8" t="str">
        <f t="shared" si="40"/>
        <v/>
      </c>
      <c r="H5347" s="8" t="str">
        <f>IFERROR(IF(D5347&gt;0, IF(E5347="Одноразовые устройства (до 4 мл.)",'Справочник цен (2024 год)'!I5352,IF(E5347="Жидкость для ЭСД (картридж) до 1 мл.",'Справочник цен (2024 год)'!I5349,VLOOKUP(E5347,'Справочник цен (2024 год)'!$A$3:$I$10,9,0)*D5347)),""),)</f>
        <v/>
      </c>
      <c r="I5347" s="8" t="str">
        <f t="shared" si="41"/>
        <v/>
      </c>
    </row>
    <row r="5348" spans="5:9" x14ac:dyDescent="0.2">
      <c r="E5348" s="8"/>
      <c r="F5348" s="8" t="str">
        <f>IFERROR(IF(AND(D5348&gt;0),VLOOKUP(E5348,'Справочник цен (2024 год)'!$A$3:$E$10,5,0)*D5348,""),"")</f>
        <v/>
      </c>
      <c r="G5348" s="8" t="str">
        <f t="shared" si="40"/>
        <v/>
      </c>
      <c r="H5348" s="8" t="str">
        <f>IFERROR(IF(D5348&gt;0, IF(E5348="Одноразовые устройства (до 4 мл.)",'Справочник цен (2024 год)'!I5353,IF(E5348="Жидкость для ЭСД (картридж) до 1 мл.",'Справочник цен (2024 год)'!I5350,VLOOKUP(E5348,'Справочник цен (2024 год)'!$A$3:$I$10,9,0)*D5348)),""),)</f>
        <v/>
      </c>
      <c r="I5348" s="8" t="str">
        <f t="shared" si="41"/>
        <v/>
      </c>
    </row>
    <row r="5349" spans="5:9" x14ac:dyDescent="0.2">
      <c r="E5349" s="8"/>
      <c r="F5349" s="8" t="str">
        <f>IFERROR(IF(AND(D5349&gt;0),VLOOKUP(E5349,'Справочник цен (2024 год)'!$A$3:$E$10,5,0)*D5349,""),"")</f>
        <v/>
      </c>
      <c r="G5349" s="8" t="str">
        <f t="shared" si="40"/>
        <v/>
      </c>
      <c r="H5349" s="8" t="str">
        <f>IFERROR(IF(D5349&gt;0, IF(E5349="Одноразовые устройства (до 4 мл.)",'Справочник цен (2024 год)'!I5354,IF(E5349="Жидкость для ЭСД (картридж) до 1 мл.",'Справочник цен (2024 год)'!I5351,VLOOKUP(E5349,'Справочник цен (2024 год)'!$A$3:$I$10,9,0)*D5349)),""),)</f>
        <v/>
      </c>
      <c r="I5349" s="8" t="str">
        <f t="shared" si="41"/>
        <v/>
      </c>
    </row>
    <row r="5350" spans="5:9" x14ac:dyDescent="0.2">
      <c r="E5350" s="8"/>
      <c r="F5350" s="8" t="str">
        <f>IFERROR(IF(AND(D5350&gt;0),VLOOKUP(E5350,'Справочник цен (2024 год)'!$A$3:$E$10,5,0)*D5350,""),"")</f>
        <v/>
      </c>
      <c r="G5350" s="8" t="str">
        <f t="shared" si="40"/>
        <v/>
      </c>
      <c r="H5350" s="8" t="str">
        <f>IFERROR(IF(D5350&gt;0, IF(E5350="Одноразовые устройства (до 4 мл.)",'Справочник цен (2024 год)'!I5355,IF(E5350="Жидкость для ЭСД (картридж) до 1 мл.",'Справочник цен (2024 год)'!I5352,VLOOKUP(E5350,'Справочник цен (2024 год)'!$A$3:$I$10,9,0)*D5350)),""),)</f>
        <v/>
      </c>
      <c r="I5350" s="8" t="str">
        <f t="shared" si="41"/>
        <v/>
      </c>
    </row>
    <row r="5351" spans="5:9" x14ac:dyDescent="0.2">
      <c r="E5351" s="8"/>
      <c r="F5351" s="8" t="str">
        <f>IFERROR(IF(AND(D5351&gt;0),VLOOKUP(E5351,'Справочник цен (2024 год)'!$A$3:$E$10,5,0)*D5351,""),"")</f>
        <v/>
      </c>
      <c r="G5351" s="8" t="str">
        <f t="shared" si="40"/>
        <v/>
      </c>
      <c r="H5351" s="8" t="str">
        <f>IFERROR(IF(D5351&gt;0, IF(E5351="Одноразовые устройства (до 4 мл.)",'Справочник цен (2024 год)'!I5356,IF(E5351="Жидкость для ЭСД (картридж) до 1 мл.",'Справочник цен (2024 год)'!I5353,VLOOKUP(E5351,'Справочник цен (2024 год)'!$A$3:$I$10,9,0)*D5351)),""),)</f>
        <v/>
      </c>
      <c r="I5351" s="8" t="str">
        <f t="shared" si="41"/>
        <v/>
      </c>
    </row>
    <row r="5352" spans="5:9" x14ac:dyDescent="0.2">
      <c r="E5352" s="8"/>
      <c r="F5352" s="8" t="str">
        <f>IFERROR(IF(AND(D5352&gt;0),VLOOKUP(E5352,'Справочник цен (2024 год)'!$A$3:$E$10,5,0)*D5352,""),"")</f>
        <v/>
      </c>
      <c r="G5352" s="8" t="str">
        <f t="shared" si="40"/>
        <v/>
      </c>
      <c r="H5352" s="8" t="str">
        <f>IFERROR(IF(D5352&gt;0, IF(E5352="Одноразовые устройства (до 4 мл.)",'Справочник цен (2024 год)'!I5357,IF(E5352="Жидкость для ЭСД (картридж) до 1 мл.",'Справочник цен (2024 год)'!I5354,VLOOKUP(E5352,'Справочник цен (2024 год)'!$A$3:$I$10,9,0)*D5352)),""),)</f>
        <v/>
      </c>
      <c r="I5352" s="8" t="str">
        <f t="shared" si="41"/>
        <v/>
      </c>
    </row>
    <row r="5353" spans="5:9" x14ac:dyDescent="0.2">
      <c r="E5353" s="8"/>
      <c r="F5353" s="8" t="str">
        <f>IFERROR(IF(AND(D5353&gt;0),VLOOKUP(E5353,'Справочник цен (2024 год)'!$A$3:$E$10,5,0)*D5353,""),"")</f>
        <v/>
      </c>
      <c r="G5353" s="8" t="str">
        <f t="shared" si="40"/>
        <v/>
      </c>
      <c r="H5353" s="8" t="str">
        <f>IFERROR(IF(D5353&gt;0, IF(E5353="Одноразовые устройства (до 4 мл.)",'Справочник цен (2024 год)'!I5358,IF(E5353="Жидкость для ЭСД (картридж) до 1 мл.",'Справочник цен (2024 год)'!I5355,VLOOKUP(E5353,'Справочник цен (2024 год)'!$A$3:$I$10,9,0)*D5353)),""),)</f>
        <v/>
      </c>
      <c r="I5353" s="8" t="str">
        <f t="shared" si="41"/>
        <v/>
      </c>
    </row>
    <row r="5354" spans="5:9" x14ac:dyDescent="0.2">
      <c r="E5354" s="8"/>
      <c r="F5354" s="8" t="str">
        <f>IFERROR(IF(AND(D5354&gt;0),VLOOKUP(E5354,'Справочник цен (2024 год)'!$A$3:$E$10,5,0)*D5354,""),"")</f>
        <v/>
      </c>
      <c r="G5354" s="8" t="str">
        <f t="shared" si="40"/>
        <v/>
      </c>
      <c r="H5354" s="8" t="str">
        <f>IFERROR(IF(D5354&gt;0, IF(E5354="Одноразовые устройства (до 4 мл.)",'Справочник цен (2024 год)'!I5359,IF(E5354="Жидкость для ЭСД (картридж) до 1 мл.",'Справочник цен (2024 год)'!I5356,VLOOKUP(E5354,'Справочник цен (2024 год)'!$A$3:$I$10,9,0)*D5354)),""),)</f>
        <v/>
      </c>
      <c r="I5354" s="8" t="str">
        <f t="shared" si="41"/>
        <v/>
      </c>
    </row>
    <row r="5355" spans="5:9" x14ac:dyDescent="0.2">
      <c r="E5355" s="8"/>
      <c r="F5355" s="8" t="str">
        <f>IFERROR(IF(AND(D5355&gt;0),VLOOKUP(E5355,'Справочник цен (2024 год)'!$A$3:$E$10,5,0)*D5355,""),"")</f>
        <v/>
      </c>
      <c r="G5355" s="8" t="str">
        <f t="shared" si="40"/>
        <v/>
      </c>
      <c r="H5355" s="8" t="str">
        <f>IFERROR(IF(D5355&gt;0, IF(E5355="Одноразовые устройства (до 4 мл.)",'Справочник цен (2024 год)'!I5360,IF(E5355="Жидкость для ЭСД (картридж) до 1 мл.",'Справочник цен (2024 год)'!I5357,VLOOKUP(E5355,'Справочник цен (2024 год)'!$A$3:$I$10,9,0)*D5355)),""),)</f>
        <v/>
      </c>
      <c r="I5355" s="8" t="str">
        <f t="shared" si="41"/>
        <v/>
      </c>
    </row>
    <row r="5356" spans="5:9" x14ac:dyDescent="0.2">
      <c r="E5356" s="8"/>
      <c r="F5356" s="8" t="str">
        <f>IFERROR(IF(AND(D5356&gt;0),VLOOKUP(E5356,'Справочник цен (2024 год)'!$A$3:$E$10,5,0)*D5356,""),"")</f>
        <v/>
      </c>
      <c r="G5356" s="8" t="str">
        <f t="shared" si="40"/>
        <v/>
      </c>
      <c r="H5356" s="8" t="str">
        <f>IFERROR(IF(D5356&gt;0, IF(E5356="Одноразовые устройства (до 4 мл.)",'Справочник цен (2024 год)'!I5361,IF(E5356="Жидкость для ЭСД (картридж) до 1 мл.",'Справочник цен (2024 год)'!I5358,VLOOKUP(E5356,'Справочник цен (2024 год)'!$A$3:$I$10,9,0)*D5356)),""),)</f>
        <v/>
      </c>
      <c r="I5356" s="8" t="str">
        <f t="shared" si="41"/>
        <v/>
      </c>
    </row>
    <row r="5357" spans="5:9" x14ac:dyDescent="0.2">
      <c r="E5357" s="8"/>
      <c r="F5357" s="8" t="str">
        <f>IFERROR(IF(AND(D5357&gt;0),VLOOKUP(E5357,'Справочник цен (2024 год)'!$A$3:$E$10,5,0)*D5357,""),"")</f>
        <v/>
      </c>
      <c r="G5357" s="8" t="str">
        <f t="shared" ref="G5357:G5611" si="42">IF(AND(C5357&gt;0,D5357&gt;0,F5357&gt;0),IF(C5357&gt;F5357,"Все верно","Установите цену больше ЕМЦ"),"")</f>
        <v/>
      </c>
      <c r="H5357" s="8" t="str">
        <f>IFERROR(IF(D5357&gt;0, IF(E5357="Одноразовые устройства (до 4 мл.)",'Справочник цен (2024 год)'!I5362,IF(E5357="Жидкость для ЭСД (картридж) до 1 мл.",'Справочник цен (2024 год)'!I5359,VLOOKUP(E5357,'Справочник цен (2024 год)'!$A$3:$I$10,9,0)*D5357)),""),)</f>
        <v/>
      </c>
      <c r="I5357" s="8" t="str">
        <f t="shared" ref="I5357:I5611" si="43">IF(AND(C5357&gt;0,D5357&gt;0,H5357&gt;0),IF(C5357&gt;H5357,"Все верно","Установите цену больше ЕМЦ"),"")</f>
        <v/>
      </c>
    </row>
    <row r="5358" spans="5:9" x14ac:dyDescent="0.2">
      <c r="E5358" s="8"/>
      <c r="F5358" s="8" t="str">
        <f>IFERROR(IF(AND(D5358&gt;0),VLOOKUP(E5358,'Справочник цен (2024 год)'!$A$3:$E$10,5,0)*D5358,""),"")</f>
        <v/>
      </c>
      <c r="G5358" s="8" t="str">
        <f t="shared" si="42"/>
        <v/>
      </c>
      <c r="H5358" s="8" t="str">
        <f>IFERROR(IF(D5358&gt;0, IF(E5358="Одноразовые устройства (до 4 мл.)",'Справочник цен (2024 год)'!I5363,IF(E5358="Жидкость для ЭСД (картридж) до 1 мл.",'Справочник цен (2024 год)'!I5360,VLOOKUP(E5358,'Справочник цен (2024 год)'!$A$3:$I$10,9,0)*D5358)),""),)</f>
        <v/>
      </c>
      <c r="I5358" s="8" t="str">
        <f t="shared" si="43"/>
        <v/>
      </c>
    </row>
    <row r="5359" spans="5:9" x14ac:dyDescent="0.2">
      <c r="E5359" s="8"/>
      <c r="F5359" s="8" t="str">
        <f>IFERROR(IF(AND(D5359&gt;0),VLOOKUP(E5359,'Справочник цен (2024 год)'!$A$3:$E$10,5,0)*D5359,""),"")</f>
        <v/>
      </c>
      <c r="G5359" s="8" t="str">
        <f t="shared" si="42"/>
        <v/>
      </c>
      <c r="H5359" s="8" t="str">
        <f>IFERROR(IF(D5359&gt;0, IF(E5359="Одноразовые устройства (до 4 мл.)",'Справочник цен (2024 год)'!I5364,IF(E5359="Жидкость для ЭСД (картридж) до 1 мл.",'Справочник цен (2024 год)'!I5361,VLOOKUP(E5359,'Справочник цен (2024 год)'!$A$3:$I$10,9,0)*D5359)),""),)</f>
        <v/>
      </c>
      <c r="I5359" s="8" t="str">
        <f t="shared" si="43"/>
        <v/>
      </c>
    </row>
    <row r="5360" spans="5:9" x14ac:dyDescent="0.2">
      <c r="E5360" s="8"/>
      <c r="F5360" s="8" t="str">
        <f>IFERROR(IF(AND(D5360&gt;0),VLOOKUP(E5360,'Справочник цен (2024 год)'!$A$3:$E$10,5,0)*D5360,""),"")</f>
        <v/>
      </c>
      <c r="G5360" s="8" t="str">
        <f t="shared" si="42"/>
        <v/>
      </c>
      <c r="H5360" s="8" t="str">
        <f>IFERROR(IF(D5360&gt;0, IF(E5360="Одноразовые устройства (до 4 мл.)",'Справочник цен (2024 год)'!I5365,IF(E5360="Жидкость для ЭСД (картридж) до 1 мл.",'Справочник цен (2024 год)'!I5362,VLOOKUP(E5360,'Справочник цен (2024 год)'!$A$3:$I$10,9,0)*D5360)),""),)</f>
        <v/>
      </c>
      <c r="I5360" s="8" t="str">
        <f t="shared" si="43"/>
        <v/>
      </c>
    </row>
    <row r="5361" spans="5:9" x14ac:dyDescent="0.2">
      <c r="E5361" s="8"/>
      <c r="F5361" s="8" t="str">
        <f>IFERROR(IF(AND(D5361&gt;0),VLOOKUP(E5361,'Справочник цен (2024 год)'!$A$3:$E$10,5,0)*D5361,""),"")</f>
        <v/>
      </c>
      <c r="G5361" s="8" t="str">
        <f t="shared" si="42"/>
        <v/>
      </c>
      <c r="H5361" s="8" t="str">
        <f>IFERROR(IF(D5361&gt;0, IF(E5361="Одноразовые устройства (до 4 мл.)",'Справочник цен (2024 год)'!I5366,IF(E5361="Жидкость для ЭСД (картридж) до 1 мл.",'Справочник цен (2024 год)'!I5363,VLOOKUP(E5361,'Справочник цен (2024 год)'!$A$3:$I$10,9,0)*D5361)),""),)</f>
        <v/>
      </c>
      <c r="I5361" s="8" t="str">
        <f t="shared" si="43"/>
        <v/>
      </c>
    </row>
    <row r="5362" spans="5:9" x14ac:dyDescent="0.2">
      <c r="E5362" s="8"/>
      <c r="F5362" s="8" t="str">
        <f>IFERROR(IF(AND(D5362&gt;0),VLOOKUP(E5362,'Справочник цен (2024 год)'!$A$3:$E$10,5,0)*D5362,""),"")</f>
        <v/>
      </c>
      <c r="G5362" s="8" t="str">
        <f t="shared" si="42"/>
        <v/>
      </c>
      <c r="H5362" s="8" t="str">
        <f>IFERROR(IF(D5362&gt;0, IF(E5362="Одноразовые устройства (до 4 мл.)",'Справочник цен (2024 год)'!I5367,IF(E5362="Жидкость для ЭСД (картридж) до 1 мл.",'Справочник цен (2024 год)'!I5364,VLOOKUP(E5362,'Справочник цен (2024 год)'!$A$3:$I$10,9,0)*D5362)),""),)</f>
        <v/>
      </c>
      <c r="I5362" s="8" t="str">
        <f t="shared" si="43"/>
        <v/>
      </c>
    </row>
    <row r="5363" spans="5:9" x14ac:dyDescent="0.2">
      <c r="E5363" s="8"/>
      <c r="F5363" s="8" t="str">
        <f>IFERROR(IF(AND(D5363&gt;0),VLOOKUP(E5363,'Справочник цен (2024 год)'!$A$3:$E$10,5,0)*D5363,""),"")</f>
        <v/>
      </c>
      <c r="G5363" s="8" t="str">
        <f t="shared" si="42"/>
        <v/>
      </c>
      <c r="H5363" s="8" t="str">
        <f>IFERROR(IF(D5363&gt;0, IF(E5363="Одноразовые устройства (до 4 мл.)",'Справочник цен (2024 год)'!I5368,IF(E5363="Жидкость для ЭСД (картридж) до 1 мл.",'Справочник цен (2024 год)'!I5365,VLOOKUP(E5363,'Справочник цен (2024 год)'!$A$3:$I$10,9,0)*D5363)),""),)</f>
        <v/>
      </c>
      <c r="I5363" s="8" t="str">
        <f t="shared" si="43"/>
        <v/>
      </c>
    </row>
    <row r="5364" spans="5:9" x14ac:dyDescent="0.2">
      <c r="E5364" s="8"/>
      <c r="F5364" s="8" t="str">
        <f>IFERROR(IF(AND(D5364&gt;0),VLOOKUP(E5364,'Справочник цен (2024 год)'!$A$3:$E$10,5,0)*D5364,""),"")</f>
        <v/>
      </c>
      <c r="G5364" s="8" t="str">
        <f t="shared" si="42"/>
        <v/>
      </c>
      <c r="H5364" s="8" t="str">
        <f>IFERROR(IF(D5364&gt;0, IF(E5364="Одноразовые устройства (до 4 мл.)",'Справочник цен (2024 год)'!I5369,IF(E5364="Жидкость для ЭСД (картридж) до 1 мл.",'Справочник цен (2024 год)'!I5366,VLOOKUP(E5364,'Справочник цен (2024 год)'!$A$3:$I$10,9,0)*D5364)),""),)</f>
        <v/>
      </c>
      <c r="I5364" s="8" t="str">
        <f t="shared" si="43"/>
        <v/>
      </c>
    </row>
    <row r="5365" spans="5:9" x14ac:dyDescent="0.2">
      <c r="E5365" s="8"/>
      <c r="F5365" s="8" t="str">
        <f>IFERROR(IF(AND(D5365&gt;0),VLOOKUP(E5365,'Справочник цен (2024 год)'!$A$3:$E$10,5,0)*D5365,""),"")</f>
        <v/>
      </c>
      <c r="G5365" s="8" t="str">
        <f t="shared" si="42"/>
        <v/>
      </c>
      <c r="H5365" s="8" t="str">
        <f>IFERROR(IF(D5365&gt;0, IF(E5365="Одноразовые устройства (до 4 мл.)",'Справочник цен (2024 год)'!I5370,IF(E5365="Жидкость для ЭСД (картридж) до 1 мл.",'Справочник цен (2024 год)'!I5367,VLOOKUP(E5365,'Справочник цен (2024 год)'!$A$3:$I$10,9,0)*D5365)),""),)</f>
        <v/>
      </c>
      <c r="I5365" s="8" t="str">
        <f t="shared" si="43"/>
        <v/>
      </c>
    </row>
    <row r="5366" spans="5:9" x14ac:dyDescent="0.2">
      <c r="E5366" s="8"/>
      <c r="F5366" s="8" t="str">
        <f>IFERROR(IF(AND(D5366&gt;0),VLOOKUP(E5366,'Справочник цен (2024 год)'!$A$3:$E$10,5,0)*D5366,""),"")</f>
        <v/>
      </c>
      <c r="G5366" s="8" t="str">
        <f t="shared" si="42"/>
        <v/>
      </c>
      <c r="H5366" s="8" t="str">
        <f>IFERROR(IF(D5366&gt;0, IF(E5366="Одноразовые устройства (до 4 мл.)",'Справочник цен (2024 год)'!I5371,IF(E5366="Жидкость для ЭСД (картридж) до 1 мл.",'Справочник цен (2024 год)'!I5368,VLOOKUP(E5366,'Справочник цен (2024 год)'!$A$3:$I$10,9,0)*D5366)),""),)</f>
        <v/>
      </c>
      <c r="I5366" s="8" t="str">
        <f t="shared" si="43"/>
        <v/>
      </c>
    </row>
    <row r="5367" spans="5:9" x14ac:dyDescent="0.2">
      <c r="E5367" s="8"/>
      <c r="F5367" s="8" t="str">
        <f>IFERROR(IF(AND(D5367&gt;0),VLOOKUP(E5367,'Справочник цен (2024 год)'!$A$3:$E$10,5,0)*D5367,""),"")</f>
        <v/>
      </c>
      <c r="G5367" s="8" t="str">
        <f t="shared" si="42"/>
        <v/>
      </c>
      <c r="H5367" s="8" t="str">
        <f>IFERROR(IF(D5367&gt;0, IF(E5367="Одноразовые устройства (до 4 мл.)",'Справочник цен (2024 год)'!I5372,IF(E5367="Жидкость для ЭСД (картридж) до 1 мл.",'Справочник цен (2024 год)'!I5369,VLOOKUP(E5367,'Справочник цен (2024 год)'!$A$3:$I$10,9,0)*D5367)),""),)</f>
        <v/>
      </c>
      <c r="I5367" s="8" t="str">
        <f t="shared" si="43"/>
        <v/>
      </c>
    </row>
    <row r="5368" spans="5:9" x14ac:dyDescent="0.2">
      <c r="E5368" s="8"/>
      <c r="F5368" s="8" t="str">
        <f>IFERROR(IF(AND(D5368&gt;0),VLOOKUP(E5368,'Справочник цен (2024 год)'!$A$3:$E$10,5,0)*D5368,""),"")</f>
        <v/>
      </c>
      <c r="G5368" s="8" t="str">
        <f t="shared" si="42"/>
        <v/>
      </c>
      <c r="H5368" s="8" t="str">
        <f>IFERROR(IF(D5368&gt;0, IF(E5368="Одноразовые устройства (до 4 мл.)",'Справочник цен (2024 год)'!I5373,IF(E5368="Жидкость для ЭСД (картридж) до 1 мл.",'Справочник цен (2024 год)'!I5370,VLOOKUP(E5368,'Справочник цен (2024 год)'!$A$3:$I$10,9,0)*D5368)),""),)</f>
        <v/>
      </c>
      <c r="I5368" s="8" t="str">
        <f t="shared" si="43"/>
        <v/>
      </c>
    </row>
    <row r="5369" spans="5:9" x14ac:dyDescent="0.2">
      <c r="E5369" s="8"/>
      <c r="F5369" s="8" t="str">
        <f>IFERROR(IF(AND(D5369&gt;0),VLOOKUP(E5369,'Справочник цен (2024 год)'!$A$3:$E$10,5,0)*D5369,""),"")</f>
        <v/>
      </c>
      <c r="G5369" s="8" t="str">
        <f t="shared" si="42"/>
        <v/>
      </c>
      <c r="H5369" s="8" t="str">
        <f>IFERROR(IF(D5369&gt;0, IF(E5369="Одноразовые устройства (до 4 мл.)",'Справочник цен (2024 год)'!I5374,IF(E5369="Жидкость для ЭСД (картридж) до 1 мл.",'Справочник цен (2024 год)'!I5371,VLOOKUP(E5369,'Справочник цен (2024 год)'!$A$3:$I$10,9,0)*D5369)),""),)</f>
        <v/>
      </c>
      <c r="I5369" s="8" t="str">
        <f t="shared" si="43"/>
        <v/>
      </c>
    </row>
    <row r="5370" spans="5:9" x14ac:dyDescent="0.2">
      <c r="E5370" s="8"/>
      <c r="F5370" s="8" t="str">
        <f>IFERROR(IF(AND(D5370&gt;0),VLOOKUP(E5370,'Справочник цен (2024 год)'!$A$3:$E$10,5,0)*D5370,""),"")</f>
        <v/>
      </c>
      <c r="G5370" s="8" t="str">
        <f t="shared" si="42"/>
        <v/>
      </c>
      <c r="H5370" s="8" t="str">
        <f>IFERROR(IF(D5370&gt;0, IF(E5370="Одноразовые устройства (до 4 мл.)",'Справочник цен (2024 год)'!I5375,IF(E5370="Жидкость для ЭСД (картридж) до 1 мл.",'Справочник цен (2024 год)'!I5372,VLOOKUP(E5370,'Справочник цен (2024 год)'!$A$3:$I$10,9,0)*D5370)),""),)</f>
        <v/>
      </c>
      <c r="I5370" s="8" t="str">
        <f t="shared" si="43"/>
        <v/>
      </c>
    </row>
    <row r="5371" spans="5:9" x14ac:dyDescent="0.2">
      <c r="E5371" s="8"/>
      <c r="F5371" s="8" t="str">
        <f>IFERROR(IF(AND(D5371&gt;0),VLOOKUP(E5371,'Справочник цен (2024 год)'!$A$3:$E$10,5,0)*D5371,""),"")</f>
        <v/>
      </c>
      <c r="G5371" s="8" t="str">
        <f t="shared" si="42"/>
        <v/>
      </c>
      <c r="H5371" s="8" t="str">
        <f>IFERROR(IF(D5371&gt;0, IF(E5371="Одноразовые устройства (до 4 мл.)",'Справочник цен (2024 год)'!I5376,IF(E5371="Жидкость для ЭСД (картридж) до 1 мл.",'Справочник цен (2024 год)'!I5373,VLOOKUP(E5371,'Справочник цен (2024 год)'!$A$3:$I$10,9,0)*D5371)),""),)</f>
        <v/>
      </c>
      <c r="I5371" s="8" t="str">
        <f t="shared" si="43"/>
        <v/>
      </c>
    </row>
    <row r="5372" spans="5:9" x14ac:dyDescent="0.2">
      <c r="E5372" s="8"/>
      <c r="F5372" s="8" t="str">
        <f>IFERROR(IF(AND(D5372&gt;0),VLOOKUP(E5372,'Справочник цен (2024 год)'!$A$3:$E$10,5,0)*D5372,""),"")</f>
        <v/>
      </c>
      <c r="G5372" s="8" t="str">
        <f t="shared" si="42"/>
        <v/>
      </c>
      <c r="H5372" s="8" t="str">
        <f>IFERROR(IF(D5372&gt;0, IF(E5372="Одноразовые устройства (до 4 мл.)",'Справочник цен (2024 год)'!I5377,IF(E5372="Жидкость для ЭСД (картридж) до 1 мл.",'Справочник цен (2024 год)'!I5374,VLOOKUP(E5372,'Справочник цен (2024 год)'!$A$3:$I$10,9,0)*D5372)),""),)</f>
        <v/>
      </c>
      <c r="I5372" s="8" t="str">
        <f t="shared" si="43"/>
        <v/>
      </c>
    </row>
    <row r="5373" spans="5:9" x14ac:dyDescent="0.2">
      <c r="E5373" s="8"/>
      <c r="F5373" s="8" t="str">
        <f>IFERROR(IF(AND(D5373&gt;0),VLOOKUP(E5373,'Справочник цен (2024 год)'!$A$3:$E$10,5,0)*D5373,""),"")</f>
        <v/>
      </c>
      <c r="G5373" s="8" t="str">
        <f t="shared" si="42"/>
        <v/>
      </c>
      <c r="H5373" s="8" t="str">
        <f>IFERROR(IF(D5373&gt;0, IF(E5373="Одноразовые устройства (до 4 мл.)",'Справочник цен (2024 год)'!I5378,IF(E5373="Жидкость для ЭСД (картридж) до 1 мл.",'Справочник цен (2024 год)'!I5375,VLOOKUP(E5373,'Справочник цен (2024 год)'!$A$3:$I$10,9,0)*D5373)),""),)</f>
        <v/>
      </c>
      <c r="I5373" s="8" t="str">
        <f t="shared" si="43"/>
        <v/>
      </c>
    </row>
    <row r="5374" spans="5:9" x14ac:dyDescent="0.2">
      <c r="E5374" s="8"/>
      <c r="F5374" s="8" t="str">
        <f>IFERROR(IF(AND(D5374&gt;0),VLOOKUP(E5374,'Справочник цен (2024 год)'!$A$3:$E$10,5,0)*D5374,""),"")</f>
        <v/>
      </c>
      <c r="G5374" s="8" t="str">
        <f t="shared" si="42"/>
        <v/>
      </c>
      <c r="H5374" s="8" t="str">
        <f>IFERROR(IF(D5374&gt;0, IF(E5374="Одноразовые устройства (до 4 мл.)",'Справочник цен (2024 год)'!I5379,IF(E5374="Жидкость для ЭСД (картридж) до 1 мл.",'Справочник цен (2024 год)'!I5376,VLOOKUP(E5374,'Справочник цен (2024 год)'!$A$3:$I$10,9,0)*D5374)),""),)</f>
        <v/>
      </c>
      <c r="I5374" s="8" t="str">
        <f t="shared" si="43"/>
        <v/>
      </c>
    </row>
    <row r="5375" spans="5:9" x14ac:dyDescent="0.2">
      <c r="E5375" s="8"/>
      <c r="F5375" s="8" t="str">
        <f>IFERROR(IF(AND(D5375&gt;0),VLOOKUP(E5375,'Справочник цен (2024 год)'!$A$3:$E$10,5,0)*D5375,""),"")</f>
        <v/>
      </c>
      <c r="G5375" s="8" t="str">
        <f t="shared" si="42"/>
        <v/>
      </c>
      <c r="H5375" s="8" t="str">
        <f>IFERROR(IF(D5375&gt;0, IF(E5375="Одноразовые устройства (до 4 мл.)",'Справочник цен (2024 год)'!I5380,IF(E5375="Жидкость для ЭСД (картридж) до 1 мл.",'Справочник цен (2024 год)'!I5377,VLOOKUP(E5375,'Справочник цен (2024 год)'!$A$3:$I$10,9,0)*D5375)),""),)</f>
        <v/>
      </c>
      <c r="I5375" s="8" t="str">
        <f t="shared" si="43"/>
        <v/>
      </c>
    </row>
    <row r="5376" spans="5:9" x14ac:dyDescent="0.2">
      <c r="E5376" s="8"/>
      <c r="F5376" s="8" t="str">
        <f>IFERROR(IF(AND(D5376&gt;0),VLOOKUP(E5376,'Справочник цен (2024 год)'!$A$3:$E$10,5,0)*D5376,""),"")</f>
        <v/>
      </c>
      <c r="G5376" s="8" t="str">
        <f t="shared" si="42"/>
        <v/>
      </c>
      <c r="H5376" s="8" t="str">
        <f>IFERROR(IF(D5376&gt;0, IF(E5376="Одноразовые устройства (до 4 мл.)",'Справочник цен (2024 год)'!I5381,IF(E5376="Жидкость для ЭСД (картридж) до 1 мл.",'Справочник цен (2024 год)'!I5378,VLOOKUP(E5376,'Справочник цен (2024 год)'!$A$3:$I$10,9,0)*D5376)),""),)</f>
        <v/>
      </c>
      <c r="I5376" s="8" t="str">
        <f t="shared" si="43"/>
        <v/>
      </c>
    </row>
    <row r="5377" spans="5:9" x14ac:dyDescent="0.2">
      <c r="E5377" s="8"/>
      <c r="F5377" s="8" t="str">
        <f>IFERROR(IF(AND(D5377&gt;0),VLOOKUP(E5377,'Справочник цен (2024 год)'!$A$3:$E$10,5,0)*D5377,""),"")</f>
        <v/>
      </c>
      <c r="G5377" s="8" t="str">
        <f t="shared" si="42"/>
        <v/>
      </c>
      <c r="H5377" s="8" t="str">
        <f>IFERROR(IF(D5377&gt;0, IF(E5377="Одноразовые устройства (до 4 мл.)",'Справочник цен (2024 год)'!I5382,IF(E5377="Жидкость для ЭСД (картридж) до 1 мл.",'Справочник цен (2024 год)'!I5379,VLOOKUP(E5377,'Справочник цен (2024 год)'!$A$3:$I$10,9,0)*D5377)),""),)</f>
        <v/>
      </c>
      <c r="I5377" s="8" t="str">
        <f t="shared" si="43"/>
        <v/>
      </c>
    </row>
    <row r="5378" spans="5:9" x14ac:dyDescent="0.2">
      <c r="E5378" s="8"/>
      <c r="F5378" s="8" t="str">
        <f>IFERROR(IF(AND(D5378&gt;0),VLOOKUP(E5378,'Справочник цен (2024 год)'!$A$3:$E$10,5,0)*D5378,""),"")</f>
        <v/>
      </c>
      <c r="G5378" s="8" t="str">
        <f t="shared" si="42"/>
        <v/>
      </c>
      <c r="H5378" s="8" t="str">
        <f>IFERROR(IF(D5378&gt;0, IF(E5378="Одноразовые устройства (до 4 мл.)",'Справочник цен (2024 год)'!I5383,IF(E5378="Жидкость для ЭСД (картридж) до 1 мл.",'Справочник цен (2024 год)'!I5380,VLOOKUP(E5378,'Справочник цен (2024 год)'!$A$3:$I$10,9,0)*D5378)),""),)</f>
        <v/>
      </c>
      <c r="I5378" s="8" t="str">
        <f t="shared" si="43"/>
        <v/>
      </c>
    </row>
    <row r="5379" spans="5:9" x14ac:dyDescent="0.2">
      <c r="E5379" s="8"/>
      <c r="F5379" s="8" t="str">
        <f>IFERROR(IF(AND(D5379&gt;0),VLOOKUP(E5379,'Справочник цен (2024 год)'!$A$3:$E$10,5,0)*D5379,""),"")</f>
        <v/>
      </c>
      <c r="G5379" s="8" t="str">
        <f t="shared" si="42"/>
        <v/>
      </c>
      <c r="H5379" s="8" t="str">
        <f>IFERROR(IF(D5379&gt;0, IF(E5379="Одноразовые устройства (до 4 мл.)",'Справочник цен (2024 год)'!I5384,IF(E5379="Жидкость для ЭСД (картридж) до 1 мл.",'Справочник цен (2024 год)'!I5381,VLOOKUP(E5379,'Справочник цен (2024 год)'!$A$3:$I$10,9,0)*D5379)),""),)</f>
        <v/>
      </c>
      <c r="I5379" s="8" t="str">
        <f t="shared" si="43"/>
        <v/>
      </c>
    </row>
    <row r="5380" spans="5:9" x14ac:dyDescent="0.2">
      <c r="E5380" s="8"/>
      <c r="F5380" s="8" t="str">
        <f>IFERROR(IF(AND(D5380&gt;0),VLOOKUP(E5380,'Справочник цен (2024 год)'!$A$3:$E$10,5,0)*D5380,""),"")</f>
        <v/>
      </c>
      <c r="G5380" s="8" t="str">
        <f t="shared" si="42"/>
        <v/>
      </c>
      <c r="H5380" s="8" t="str">
        <f>IFERROR(IF(D5380&gt;0, IF(E5380="Одноразовые устройства (до 4 мл.)",'Справочник цен (2024 год)'!I5385,IF(E5380="Жидкость для ЭСД (картридж) до 1 мл.",'Справочник цен (2024 год)'!I5382,VLOOKUP(E5380,'Справочник цен (2024 год)'!$A$3:$I$10,9,0)*D5380)),""),)</f>
        <v/>
      </c>
      <c r="I5380" s="8" t="str">
        <f t="shared" si="43"/>
        <v/>
      </c>
    </row>
    <row r="5381" spans="5:9" x14ac:dyDescent="0.2">
      <c r="E5381" s="8"/>
      <c r="F5381" s="8" t="str">
        <f>IFERROR(IF(AND(D5381&gt;0),VLOOKUP(E5381,'Справочник цен (2024 год)'!$A$3:$E$10,5,0)*D5381,""),"")</f>
        <v/>
      </c>
      <c r="G5381" s="8" t="str">
        <f t="shared" si="42"/>
        <v/>
      </c>
      <c r="H5381" s="8" t="str">
        <f>IFERROR(IF(D5381&gt;0, IF(E5381="Одноразовые устройства (до 4 мл.)",'Справочник цен (2024 год)'!I5386,IF(E5381="Жидкость для ЭСД (картридж) до 1 мл.",'Справочник цен (2024 год)'!I5383,VLOOKUP(E5381,'Справочник цен (2024 год)'!$A$3:$I$10,9,0)*D5381)),""),)</f>
        <v/>
      </c>
      <c r="I5381" s="8" t="str">
        <f t="shared" si="43"/>
        <v/>
      </c>
    </row>
    <row r="5382" spans="5:9" x14ac:dyDescent="0.2">
      <c r="E5382" s="8"/>
      <c r="F5382" s="8" t="str">
        <f>IFERROR(IF(AND(D5382&gt;0),VLOOKUP(E5382,'Справочник цен (2024 год)'!$A$3:$E$10,5,0)*D5382,""),"")</f>
        <v/>
      </c>
      <c r="G5382" s="8" t="str">
        <f t="shared" si="42"/>
        <v/>
      </c>
      <c r="H5382" s="8" t="str">
        <f>IFERROR(IF(D5382&gt;0, IF(E5382="Одноразовые устройства (до 4 мл.)",'Справочник цен (2024 год)'!I5387,IF(E5382="Жидкость для ЭСД (картридж) до 1 мл.",'Справочник цен (2024 год)'!I5384,VLOOKUP(E5382,'Справочник цен (2024 год)'!$A$3:$I$10,9,0)*D5382)),""),)</f>
        <v/>
      </c>
      <c r="I5382" s="8" t="str">
        <f t="shared" si="43"/>
        <v/>
      </c>
    </row>
    <row r="5383" spans="5:9" x14ac:dyDescent="0.2">
      <c r="E5383" s="8"/>
      <c r="F5383" s="8" t="str">
        <f>IFERROR(IF(AND(D5383&gt;0),VLOOKUP(E5383,'Справочник цен (2024 год)'!$A$3:$E$10,5,0)*D5383,""),"")</f>
        <v/>
      </c>
      <c r="G5383" s="8" t="str">
        <f t="shared" si="42"/>
        <v/>
      </c>
      <c r="H5383" s="8" t="str">
        <f>IFERROR(IF(D5383&gt;0, IF(E5383="Одноразовые устройства (до 4 мл.)",'Справочник цен (2024 год)'!I5388,IF(E5383="Жидкость для ЭСД (картридж) до 1 мл.",'Справочник цен (2024 год)'!I5385,VLOOKUP(E5383,'Справочник цен (2024 год)'!$A$3:$I$10,9,0)*D5383)),""),)</f>
        <v/>
      </c>
      <c r="I5383" s="8" t="str">
        <f t="shared" si="43"/>
        <v/>
      </c>
    </row>
    <row r="5384" spans="5:9" x14ac:dyDescent="0.2">
      <c r="E5384" s="8"/>
      <c r="F5384" s="8" t="str">
        <f>IFERROR(IF(AND(D5384&gt;0),VLOOKUP(E5384,'Справочник цен (2024 год)'!$A$3:$E$10,5,0)*D5384,""),"")</f>
        <v/>
      </c>
      <c r="G5384" s="8" t="str">
        <f t="shared" si="42"/>
        <v/>
      </c>
      <c r="H5384" s="8" t="str">
        <f>IFERROR(IF(D5384&gt;0, IF(E5384="Одноразовые устройства (до 4 мл.)",'Справочник цен (2024 год)'!I5389,IF(E5384="Жидкость для ЭСД (картридж) до 1 мл.",'Справочник цен (2024 год)'!I5386,VLOOKUP(E5384,'Справочник цен (2024 год)'!$A$3:$I$10,9,0)*D5384)),""),)</f>
        <v/>
      </c>
      <c r="I5384" s="8" t="str">
        <f t="shared" si="43"/>
        <v/>
      </c>
    </row>
    <row r="5385" spans="5:9" x14ac:dyDescent="0.2">
      <c r="E5385" s="8"/>
      <c r="F5385" s="8" t="str">
        <f>IFERROR(IF(AND(D5385&gt;0),VLOOKUP(E5385,'Справочник цен (2024 год)'!$A$3:$E$10,5,0)*D5385,""),"")</f>
        <v/>
      </c>
      <c r="G5385" s="8" t="str">
        <f t="shared" si="42"/>
        <v/>
      </c>
      <c r="H5385" s="8" t="str">
        <f>IFERROR(IF(D5385&gt;0, IF(E5385="Одноразовые устройства (до 4 мл.)",'Справочник цен (2024 год)'!I5390,IF(E5385="Жидкость для ЭСД (картридж) до 1 мл.",'Справочник цен (2024 год)'!I5387,VLOOKUP(E5385,'Справочник цен (2024 год)'!$A$3:$I$10,9,0)*D5385)),""),)</f>
        <v/>
      </c>
      <c r="I5385" s="8" t="str">
        <f t="shared" si="43"/>
        <v/>
      </c>
    </row>
    <row r="5386" spans="5:9" x14ac:dyDescent="0.2">
      <c r="E5386" s="8"/>
      <c r="F5386" s="8" t="str">
        <f>IFERROR(IF(AND(D5386&gt;0),VLOOKUP(E5386,'Справочник цен (2024 год)'!$A$3:$E$10,5,0)*D5386,""),"")</f>
        <v/>
      </c>
      <c r="G5386" s="8" t="str">
        <f t="shared" si="42"/>
        <v/>
      </c>
      <c r="H5386" s="8" t="str">
        <f>IFERROR(IF(D5386&gt;0, IF(E5386="Одноразовые устройства (до 4 мл.)",'Справочник цен (2024 год)'!I5391,IF(E5386="Жидкость для ЭСД (картридж) до 1 мл.",'Справочник цен (2024 год)'!I5388,VLOOKUP(E5386,'Справочник цен (2024 год)'!$A$3:$I$10,9,0)*D5386)),""),)</f>
        <v/>
      </c>
      <c r="I5386" s="8" t="str">
        <f t="shared" si="43"/>
        <v/>
      </c>
    </row>
    <row r="5387" spans="5:9" x14ac:dyDescent="0.2">
      <c r="E5387" s="8"/>
      <c r="F5387" s="8" t="str">
        <f>IFERROR(IF(AND(D5387&gt;0),VLOOKUP(E5387,'Справочник цен (2024 год)'!$A$3:$E$10,5,0)*D5387,""),"")</f>
        <v/>
      </c>
      <c r="G5387" s="8" t="str">
        <f t="shared" si="42"/>
        <v/>
      </c>
      <c r="H5387" s="8" t="str">
        <f>IFERROR(IF(D5387&gt;0, IF(E5387="Одноразовые устройства (до 4 мл.)",'Справочник цен (2024 год)'!I5392,IF(E5387="Жидкость для ЭСД (картридж) до 1 мл.",'Справочник цен (2024 год)'!I5389,VLOOKUP(E5387,'Справочник цен (2024 год)'!$A$3:$I$10,9,0)*D5387)),""),)</f>
        <v/>
      </c>
      <c r="I5387" s="8" t="str">
        <f t="shared" si="43"/>
        <v/>
      </c>
    </row>
    <row r="5388" spans="5:9" x14ac:dyDescent="0.2">
      <c r="E5388" s="8"/>
      <c r="F5388" s="8" t="str">
        <f>IFERROR(IF(AND(D5388&gt;0),VLOOKUP(E5388,'Справочник цен (2024 год)'!$A$3:$E$10,5,0)*D5388,""),"")</f>
        <v/>
      </c>
      <c r="G5388" s="8" t="str">
        <f t="shared" si="42"/>
        <v/>
      </c>
      <c r="H5388" s="8" t="str">
        <f>IFERROR(IF(D5388&gt;0, IF(E5388="Одноразовые устройства (до 4 мл.)",'Справочник цен (2024 год)'!I5393,IF(E5388="Жидкость для ЭСД (картридж) до 1 мл.",'Справочник цен (2024 год)'!I5390,VLOOKUP(E5388,'Справочник цен (2024 год)'!$A$3:$I$10,9,0)*D5388)),""),)</f>
        <v/>
      </c>
      <c r="I5388" s="8" t="str">
        <f t="shared" si="43"/>
        <v/>
      </c>
    </row>
    <row r="5389" spans="5:9" x14ac:dyDescent="0.2">
      <c r="E5389" s="8"/>
      <c r="F5389" s="8" t="str">
        <f>IFERROR(IF(AND(D5389&gt;0),VLOOKUP(E5389,'Справочник цен (2024 год)'!$A$3:$E$10,5,0)*D5389,""),"")</f>
        <v/>
      </c>
      <c r="G5389" s="8" t="str">
        <f t="shared" si="42"/>
        <v/>
      </c>
      <c r="H5389" s="8" t="str">
        <f>IFERROR(IF(D5389&gt;0, IF(E5389="Одноразовые устройства (до 4 мл.)",'Справочник цен (2024 год)'!I5394,IF(E5389="Жидкость для ЭСД (картридж) до 1 мл.",'Справочник цен (2024 год)'!I5391,VLOOKUP(E5389,'Справочник цен (2024 год)'!$A$3:$I$10,9,0)*D5389)),""),)</f>
        <v/>
      </c>
      <c r="I5389" s="8" t="str">
        <f t="shared" si="43"/>
        <v/>
      </c>
    </row>
    <row r="5390" spans="5:9" x14ac:dyDescent="0.2">
      <c r="E5390" s="8"/>
      <c r="F5390" s="8" t="str">
        <f>IFERROR(IF(AND(D5390&gt;0),VLOOKUP(E5390,'Справочник цен (2024 год)'!$A$3:$E$10,5,0)*D5390,""),"")</f>
        <v/>
      </c>
      <c r="G5390" s="8" t="str">
        <f t="shared" si="42"/>
        <v/>
      </c>
      <c r="H5390" s="8" t="str">
        <f>IFERROR(IF(D5390&gt;0, IF(E5390="Одноразовые устройства (до 4 мл.)",'Справочник цен (2024 год)'!I5395,IF(E5390="Жидкость для ЭСД (картридж) до 1 мл.",'Справочник цен (2024 год)'!I5392,VLOOKUP(E5390,'Справочник цен (2024 год)'!$A$3:$I$10,9,0)*D5390)),""),)</f>
        <v/>
      </c>
      <c r="I5390" s="8" t="str">
        <f t="shared" si="43"/>
        <v/>
      </c>
    </row>
    <row r="5391" spans="5:9" x14ac:dyDescent="0.2">
      <c r="E5391" s="8"/>
      <c r="F5391" s="8" t="str">
        <f>IFERROR(IF(AND(D5391&gt;0),VLOOKUP(E5391,'Справочник цен (2024 год)'!$A$3:$E$10,5,0)*D5391,""),"")</f>
        <v/>
      </c>
      <c r="G5391" s="8" t="str">
        <f t="shared" si="42"/>
        <v/>
      </c>
      <c r="H5391" s="8" t="str">
        <f>IFERROR(IF(D5391&gt;0, IF(E5391="Одноразовые устройства (до 4 мл.)",'Справочник цен (2024 год)'!I5396,IF(E5391="Жидкость для ЭСД (картридж) до 1 мл.",'Справочник цен (2024 год)'!I5393,VLOOKUP(E5391,'Справочник цен (2024 год)'!$A$3:$I$10,9,0)*D5391)),""),)</f>
        <v/>
      </c>
      <c r="I5391" s="8" t="str">
        <f t="shared" si="43"/>
        <v/>
      </c>
    </row>
    <row r="5392" spans="5:9" x14ac:dyDescent="0.2">
      <c r="E5392" s="8"/>
      <c r="F5392" s="8" t="str">
        <f>IFERROR(IF(AND(D5392&gt;0),VLOOKUP(E5392,'Справочник цен (2024 год)'!$A$3:$E$10,5,0)*D5392,""),"")</f>
        <v/>
      </c>
      <c r="G5392" s="8" t="str">
        <f t="shared" si="42"/>
        <v/>
      </c>
      <c r="H5392" s="8" t="str">
        <f>IFERROR(IF(D5392&gt;0, IF(E5392="Одноразовые устройства (до 4 мл.)",'Справочник цен (2024 год)'!I5397,IF(E5392="Жидкость для ЭСД (картридж) до 1 мл.",'Справочник цен (2024 год)'!I5394,VLOOKUP(E5392,'Справочник цен (2024 год)'!$A$3:$I$10,9,0)*D5392)),""),)</f>
        <v/>
      </c>
      <c r="I5392" s="8" t="str">
        <f t="shared" si="43"/>
        <v/>
      </c>
    </row>
    <row r="5393" spans="5:9" x14ac:dyDescent="0.2">
      <c r="E5393" s="8"/>
      <c r="F5393" s="8" t="str">
        <f>IFERROR(IF(AND(D5393&gt;0),VLOOKUP(E5393,'Справочник цен (2024 год)'!$A$3:$E$10,5,0)*D5393,""),"")</f>
        <v/>
      </c>
      <c r="G5393" s="8" t="str">
        <f t="shared" si="42"/>
        <v/>
      </c>
      <c r="H5393" s="8" t="str">
        <f>IFERROR(IF(D5393&gt;0, IF(E5393="Одноразовые устройства (до 4 мл.)",'Справочник цен (2024 год)'!I5398,IF(E5393="Жидкость для ЭСД (картридж) до 1 мл.",'Справочник цен (2024 год)'!I5395,VLOOKUP(E5393,'Справочник цен (2024 год)'!$A$3:$I$10,9,0)*D5393)),""),)</f>
        <v/>
      </c>
      <c r="I5393" s="8" t="str">
        <f t="shared" si="43"/>
        <v/>
      </c>
    </row>
    <row r="5394" spans="5:9" x14ac:dyDescent="0.2">
      <c r="E5394" s="8"/>
      <c r="F5394" s="8" t="str">
        <f>IFERROR(IF(AND(D5394&gt;0),VLOOKUP(E5394,'Справочник цен (2024 год)'!$A$3:$E$10,5,0)*D5394,""),"")</f>
        <v/>
      </c>
      <c r="G5394" s="8" t="str">
        <f t="shared" si="42"/>
        <v/>
      </c>
      <c r="H5394" s="8" t="str">
        <f>IFERROR(IF(D5394&gt;0, IF(E5394="Одноразовые устройства (до 4 мл.)",'Справочник цен (2024 год)'!I5399,IF(E5394="Жидкость для ЭСД (картридж) до 1 мл.",'Справочник цен (2024 год)'!I5396,VLOOKUP(E5394,'Справочник цен (2024 год)'!$A$3:$I$10,9,0)*D5394)),""),)</f>
        <v/>
      </c>
      <c r="I5394" s="8" t="str">
        <f t="shared" si="43"/>
        <v/>
      </c>
    </row>
    <row r="5395" spans="5:9" x14ac:dyDescent="0.2">
      <c r="E5395" s="8"/>
      <c r="F5395" s="8" t="str">
        <f>IFERROR(IF(AND(D5395&gt;0),VLOOKUP(E5395,'Справочник цен (2024 год)'!$A$3:$E$10,5,0)*D5395,""),"")</f>
        <v/>
      </c>
      <c r="G5395" s="8" t="str">
        <f t="shared" si="42"/>
        <v/>
      </c>
      <c r="H5395" s="8" t="str">
        <f>IFERROR(IF(D5395&gt;0, IF(E5395="Одноразовые устройства (до 4 мл.)",'Справочник цен (2024 год)'!I5400,IF(E5395="Жидкость для ЭСД (картридж) до 1 мл.",'Справочник цен (2024 год)'!I5397,VLOOKUP(E5395,'Справочник цен (2024 год)'!$A$3:$I$10,9,0)*D5395)),""),)</f>
        <v/>
      </c>
      <c r="I5395" s="8" t="str">
        <f t="shared" si="43"/>
        <v/>
      </c>
    </row>
    <row r="5396" spans="5:9" x14ac:dyDescent="0.2">
      <c r="E5396" s="8"/>
      <c r="F5396" s="8" t="str">
        <f>IFERROR(IF(AND(D5396&gt;0),VLOOKUP(E5396,'Справочник цен (2024 год)'!$A$3:$E$10,5,0)*D5396,""),"")</f>
        <v/>
      </c>
      <c r="G5396" s="8" t="str">
        <f t="shared" si="42"/>
        <v/>
      </c>
      <c r="H5396" s="8" t="str">
        <f>IFERROR(IF(D5396&gt;0, IF(E5396="Одноразовые устройства (до 4 мл.)",'Справочник цен (2024 год)'!I5401,IF(E5396="Жидкость для ЭСД (картридж) до 1 мл.",'Справочник цен (2024 год)'!I5398,VLOOKUP(E5396,'Справочник цен (2024 год)'!$A$3:$I$10,9,0)*D5396)),""),)</f>
        <v/>
      </c>
      <c r="I5396" s="8" t="str">
        <f t="shared" si="43"/>
        <v/>
      </c>
    </row>
    <row r="5397" spans="5:9" x14ac:dyDescent="0.2">
      <c r="E5397" s="8"/>
      <c r="F5397" s="8" t="str">
        <f>IFERROR(IF(AND(D5397&gt;0),VLOOKUP(E5397,'Справочник цен (2024 год)'!$A$3:$E$10,5,0)*D5397,""),"")</f>
        <v/>
      </c>
      <c r="G5397" s="8" t="str">
        <f t="shared" si="42"/>
        <v/>
      </c>
      <c r="H5397" s="8" t="str">
        <f>IFERROR(IF(D5397&gt;0, IF(E5397="Одноразовые устройства (до 4 мл.)",'Справочник цен (2024 год)'!I5402,IF(E5397="Жидкость для ЭСД (картридж) до 1 мл.",'Справочник цен (2024 год)'!I5399,VLOOKUP(E5397,'Справочник цен (2024 год)'!$A$3:$I$10,9,0)*D5397)),""),)</f>
        <v/>
      </c>
      <c r="I5397" s="8" t="str">
        <f t="shared" si="43"/>
        <v/>
      </c>
    </row>
    <row r="5398" spans="5:9" x14ac:dyDescent="0.2">
      <c r="E5398" s="8"/>
      <c r="F5398" s="8" t="str">
        <f>IFERROR(IF(AND(D5398&gt;0),VLOOKUP(E5398,'Справочник цен (2024 год)'!$A$3:$E$10,5,0)*D5398,""),"")</f>
        <v/>
      </c>
      <c r="G5398" s="8" t="str">
        <f t="shared" si="42"/>
        <v/>
      </c>
      <c r="H5398" s="8" t="str">
        <f>IFERROR(IF(D5398&gt;0, IF(E5398="Одноразовые устройства (до 4 мл.)",'Справочник цен (2024 год)'!I5403,IF(E5398="Жидкость для ЭСД (картридж) до 1 мл.",'Справочник цен (2024 год)'!I5400,VLOOKUP(E5398,'Справочник цен (2024 год)'!$A$3:$I$10,9,0)*D5398)),""),)</f>
        <v/>
      </c>
      <c r="I5398" s="8" t="str">
        <f t="shared" si="43"/>
        <v/>
      </c>
    </row>
    <row r="5399" spans="5:9" x14ac:dyDescent="0.2">
      <c r="E5399" s="8"/>
      <c r="F5399" s="8" t="str">
        <f>IFERROR(IF(AND(D5399&gt;0),VLOOKUP(E5399,'Справочник цен (2024 год)'!$A$3:$E$10,5,0)*D5399,""),"")</f>
        <v/>
      </c>
      <c r="G5399" s="8" t="str">
        <f t="shared" si="42"/>
        <v/>
      </c>
      <c r="H5399" s="8" t="str">
        <f>IFERROR(IF(D5399&gt;0, IF(E5399="Одноразовые устройства (до 4 мл.)",'Справочник цен (2024 год)'!I5404,IF(E5399="Жидкость для ЭСД (картридж) до 1 мл.",'Справочник цен (2024 год)'!I5401,VLOOKUP(E5399,'Справочник цен (2024 год)'!$A$3:$I$10,9,0)*D5399)),""),)</f>
        <v/>
      </c>
      <c r="I5399" s="8" t="str">
        <f t="shared" si="43"/>
        <v/>
      </c>
    </row>
    <row r="5400" spans="5:9" x14ac:dyDescent="0.2">
      <c r="E5400" s="8"/>
      <c r="F5400" s="8" t="str">
        <f>IFERROR(IF(AND(D5400&gt;0),VLOOKUP(E5400,'Справочник цен (2024 год)'!$A$3:$E$10,5,0)*D5400,""),"")</f>
        <v/>
      </c>
      <c r="G5400" s="8" t="str">
        <f t="shared" si="42"/>
        <v/>
      </c>
      <c r="H5400" s="8" t="str">
        <f>IFERROR(IF(D5400&gt;0, IF(E5400="Одноразовые устройства (до 4 мл.)",'Справочник цен (2024 год)'!I5405,IF(E5400="Жидкость для ЭСД (картридж) до 1 мл.",'Справочник цен (2024 год)'!I5402,VLOOKUP(E5400,'Справочник цен (2024 год)'!$A$3:$I$10,9,0)*D5400)),""),)</f>
        <v/>
      </c>
      <c r="I5400" s="8" t="str">
        <f t="shared" si="43"/>
        <v/>
      </c>
    </row>
    <row r="5401" spans="5:9" x14ac:dyDescent="0.2">
      <c r="E5401" s="8"/>
      <c r="F5401" s="8" t="str">
        <f>IFERROR(IF(AND(D5401&gt;0),VLOOKUP(E5401,'Справочник цен (2024 год)'!$A$3:$E$10,5,0)*D5401,""),"")</f>
        <v/>
      </c>
      <c r="G5401" s="8" t="str">
        <f t="shared" si="42"/>
        <v/>
      </c>
      <c r="H5401" s="8" t="str">
        <f>IFERROR(IF(D5401&gt;0, IF(E5401="Одноразовые устройства (до 4 мл.)",'Справочник цен (2024 год)'!I5406,IF(E5401="Жидкость для ЭСД (картридж) до 1 мл.",'Справочник цен (2024 год)'!I5403,VLOOKUP(E5401,'Справочник цен (2024 год)'!$A$3:$I$10,9,0)*D5401)),""),)</f>
        <v/>
      </c>
      <c r="I5401" s="8" t="str">
        <f t="shared" si="43"/>
        <v/>
      </c>
    </row>
    <row r="5402" spans="5:9" x14ac:dyDescent="0.2">
      <c r="E5402" s="8"/>
      <c r="F5402" s="8" t="str">
        <f>IFERROR(IF(AND(D5402&gt;0),VLOOKUP(E5402,'Справочник цен (2024 год)'!$A$3:$E$10,5,0)*D5402,""),"")</f>
        <v/>
      </c>
      <c r="G5402" s="8" t="str">
        <f t="shared" si="42"/>
        <v/>
      </c>
      <c r="H5402" s="8" t="str">
        <f>IFERROR(IF(D5402&gt;0, IF(E5402="Одноразовые устройства (до 4 мл.)",'Справочник цен (2024 год)'!I5407,IF(E5402="Жидкость для ЭСД (картридж) до 1 мл.",'Справочник цен (2024 год)'!I5404,VLOOKUP(E5402,'Справочник цен (2024 год)'!$A$3:$I$10,9,0)*D5402)),""),)</f>
        <v/>
      </c>
      <c r="I5402" s="8" t="str">
        <f t="shared" si="43"/>
        <v/>
      </c>
    </row>
    <row r="5403" spans="5:9" x14ac:dyDescent="0.2">
      <c r="E5403" s="8"/>
      <c r="F5403" s="8" t="str">
        <f>IFERROR(IF(AND(D5403&gt;0),VLOOKUP(E5403,'Справочник цен (2024 год)'!$A$3:$E$10,5,0)*D5403,""),"")</f>
        <v/>
      </c>
      <c r="G5403" s="8" t="str">
        <f t="shared" si="42"/>
        <v/>
      </c>
      <c r="H5403" s="8" t="str">
        <f>IFERROR(IF(D5403&gt;0, IF(E5403="Одноразовые устройства (до 4 мл.)",'Справочник цен (2024 год)'!I5408,IF(E5403="Жидкость для ЭСД (картридж) до 1 мл.",'Справочник цен (2024 год)'!I5405,VLOOKUP(E5403,'Справочник цен (2024 год)'!$A$3:$I$10,9,0)*D5403)),""),)</f>
        <v/>
      </c>
      <c r="I5403" s="8" t="str">
        <f t="shared" si="43"/>
        <v/>
      </c>
    </row>
    <row r="5404" spans="5:9" x14ac:dyDescent="0.2">
      <c r="E5404" s="8"/>
      <c r="F5404" s="8" t="str">
        <f>IFERROR(IF(AND(D5404&gt;0),VLOOKUP(E5404,'Справочник цен (2024 год)'!$A$3:$E$10,5,0)*D5404,""),"")</f>
        <v/>
      </c>
      <c r="G5404" s="8" t="str">
        <f t="shared" si="42"/>
        <v/>
      </c>
      <c r="H5404" s="8" t="str">
        <f>IFERROR(IF(D5404&gt;0, IF(E5404="Одноразовые устройства (до 4 мл.)",'Справочник цен (2024 год)'!I5409,IF(E5404="Жидкость для ЭСД (картридж) до 1 мл.",'Справочник цен (2024 год)'!I5406,VLOOKUP(E5404,'Справочник цен (2024 год)'!$A$3:$I$10,9,0)*D5404)),""),)</f>
        <v/>
      </c>
      <c r="I5404" s="8" t="str">
        <f t="shared" si="43"/>
        <v/>
      </c>
    </row>
    <row r="5405" spans="5:9" x14ac:dyDescent="0.2">
      <c r="E5405" s="8"/>
      <c r="F5405" s="8" t="str">
        <f>IFERROR(IF(AND(D5405&gt;0),VLOOKUP(E5405,'Справочник цен (2024 год)'!$A$3:$E$10,5,0)*D5405,""),"")</f>
        <v/>
      </c>
      <c r="G5405" s="8" t="str">
        <f t="shared" si="42"/>
        <v/>
      </c>
      <c r="H5405" s="8" t="str">
        <f>IFERROR(IF(D5405&gt;0, IF(E5405="Одноразовые устройства (до 4 мл.)",'Справочник цен (2024 год)'!I5410,IF(E5405="Жидкость для ЭСД (картридж) до 1 мл.",'Справочник цен (2024 год)'!I5407,VLOOKUP(E5405,'Справочник цен (2024 год)'!$A$3:$I$10,9,0)*D5405)),""),)</f>
        <v/>
      </c>
      <c r="I5405" s="8" t="str">
        <f t="shared" si="43"/>
        <v/>
      </c>
    </row>
    <row r="5406" spans="5:9" x14ac:dyDescent="0.2">
      <c r="E5406" s="8"/>
      <c r="F5406" s="8" t="str">
        <f>IFERROR(IF(AND(D5406&gt;0),VLOOKUP(E5406,'Справочник цен (2024 год)'!$A$3:$E$10,5,0)*D5406,""),"")</f>
        <v/>
      </c>
      <c r="G5406" s="8" t="str">
        <f t="shared" si="42"/>
        <v/>
      </c>
      <c r="H5406" s="8" t="str">
        <f>IFERROR(IF(D5406&gt;0, IF(E5406="Одноразовые устройства (до 4 мл.)",'Справочник цен (2024 год)'!I5411,IF(E5406="Жидкость для ЭСД (картридж) до 1 мл.",'Справочник цен (2024 год)'!I5408,VLOOKUP(E5406,'Справочник цен (2024 год)'!$A$3:$I$10,9,0)*D5406)),""),)</f>
        <v/>
      </c>
      <c r="I5406" s="8" t="str">
        <f t="shared" si="43"/>
        <v/>
      </c>
    </row>
    <row r="5407" spans="5:9" x14ac:dyDescent="0.2">
      <c r="E5407" s="8"/>
      <c r="F5407" s="8" t="str">
        <f>IFERROR(IF(AND(D5407&gt;0),VLOOKUP(E5407,'Справочник цен (2024 год)'!$A$3:$E$10,5,0)*D5407,""),"")</f>
        <v/>
      </c>
      <c r="G5407" s="8" t="str">
        <f t="shared" si="42"/>
        <v/>
      </c>
      <c r="H5407" s="8" t="str">
        <f>IFERROR(IF(D5407&gt;0, IF(E5407="Одноразовые устройства (до 4 мл.)",'Справочник цен (2024 год)'!I5412,IF(E5407="Жидкость для ЭСД (картридж) до 1 мл.",'Справочник цен (2024 год)'!I5409,VLOOKUP(E5407,'Справочник цен (2024 год)'!$A$3:$I$10,9,0)*D5407)),""),)</f>
        <v/>
      </c>
      <c r="I5407" s="8" t="str">
        <f t="shared" si="43"/>
        <v/>
      </c>
    </row>
    <row r="5408" spans="5:9" x14ac:dyDescent="0.2">
      <c r="E5408" s="8"/>
      <c r="F5408" s="8" t="str">
        <f>IFERROR(IF(AND(D5408&gt;0),VLOOKUP(E5408,'Справочник цен (2024 год)'!$A$3:$E$10,5,0)*D5408,""),"")</f>
        <v/>
      </c>
      <c r="G5408" s="8" t="str">
        <f t="shared" si="42"/>
        <v/>
      </c>
      <c r="H5408" s="8" t="str">
        <f>IFERROR(IF(D5408&gt;0, IF(E5408="Одноразовые устройства (до 4 мл.)",'Справочник цен (2024 год)'!I5413,IF(E5408="Жидкость для ЭСД (картридж) до 1 мл.",'Справочник цен (2024 год)'!I5410,VLOOKUP(E5408,'Справочник цен (2024 год)'!$A$3:$I$10,9,0)*D5408)),""),)</f>
        <v/>
      </c>
      <c r="I5408" s="8" t="str">
        <f t="shared" si="43"/>
        <v/>
      </c>
    </row>
    <row r="5409" spans="5:9" x14ac:dyDescent="0.2">
      <c r="E5409" s="8"/>
      <c r="F5409" s="8" t="str">
        <f>IFERROR(IF(AND(D5409&gt;0),VLOOKUP(E5409,'Справочник цен (2024 год)'!$A$3:$E$10,5,0)*D5409,""),"")</f>
        <v/>
      </c>
      <c r="G5409" s="8" t="str">
        <f t="shared" si="42"/>
        <v/>
      </c>
      <c r="H5409" s="8" t="str">
        <f>IFERROR(IF(D5409&gt;0, IF(E5409="Одноразовые устройства (до 4 мл.)",'Справочник цен (2024 год)'!I5414,IF(E5409="Жидкость для ЭСД (картридж) до 1 мл.",'Справочник цен (2024 год)'!I5411,VLOOKUP(E5409,'Справочник цен (2024 год)'!$A$3:$I$10,9,0)*D5409)),""),)</f>
        <v/>
      </c>
      <c r="I5409" s="8" t="str">
        <f t="shared" si="43"/>
        <v/>
      </c>
    </row>
    <row r="5410" spans="5:9" x14ac:dyDescent="0.2">
      <c r="E5410" s="8"/>
      <c r="F5410" s="8" t="str">
        <f>IFERROR(IF(AND(D5410&gt;0),VLOOKUP(E5410,'Справочник цен (2024 год)'!$A$3:$E$10,5,0)*D5410,""),"")</f>
        <v/>
      </c>
      <c r="G5410" s="8" t="str">
        <f t="shared" si="42"/>
        <v/>
      </c>
      <c r="H5410" s="8" t="str">
        <f>IFERROR(IF(D5410&gt;0, IF(E5410="Одноразовые устройства (до 4 мл.)",'Справочник цен (2024 год)'!I5415,IF(E5410="Жидкость для ЭСД (картридж) до 1 мл.",'Справочник цен (2024 год)'!I5412,VLOOKUP(E5410,'Справочник цен (2024 год)'!$A$3:$I$10,9,0)*D5410)),""),)</f>
        <v/>
      </c>
      <c r="I5410" s="8" t="str">
        <f t="shared" si="43"/>
        <v/>
      </c>
    </row>
    <row r="5411" spans="5:9" x14ac:dyDescent="0.2">
      <c r="E5411" s="8"/>
      <c r="F5411" s="8" t="str">
        <f>IFERROR(IF(AND(D5411&gt;0),VLOOKUP(E5411,'Справочник цен (2024 год)'!$A$3:$E$10,5,0)*D5411,""),"")</f>
        <v/>
      </c>
      <c r="G5411" s="8" t="str">
        <f t="shared" si="42"/>
        <v/>
      </c>
      <c r="H5411" s="8" t="str">
        <f>IFERROR(IF(D5411&gt;0, IF(E5411="Одноразовые устройства (до 4 мл.)",'Справочник цен (2024 год)'!I5416,IF(E5411="Жидкость для ЭСД (картридж) до 1 мл.",'Справочник цен (2024 год)'!I5413,VLOOKUP(E5411,'Справочник цен (2024 год)'!$A$3:$I$10,9,0)*D5411)),""),)</f>
        <v/>
      </c>
      <c r="I5411" s="8" t="str">
        <f t="shared" si="43"/>
        <v/>
      </c>
    </row>
    <row r="5412" spans="5:9" x14ac:dyDescent="0.2">
      <c r="E5412" s="8"/>
      <c r="F5412" s="8" t="str">
        <f>IFERROR(IF(AND(D5412&gt;0),VLOOKUP(E5412,'Справочник цен (2024 год)'!$A$3:$E$10,5,0)*D5412,""),"")</f>
        <v/>
      </c>
      <c r="G5412" s="8" t="str">
        <f t="shared" si="42"/>
        <v/>
      </c>
      <c r="H5412" s="8" t="str">
        <f>IFERROR(IF(D5412&gt;0, IF(E5412="Одноразовые устройства (до 4 мл.)",'Справочник цен (2024 год)'!I5417,IF(E5412="Жидкость для ЭСД (картридж) до 1 мл.",'Справочник цен (2024 год)'!I5414,VLOOKUP(E5412,'Справочник цен (2024 год)'!$A$3:$I$10,9,0)*D5412)),""),)</f>
        <v/>
      </c>
      <c r="I5412" s="8" t="str">
        <f t="shared" si="43"/>
        <v/>
      </c>
    </row>
    <row r="5413" spans="5:9" x14ac:dyDescent="0.2">
      <c r="E5413" s="8"/>
      <c r="F5413" s="8" t="str">
        <f>IFERROR(IF(AND(D5413&gt;0),VLOOKUP(E5413,'Справочник цен (2024 год)'!$A$3:$E$10,5,0)*D5413,""),"")</f>
        <v/>
      </c>
      <c r="G5413" s="8" t="str">
        <f t="shared" si="42"/>
        <v/>
      </c>
      <c r="H5413" s="8" t="str">
        <f>IFERROR(IF(D5413&gt;0, IF(E5413="Одноразовые устройства (до 4 мл.)",'Справочник цен (2024 год)'!I5418,IF(E5413="Жидкость для ЭСД (картридж) до 1 мл.",'Справочник цен (2024 год)'!I5415,VLOOKUP(E5413,'Справочник цен (2024 год)'!$A$3:$I$10,9,0)*D5413)),""),)</f>
        <v/>
      </c>
      <c r="I5413" s="8" t="str">
        <f t="shared" si="43"/>
        <v/>
      </c>
    </row>
    <row r="5414" spans="5:9" x14ac:dyDescent="0.2">
      <c r="E5414" s="8"/>
      <c r="F5414" s="8" t="str">
        <f>IFERROR(IF(AND(D5414&gt;0),VLOOKUP(E5414,'Справочник цен (2024 год)'!$A$3:$E$10,5,0)*D5414,""),"")</f>
        <v/>
      </c>
      <c r="G5414" s="8" t="str">
        <f t="shared" si="42"/>
        <v/>
      </c>
      <c r="H5414" s="8" t="str">
        <f>IFERROR(IF(D5414&gt;0, IF(E5414="Одноразовые устройства (до 4 мл.)",'Справочник цен (2024 год)'!I5419,IF(E5414="Жидкость для ЭСД (картридж) до 1 мл.",'Справочник цен (2024 год)'!I5416,VLOOKUP(E5414,'Справочник цен (2024 год)'!$A$3:$I$10,9,0)*D5414)),""),)</f>
        <v/>
      </c>
      <c r="I5414" s="8" t="str">
        <f t="shared" si="43"/>
        <v/>
      </c>
    </row>
    <row r="5415" spans="5:9" x14ac:dyDescent="0.2">
      <c r="E5415" s="8"/>
      <c r="F5415" s="8" t="str">
        <f>IFERROR(IF(AND(D5415&gt;0),VLOOKUP(E5415,'Справочник цен (2024 год)'!$A$3:$E$10,5,0)*D5415,""),"")</f>
        <v/>
      </c>
      <c r="G5415" s="8" t="str">
        <f t="shared" si="42"/>
        <v/>
      </c>
      <c r="H5415" s="8" t="str">
        <f>IFERROR(IF(D5415&gt;0, IF(E5415="Одноразовые устройства (до 4 мл.)",'Справочник цен (2024 год)'!I5420,IF(E5415="Жидкость для ЭСД (картридж) до 1 мл.",'Справочник цен (2024 год)'!I5417,VLOOKUP(E5415,'Справочник цен (2024 год)'!$A$3:$I$10,9,0)*D5415)),""),)</f>
        <v/>
      </c>
      <c r="I5415" s="8" t="str">
        <f t="shared" si="43"/>
        <v/>
      </c>
    </row>
    <row r="5416" spans="5:9" x14ac:dyDescent="0.2">
      <c r="E5416" s="8"/>
      <c r="F5416" s="8" t="str">
        <f>IFERROR(IF(AND(D5416&gt;0),VLOOKUP(E5416,'Справочник цен (2024 год)'!$A$3:$E$10,5,0)*D5416,""),"")</f>
        <v/>
      </c>
      <c r="G5416" s="8" t="str">
        <f t="shared" si="42"/>
        <v/>
      </c>
      <c r="H5416" s="8" t="str">
        <f>IFERROR(IF(D5416&gt;0, IF(E5416="Одноразовые устройства (до 4 мл.)",'Справочник цен (2024 год)'!I5421,IF(E5416="Жидкость для ЭСД (картридж) до 1 мл.",'Справочник цен (2024 год)'!I5418,VLOOKUP(E5416,'Справочник цен (2024 год)'!$A$3:$I$10,9,0)*D5416)),""),)</f>
        <v/>
      </c>
      <c r="I5416" s="8" t="str">
        <f t="shared" si="43"/>
        <v/>
      </c>
    </row>
    <row r="5417" spans="5:9" x14ac:dyDescent="0.2">
      <c r="E5417" s="8"/>
      <c r="F5417" s="8" t="str">
        <f>IFERROR(IF(AND(D5417&gt;0),VLOOKUP(E5417,'Справочник цен (2024 год)'!$A$3:$E$10,5,0)*D5417,""),"")</f>
        <v/>
      </c>
      <c r="G5417" s="8" t="str">
        <f t="shared" si="42"/>
        <v/>
      </c>
      <c r="H5417" s="8" t="str">
        <f>IFERROR(IF(D5417&gt;0, IF(E5417="Одноразовые устройства (до 4 мл.)",'Справочник цен (2024 год)'!I5422,IF(E5417="Жидкость для ЭСД (картридж) до 1 мл.",'Справочник цен (2024 год)'!I5419,VLOOKUP(E5417,'Справочник цен (2024 год)'!$A$3:$I$10,9,0)*D5417)),""),)</f>
        <v/>
      </c>
      <c r="I5417" s="8" t="str">
        <f t="shared" si="43"/>
        <v/>
      </c>
    </row>
    <row r="5418" spans="5:9" x14ac:dyDescent="0.2">
      <c r="E5418" s="8"/>
      <c r="F5418" s="8" t="str">
        <f>IFERROR(IF(AND(D5418&gt;0),VLOOKUP(E5418,'Справочник цен (2024 год)'!$A$3:$E$10,5,0)*D5418,""),"")</f>
        <v/>
      </c>
      <c r="G5418" s="8" t="str">
        <f t="shared" si="42"/>
        <v/>
      </c>
      <c r="H5418" s="8" t="str">
        <f>IFERROR(IF(D5418&gt;0, IF(E5418="Одноразовые устройства (до 4 мл.)",'Справочник цен (2024 год)'!I5423,IF(E5418="Жидкость для ЭСД (картридж) до 1 мл.",'Справочник цен (2024 год)'!I5420,VLOOKUP(E5418,'Справочник цен (2024 год)'!$A$3:$I$10,9,0)*D5418)),""),)</f>
        <v/>
      </c>
      <c r="I5418" s="8" t="str">
        <f t="shared" si="43"/>
        <v/>
      </c>
    </row>
    <row r="5419" spans="5:9" x14ac:dyDescent="0.2">
      <c r="E5419" s="8"/>
      <c r="F5419" s="8" t="str">
        <f>IFERROR(IF(AND(D5419&gt;0),VLOOKUP(E5419,'Справочник цен (2024 год)'!$A$3:$E$10,5,0)*D5419,""),"")</f>
        <v/>
      </c>
      <c r="G5419" s="8" t="str">
        <f t="shared" si="42"/>
        <v/>
      </c>
      <c r="H5419" s="8" t="str">
        <f>IFERROR(IF(D5419&gt;0, IF(E5419="Одноразовые устройства (до 4 мл.)",'Справочник цен (2024 год)'!I5424,IF(E5419="Жидкость для ЭСД (картридж) до 1 мл.",'Справочник цен (2024 год)'!I5421,VLOOKUP(E5419,'Справочник цен (2024 год)'!$A$3:$I$10,9,0)*D5419)),""),)</f>
        <v/>
      </c>
      <c r="I5419" s="8" t="str">
        <f t="shared" si="43"/>
        <v/>
      </c>
    </row>
    <row r="5420" spans="5:9" x14ac:dyDescent="0.2">
      <c r="E5420" s="8"/>
      <c r="F5420" s="8" t="str">
        <f>IFERROR(IF(AND(D5420&gt;0),VLOOKUP(E5420,'Справочник цен (2024 год)'!$A$3:$E$10,5,0)*D5420,""),"")</f>
        <v/>
      </c>
      <c r="G5420" s="8" t="str">
        <f t="shared" si="42"/>
        <v/>
      </c>
      <c r="H5420" s="8" t="str">
        <f>IFERROR(IF(D5420&gt;0, IF(E5420="Одноразовые устройства (до 4 мл.)",'Справочник цен (2024 год)'!I5425,IF(E5420="Жидкость для ЭСД (картридж) до 1 мл.",'Справочник цен (2024 год)'!I5422,VLOOKUP(E5420,'Справочник цен (2024 год)'!$A$3:$I$10,9,0)*D5420)),""),)</f>
        <v/>
      </c>
      <c r="I5420" s="8" t="str">
        <f t="shared" si="43"/>
        <v/>
      </c>
    </row>
    <row r="5421" spans="5:9" x14ac:dyDescent="0.2">
      <c r="E5421" s="8"/>
      <c r="F5421" s="8" t="str">
        <f>IFERROR(IF(AND(D5421&gt;0),VLOOKUP(E5421,'Справочник цен (2024 год)'!$A$3:$E$10,5,0)*D5421,""),"")</f>
        <v/>
      </c>
      <c r="G5421" s="8" t="str">
        <f t="shared" si="42"/>
        <v/>
      </c>
      <c r="H5421" s="8" t="str">
        <f>IFERROR(IF(D5421&gt;0, IF(E5421="Одноразовые устройства (до 4 мл.)",'Справочник цен (2024 год)'!I5426,IF(E5421="Жидкость для ЭСД (картридж) до 1 мл.",'Справочник цен (2024 год)'!I5423,VLOOKUP(E5421,'Справочник цен (2024 год)'!$A$3:$I$10,9,0)*D5421)),""),)</f>
        <v/>
      </c>
      <c r="I5421" s="8" t="str">
        <f t="shared" si="43"/>
        <v/>
      </c>
    </row>
    <row r="5422" spans="5:9" x14ac:dyDescent="0.2">
      <c r="E5422" s="8"/>
      <c r="F5422" s="8" t="str">
        <f>IFERROR(IF(AND(D5422&gt;0),VLOOKUP(E5422,'Справочник цен (2024 год)'!$A$3:$E$10,5,0)*D5422,""),"")</f>
        <v/>
      </c>
      <c r="G5422" s="8" t="str">
        <f t="shared" si="42"/>
        <v/>
      </c>
      <c r="H5422" s="8" t="str">
        <f>IFERROR(IF(D5422&gt;0, IF(E5422="Одноразовые устройства (до 4 мл.)",'Справочник цен (2024 год)'!I5427,IF(E5422="Жидкость для ЭСД (картридж) до 1 мл.",'Справочник цен (2024 год)'!I5424,VLOOKUP(E5422,'Справочник цен (2024 год)'!$A$3:$I$10,9,0)*D5422)),""),)</f>
        <v/>
      </c>
      <c r="I5422" s="8" t="str">
        <f t="shared" si="43"/>
        <v/>
      </c>
    </row>
    <row r="5423" spans="5:9" x14ac:dyDescent="0.2">
      <c r="E5423" s="8"/>
      <c r="F5423" s="8" t="str">
        <f>IFERROR(IF(AND(D5423&gt;0),VLOOKUP(E5423,'Справочник цен (2024 год)'!$A$3:$E$10,5,0)*D5423,""),"")</f>
        <v/>
      </c>
      <c r="G5423" s="8" t="str">
        <f t="shared" si="42"/>
        <v/>
      </c>
      <c r="H5423" s="8" t="str">
        <f>IFERROR(IF(D5423&gt;0, IF(E5423="Одноразовые устройства (до 4 мл.)",'Справочник цен (2024 год)'!I5428,IF(E5423="Жидкость для ЭСД (картридж) до 1 мл.",'Справочник цен (2024 год)'!I5425,VLOOKUP(E5423,'Справочник цен (2024 год)'!$A$3:$I$10,9,0)*D5423)),""),)</f>
        <v/>
      </c>
      <c r="I5423" s="8" t="str">
        <f t="shared" si="43"/>
        <v/>
      </c>
    </row>
    <row r="5424" spans="5:9" x14ac:dyDescent="0.2">
      <c r="E5424" s="8"/>
      <c r="F5424" s="8" t="str">
        <f>IFERROR(IF(AND(D5424&gt;0),VLOOKUP(E5424,'Справочник цен (2024 год)'!$A$3:$E$10,5,0)*D5424,""),"")</f>
        <v/>
      </c>
      <c r="G5424" s="8" t="str">
        <f t="shared" si="42"/>
        <v/>
      </c>
      <c r="H5424" s="8" t="str">
        <f>IFERROR(IF(D5424&gt;0, IF(E5424="Одноразовые устройства (до 4 мл.)",'Справочник цен (2024 год)'!I5429,IF(E5424="Жидкость для ЭСД (картридж) до 1 мл.",'Справочник цен (2024 год)'!I5426,VLOOKUP(E5424,'Справочник цен (2024 год)'!$A$3:$I$10,9,0)*D5424)),""),)</f>
        <v/>
      </c>
      <c r="I5424" s="8" t="str">
        <f t="shared" si="43"/>
        <v/>
      </c>
    </row>
    <row r="5425" spans="5:9" x14ac:dyDescent="0.2">
      <c r="E5425" s="8"/>
      <c r="F5425" s="8" t="str">
        <f>IFERROR(IF(AND(D5425&gt;0),VLOOKUP(E5425,'Справочник цен (2024 год)'!$A$3:$E$10,5,0)*D5425,""),"")</f>
        <v/>
      </c>
      <c r="G5425" s="8" t="str">
        <f t="shared" si="42"/>
        <v/>
      </c>
      <c r="H5425" s="8" t="str">
        <f>IFERROR(IF(D5425&gt;0, IF(E5425="Одноразовые устройства (до 4 мл.)",'Справочник цен (2024 год)'!I5430,IF(E5425="Жидкость для ЭСД (картридж) до 1 мл.",'Справочник цен (2024 год)'!I5427,VLOOKUP(E5425,'Справочник цен (2024 год)'!$A$3:$I$10,9,0)*D5425)),""),)</f>
        <v/>
      </c>
      <c r="I5425" s="8" t="str">
        <f t="shared" si="43"/>
        <v/>
      </c>
    </row>
    <row r="5426" spans="5:9" x14ac:dyDescent="0.2">
      <c r="E5426" s="8"/>
      <c r="F5426" s="8" t="str">
        <f>IFERROR(IF(AND(D5426&gt;0),VLOOKUP(E5426,'Справочник цен (2024 год)'!$A$3:$E$10,5,0)*D5426,""),"")</f>
        <v/>
      </c>
      <c r="G5426" s="8" t="str">
        <f t="shared" si="42"/>
        <v/>
      </c>
      <c r="H5426" s="8" t="str">
        <f>IFERROR(IF(D5426&gt;0, IF(E5426="Одноразовые устройства (до 4 мл.)",'Справочник цен (2024 год)'!I5431,IF(E5426="Жидкость для ЭСД (картридж) до 1 мл.",'Справочник цен (2024 год)'!I5428,VLOOKUP(E5426,'Справочник цен (2024 год)'!$A$3:$I$10,9,0)*D5426)),""),)</f>
        <v/>
      </c>
      <c r="I5426" s="8" t="str">
        <f t="shared" si="43"/>
        <v/>
      </c>
    </row>
    <row r="5427" spans="5:9" x14ac:dyDescent="0.2">
      <c r="E5427" s="8"/>
      <c r="F5427" s="8" t="str">
        <f>IFERROR(IF(AND(D5427&gt;0),VLOOKUP(E5427,'Справочник цен (2024 год)'!$A$3:$E$10,5,0)*D5427,""),"")</f>
        <v/>
      </c>
      <c r="G5427" s="8" t="str">
        <f t="shared" si="42"/>
        <v/>
      </c>
      <c r="H5427" s="8" t="str">
        <f>IFERROR(IF(D5427&gt;0, IF(E5427="Одноразовые устройства (до 4 мл.)",'Справочник цен (2024 год)'!I5432,IF(E5427="Жидкость для ЭСД (картридж) до 1 мл.",'Справочник цен (2024 год)'!I5429,VLOOKUP(E5427,'Справочник цен (2024 год)'!$A$3:$I$10,9,0)*D5427)),""),)</f>
        <v/>
      </c>
      <c r="I5427" s="8" t="str">
        <f t="shared" si="43"/>
        <v/>
      </c>
    </row>
    <row r="5428" spans="5:9" x14ac:dyDescent="0.2">
      <c r="E5428" s="8"/>
      <c r="F5428" s="8" t="str">
        <f>IFERROR(IF(AND(D5428&gt;0),VLOOKUP(E5428,'Справочник цен (2024 год)'!$A$3:$E$10,5,0)*D5428,""),"")</f>
        <v/>
      </c>
      <c r="G5428" s="8" t="str">
        <f t="shared" si="42"/>
        <v/>
      </c>
      <c r="H5428" s="8" t="str">
        <f>IFERROR(IF(D5428&gt;0, IF(E5428="Одноразовые устройства (до 4 мл.)",'Справочник цен (2024 год)'!I5433,IF(E5428="Жидкость для ЭСД (картридж) до 1 мл.",'Справочник цен (2024 год)'!I5430,VLOOKUP(E5428,'Справочник цен (2024 год)'!$A$3:$I$10,9,0)*D5428)),""),)</f>
        <v/>
      </c>
      <c r="I5428" s="8" t="str">
        <f t="shared" si="43"/>
        <v/>
      </c>
    </row>
    <row r="5429" spans="5:9" x14ac:dyDescent="0.2">
      <c r="E5429" s="8"/>
      <c r="F5429" s="8" t="str">
        <f>IFERROR(IF(AND(D5429&gt;0),VLOOKUP(E5429,'Справочник цен (2024 год)'!$A$3:$E$10,5,0)*D5429,""),"")</f>
        <v/>
      </c>
      <c r="G5429" s="8" t="str">
        <f t="shared" si="42"/>
        <v/>
      </c>
      <c r="H5429" s="8" t="str">
        <f>IFERROR(IF(D5429&gt;0, IF(E5429="Одноразовые устройства (до 4 мл.)",'Справочник цен (2024 год)'!I5434,IF(E5429="Жидкость для ЭСД (картридж) до 1 мл.",'Справочник цен (2024 год)'!I5431,VLOOKUP(E5429,'Справочник цен (2024 год)'!$A$3:$I$10,9,0)*D5429)),""),)</f>
        <v/>
      </c>
      <c r="I5429" s="8" t="str">
        <f t="shared" si="43"/>
        <v/>
      </c>
    </row>
    <row r="5430" spans="5:9" x14ac:dyDescent="0.2">
      <c r="E5430" s="8"/>
      <c r="F5430" s="8" t="str">
        <f>IFERROR(IF(AND(D5430&gt;0),VLOOKUP(E5430,'Справочник цен (2024 год)'!$A$3:$E$10,5,0)*D5430,""),"")</f>
        <v/>
      </c>
      <c r="G5430" s="8" t="str">
        <f t="shared" si="42"/>
        <v/>
      </c>
      <c r="H5430" s="8" t="str">
        <f>IFERROR(IF(D5430&gt;0, IF(E5430="Одноразовые устройства (до 4 мл.)",'Справочник цен (2024 год)'!I5435,IF(E5430="Жидкость для ЭСД (картридж) до 1 мл.",'Справочник цен (2024 год)'!I5432,VLOOKUP(E5430,'Справочник цен (2024 год)'!$A$3:$I$10,9,0)*D5430)),""),)</f>
        <v/>
      </c>
      <c r="I5430" s="8" t="str">
        <f t="shared" si="43"/>
        <v/>
      </c>
    </row>
    <row r="5431" spans="5:9" x14ac:dyDescent="0.2">
      <c r="E5431" s="8"/>
      <c r="F5431" s="8" t="str">
        <f>IFERROR(IF(AND(D5431&gt;0),VLOOKUP(E5431,'Справочник цен (2024 год)'!$A$3:$E$10,5,0)*D5431,""),"")</f>
        <v/>
      </c>
      <c r="G5431" s="8" t="str">
        <f t="shared" si="42"/>
        <v/>
      </c>
      <c r="H5431" s="8" t="str">
        <f>IFERROR(IF(D5431&gt;0, IF(E5431="Одноразовые устройства (до 4 мл.)",'Справочник цен (2024 год)'!I5436,IF(E5431="Жидкость для ЭСД (картридж) до 1 мл.",'Справочник цен (2024 год)'!I5433,VLOOKUP(E5431,'Справочник цен (2024 год)'!$A$3:$I$10,9,0)*D5431)),""),)</f>
        <v/>
      </c>
      <c r="I5431" s="8" t="str">
        <f t="shared" si="43"/>
        <v/>
      </c>
    </row>
    <row r="5432" spans="5:9" x14ac:dyDescent="0.2">
      <c r="E5432" s="8"/>
      <c r="F5432" s="8" t="str">
        <f>IFERROR(IF(AND(D5432&gt;0),VLOOKUP(E5432,'Справочник цен (2024 год)'!$A$3:$E$10,5,0)*D5432,""),"")</f>
        <v/>
      </c>
      <c r="G5432" s="8" t="str">
        <f t="shared" si="42"/>
        <v/>
      </c>
      <c r="H5432" s="8" t="str">
        <f>IFERROR(IF(D5432&gt;0, IF(E5432="Одноразовые устройства (до 4 мл.)",'Справочник цен (2024 год)'!I5437,IF(E5432="Жидкость для ЭСД (картридж) до 1 мл.",'Справочник цен (2024 год)'!I5434,VLOOKUP(E5432,'Справочник цен (2024 год)'!$A$3:$I$10,9,0)*D5432)),""),)</f>
        <v/>
      </c>
      <c r="I5432" s="8" t="str">
        <f t="shared" si="43"/>
        <v/>
      </c>
    </row>
    <row r="5433" spans="5:9" x14ac:dyDescent="0.2">
      <c r="E5433" s="8"/>
      <c r="F5433" s="8" t="str">
        <f>IFERROR(IF(AND(D5433&gt;0),VLOOKUP(E5433,'Справочник цен (2024 год)'!$A$3:$E$10,5,0)*D5433,""),"")</f>
        <v/>
      </c>
      <c r="G5433" s="8" t="str">
        <f t="shared" si="42"/>
        <v/>
      </c>
      <c r="H5433" s="8" t="str">
        <f>IFERROR(IF(D5433&gt;0, IF(E5433="Одноразовые устройства (до 4 мл.)",'Справочник цен (2024 год)'!I5438,IF(E5433="Жидкость для ЭСД (картридж) до 1 мл.",'Справочник цен (2024 год)'!I5435,VLOOKUP(E5433,'Справочник цен (2024 год)'!$A$3:$I$10,9,0)*D5433)),""),)</f>
        <v/>
      </c>
      <c r="I5433" s="8" t="str">
        <f t="shared" si="43"/>
        <v/>
      </c>
    </row>
    <row r="5434" spans="5:9" x14ac:dyDescent="0.2">
      <c r="E5434" s="8"/>
      <c r="F5434" s="8" t="str">
        <f>IFERROR(IF(AND(D5434&gt;0),VLOOKUP(E5434,'Справочник цен (2024 год)'!$A$3:$E$10,5,0)*D5434,""),"")</f>
        <v/>
      </c>
      <c r="G5434" s="8" t="str">
        <f t="shared" si="42"/>
        <v/>
      </c>
      <c r="H5434" s="8" t="str">
        <f>IFERROR(IF(D5434&gt;0, IF(E5434="Одноразовые устройства (до 4 мл.)",'Справочник цен (2024 год)'!I5439,IF(E5434="Жидкость для ЭСД (картридж) до 1 мл.",'Справочник цен (2024 год)'!I5436,VLOOKUP(E5434,'Справочник цен (2024 год)'!$A$3:$I$10,9,0)*D5434)),""),)</f>
        <v/>
      </c>
      <c r="I5434" s="8" t="str">
        <f t="shared" si="43"/>
        <v/>
      </c>
    </row>
    <row r="5435" spans="5:9" x14ac:dyDescent="0.2">
      <c r="E5435" s="8"/>
      <c r="F5435" s="8" t="str">
        <f>IFERROR(IF(AND(D5435&gt;0),VLOOKUP(E5435,'Справочник цен (2024 год)'!$A$3:$E$10,5,0)*D5435,""),"")</f>
        <v/>
      </c>
      <c r="G5435" s="8" t="str">
        <f t="shared" si="42"/>
        <v/>
      </c>
      <c r="H5435" s="8" t="str">
        <f>IFERROR(IF(D5435&gt;0, IF(E5435="Одноразовые устройства (до 4 мл.)",'Справочник цен (2024 год)'!I5440,IF(E5435="Жидкость для ЭСД (картридж) до 1 мл.",'Справочник цен (2024 год)'!I5437,VLOOKUP(E5435,'Справочник цен (2024 год)'!$A$3:$I$10,9,0)*D5435)),""),)</f>
        <v/>
      </c>
      <c r="I5435" s="8" t="str">
        <f t="shared" si="43"/>
        <v/>
      </c>
    </row>
    <row r="5436" spans="5:9" x14ac:dyDescent="0.2">
      <c r="E5436" s="8"/>
      <c r="F5436" s="8" t="str">
        <f>IFERROR(IF(AND(D5436&gt;0),VLOOKUP(E5436,'Справочник цен (2024 год)'!$A$3:$E$10,5,0)*D5436,""),"")</f>
        <v/>
      </c>
      <c r="G5436" s="8" t="str">
        <f t="shared" si="42"/>
        <v/>
      </c>
      <c r="H5436" s="8" t="str">
        <f>IFERROR(IF(D5436&gt;0, IF(E5436="Одноразовые устройства (до 4 мл.)",'Справочник цен (2024 год)'!I5441,IF(E5436="Жидкость для ЭСД (картридж) до 1 мл.",'Справочник цен (2024 год)'!I5438,VLOOKUP(E5436,'Справочник цен (2024 год)'!$A$3:$I$10,9,0)*D5436)),""),)</f>
        <v/>
      </c>
      <c r="I5436" s="8" t="str">
        <f t="shared" si="43"/>
        <v/>
      </c>
    </row>
    <row r="5437" spans="5:9" x14ac:dyDescent="0.2">
      <c r="E5437" s="8"/>
      <c r="F5437" s="8" t="str">
        <f>IFERROR(IF(AND(D5437&gt;0),VLOOKUP(E5437,'Справочник цен (2024 год)'!$A$3:$E$10,5,0)*D5437,""),"")</f>
        <v/>
      </c>
      <c r="G5437" s="8" t="str">
        <f t="shared" si="42"/>
        <v/>
      </c>
      <c r="H5437" s="8" t="str">
        <f>IFERROR(IF(D5437&gt;0, IF(E5437="Одноразовые устройства (до 4 мл.)",'Справочник цен (2024 год)'!I5442,IF(E5437="Жидкость для ЭСД (картридж) до 1 мл.",'Справочник цен (2024 год)'!I5439,VLOOKUP(E5437,'Справочник цен (2024 год)'!$A$3:$I$10,9,0)*D5437)),""),)</f>
        <v/>
      </c>
      <c r="I5437" s="8" t="str">
        <f t="shared" si="43"/>
        <v/>
      </c>
    </row>
    <row r="5438" spans="5:9" x14ac:dyDescent="0.2">
      <c r="E5438" s="8"/>
      <c r="F5438" s="8" t="str">
        <f>IFERROR(IF(AND(D5438&gt;0),VLOOKUP(E5438,'Справочник цен (2024 год)'!$A$3:$E$10,5,0)*D5438,""),"")</f>
        <v/>
      </c>
      <c r="G5438" s="8" t="str">
        <f t="shared" si="42"/>
        <v/>
      </c>
      <c r="H5438" s="8" t="str">
        <f>IFERROR(IF(D5438&gt;0, IF(E5438="Одноразовые устройства (до 4 мл.)",'Справочник цен (2024 год)'!I5443,IF(E5438="Жидкость для ЭСД (картридж) до 1 мл.",'Справочник цен (2024 год)'!I5440,VLOOKUP(E5438,'Справочник цен (2024 год)'!$A$3:$I$10,9,0)*D5438)),""),)</f>
        <v/>
      </c>
      <c r="I5438" s="8" t="str">
        <f t="shared" si="43"/>
        <v/>
      </c>
    </row>
    <row r="5439" spans="5:9" x14ac:dyDescent="0.2">
      <c r="E5439" s="8"/>
      <c r="F5439" s="8" t="str">
        <f>IFERROR(IF(AND(D5439&gt;0),VLOOKUP(E5439,'Справочник цен (2024 год)'!$A$3:$E$10,5,0)*D5439,""),"")</f>
        <v/>
      </c>
      <c r="G5439" s="8" t="str">
        <f t="shared" si="42"/>
        <v/>
      </c>
      <c r="H5439" s="8" t="str">
        <f>IFERROR(IF(D5439&gt;0, IF(E5439="Одноразовые устройства (до 4 мл.)",'Справочник цен (2024 год)'!I5444,IF(E5439="Жидкость для ЭСД (картридж) до 1 мл.",'Справочник цен (2024 год)'!I5441,VLOOKUP(E5439,'Справочник цен (2024 год)'!$A$3:$I$10,9,0)*D5439)),""),)</f>
        <v/>
      </c>
      <c r="I5439" s="8" t="str">
        <f t="shared" si="43"/>
        <v/>
      </c>
    </row>
    <row r="5440" spans="5:9" x14ac:dyDescent="0.2">
      <c r="E5440" s="8"/>
      <c r="F5440" s="8" t="str">
        <f>IFERROR(IF(AND(D5440&gt;0),VLOOKUP(E5440,'Справочник цен (2024 год)'!$A$3:$E$10,5,0)*D5440,""),"")</f>
        <v/>
      </c>
      <c r="G5440" s="8" t="str">
        <f t="shared" si="42"/>
        <v/>
      </c>
      <c r="H5440" s="8" t="str">
        <f>IFERROR(IF(D5440&gt;0, IF(E5440="Одноразовые устройства (до 4 мл.)",'Справочник цен (2024 год)'!I5445,IF(E5440="Жидкость для ЭСД (картридж) до 1 мл.",'Справочник цен (2024 год)'!I5442,VLOOKUP(E5440,'Справочник цен (2024 год)'!$A$3:$I$10,9,0)*D5440)),""),)</f>
        <v/>
      </c>
      <c r="I5440" s="8" t="str">
        <f t="shared" si="43"/>
        <v/>
      </c>
    </row>
    <row r="5441" spans="5:9" x14ac:dyDescent="0.2">
      <c r="E5441" s="8"/>
      <c r="F5441" s="8" t="str">
        <f>IFERROR(IF(AND(D5441&gt;0),VLOOKUP(E5441,'Справочник цен (2024 год)'!$A$3:$E$10,5,0)*D5441,""),"")</f>
        <v/>
      </c>
      <c r="G5441" s="8" t="str">
        <f t="shared" si="42"/>
        <v/>
      </c>
      <c r="H5441" s="8" t="str">
        <f>IFERROR(IF(D5441&gt;0, IF(E5441="Одноразовые устройства (до 4 мл.)",'Справочник цен (2024 год)'!I5446,IF(E5441="Жидкость для ЭСД (картридж) до 1 мл.",'Справочник цен (2024 год)'!I5443,VLOOKUP(E5441,'Справочник цен (2024 год)'!$A$3:$I$10,9,0)*D5441)),""),)</f>
        <v/>
      </c>
      <c r="I5441" s="8" t="str">
        <f t="shared" si="43"/>
        <v/>
      </c>
    </row>
    <row r="5442" spans="5:9" x14ac:dyDescent="0.2">
      <c r="E5442" s="8"/>
      <c r="F5442" s="8" t="str">
        <f>IFERROR(IF(AND(D5442&gt;0),VLOOKUP(E5442,'Справочник цен (2024 год)'!$A$3:$E$10,5,0)*D5442,""),"")</f>
        <v/>
      </c>
      <c r="G5442" s="8" t="str">
        <f t="shared" si="42"/>
        <v/>
      </c>
      <c r="H5442" s="8" t="str">
        <f>IFERROR(IF(D5442&gt;0, IF(E5442="Одноразовые устройства (до 4 мл.)",'Справочник цен (2024 год)'!I5447,IF(E5442="Жидкость для ЭСД (картридж) до 1 мл.",'Справочник цен (2024 год)'!I5444,VLOOKUP(E5442,'Справочник цен (2024 год)'!$A$3:$I$10,9,0)*D5442)),""),)</f>
        <v/>
      </c>
      <c r="I5442" s="8" t="str">
        <f t="shared" si="43"/>
        <v/>
      </c>
    </row>
    <row r="5443" spans="5:9" x14ac:dyDescent="0.2">
      <c r="E5443" s="8"/>
      <c r="F5443" s="8" t="str">
        <f>IFERROR(IF(AND(D5443&gt;0),VLOOKUP(E5443,'Справочник цен (2024 год)'!$A$3:$E$10,5,0)*D5443,""),"")</f>
        <v/>
      </c>
      <c r="G5443" s="8" t="str">
        <f t="shared" si="42"/>
        <v/>
      </c>
      <c r="H5443" s="8" t="str">
        <f>IFERROR(IF(D5443&gt;0, IF(E5443="Одноразовые устройства (до 4 мл.)",'Справочник цен (2024 год)'!I5448,IF(E5443="Жидкость для ЭСД (картридж) до 1 мл.",'Справочник цен (2024 год)'!I5445,VLOOKUP(E5443,'Справочник цен (2024 год)'!$A$3:$I$10,9,0)*D5443)),""),)</f>
        <v/>
      </c>
      <c r="I5443" s="8" t="str">
        <f t="shared" si="43"/>
        <v/>
      </c>
    </row>
    <row r="5444" spans="5:9" x14ac:dyDescent="0.2">
      <c r="E5444" s="8"/>
      <c r="F5444" s="8" t="str">
        <f>IFERROR(IF(AND(D5444&gt;0),VLOOKUP(E5444,'Справочник цен (2024 год)'!$A$3:$E$10,5,0)*D5444,""),"")</f>
        <v/>
      </c>
      <c r="G5444" s="8" t="str">
        <f t="shared" si="42"/>
        <v/>
      </c>
      <c r="H5444" s="8" t="str">
        <f>IFERROR(IF(D5444&gt;0, IF(E5444="Одноразовые устройства (до 4 мл.)",'Справочник цен (2024 год)'!I5449,IF(E5444="Жидкость для ЭСД (картридж) до 1 мл.",'Справочник цен (2024 год)'!I5446,VLOOKUP(E5444,'Справочник цен (2024 год)'!$A$3:$I$10,9,0)*D5444)),""),)</f>
        <v/>
      </c>
      <c r="I5444" s="8" t="str">
        <f t="shared" si="43"/>
        <v/>
      </c>
    </row>
    <row r="5445" spans="5:9" x14ac:dyDescent="0.2">
      <c r="E5445" s="8"/>
      <c r="F5445" s="8" t="str">
        <f>IFERROR(IF(AND(D5445&gt;0),VLOOKUP(E5445,'Справочник цен (2024 год)'!$A$3:$E$10,5,0)*D5445,""),"")</f>
        <v/>
      </c>
      <c r="G5445" s="8" t="str">
        <f t="shared" si="42"/>
        <v/>
      </c>
      <c r="H5445" s="8" t="str">
        <f>IFERROR(IF(D5445&gt;0, IF(E5445="Одноразовые устройства (до 4 мл.)",'Справочник цен (2024 год)'!I5450,IF(E5445="Жидкость для ЭСД (картридж) до 1 мл.",'Справочник цен (2024 год)'!I5447,VLOOKUP(E5445,'Справочник цен (2024 год)'!$A$3:$I$10,9,0)*D5445)),""),)</f>
        <v/>
      </c>
      <c r="I5445" s="8" t="str">
        <f t="shared" si="43"/>
        <v/>
      </c>
    </row>
    <row r="5446" spans="5:9" x14ac:dyDescent="0.2">
      <c r="E5446" s="8"/>
      <c r="F5446" s="8" t="str">
        <f>IFERROR(IF(AND(D5446&gt;0),VLOOKUP(E5446,'Справочник цен (2024 год)'!$A$3:$E$10,5,0)*D5446,""),"")</f>
        <v/>
      </c>
      <c r="G5446" s="8" t="str">
        <f t="shared" si="42"/>
        <v/>
      </c>
      <c r="H5446" s="8" t="str">
        <f>IFERROR(IF(D5446&gt;0, IF(E5446="Одноразовые устройства (до 4 мл.)",'Справочник цен (2024 год)'!I5451,IF(E5446="Жидкость для ЭСД (картридж) до 1 мл.",'Справочник цен (2024 год)'!I5448,VLOOKUP(E5446,'Справочник цен (2024 год)'!$A$3:$I$10,9,0)*D5446)),""),)</f>
        <v/>
      </c>
      <c r="I5446" s="8" t="str">
        <f t="shared" si="43"/>
        <v/>
      </c>
    </row>
    <row r="5447" spans="5:9" x14ac:dyDescent="0.2">
      <c r="E5447" s="8"/>
      <c r="F5447" s="8" t="str">
        <f>IFERROR(IF(AND(D5447&gt;0),VLOOKUP(E5447,'Справочник цен (2024 год)'!$A$3:$E$10,5,0)*D5447,""),"")</f>
        <v/>
      </c>
      <c r="G5447" s="8" t="str">
        <f t="shared" si="42"/>
        <v/>
      </c>
      <c r="H5447" s="8" t="str">
        <f>IFERROR(IF(D5447&gt;0, IF(E5447="Одноразовые устройства (до 4 мл.)",'Справочник цен (2024 год)'!I5452,IF(E5447="Жидкость для ЭСД (картридж) до 1 мл.",'Справочник цен (2024 год)'!I5449,VLOOKUP(E5447,'Справочник цен (2024 год)'!$A$3:$I$10,9,0)*D5447)),""),)</f>
        <v/>
      </c>
      <c r="I5447" s="8" t="str">
        <f t="shared" si="43"/>
        <v/>
      </c>
    </row>
    <row r="5448" spans="5:9" x14ac:dyDescent="0.2">
      <c r="E5448" s="8"/>
      <c r="F5448" s="8" t="str">
        <f>IFERROR(IF(AND(D5448&gt;0),VLOOKUP(E5448,'Справочник цен (2024 год)'!$A$3:$E$10,5,0)*D5448,""),"")</f>
        <v/>
      </c>
      <c r="G5448" s="8" t="str">
        <f t="shared" si="42"/>
        <v/>
      </c>
      <c r="H5448" s="8" t="str">
        <f>IFERROR(IF(D5448&gt;0, IF(E5448="Одноразовые устройства (до 4 мл.)",'Справочник цен (2024 год)'!I5453,IF(E5448="Жидкость для ЭСД (картридж) до 1 мл.",'Справочник цен (2024 год)'!I5450,VLOOKUP(E5448,'Справочник цен (2024 год)'!$A$3:$I$10,9,0)*D5448)),""),)</f>
        <v/>
      </c>
      <c r="I5448" s="8" t="str">
        <f t="shared" si="43"/>
        <v/>
      </c>
    </row>
    <row r="5449" spans="5:9" x14ac:dyDescent="0.2">
      <c r="E5449" s="8"/>
      <c r="F5449" s="8" t="str">
        <f>IFERROR(IF(AND(D5449&gt;0),VLOOKUP(E5449,'Справочник цен (2024 год)'!$A$3:$E$10,5,0)*D5449,""),"")</f>
        <v/>
      </c>
      <c r="G5449" s="8" t="str">
        <f t="shared" si="42"/>
        <v/>
      </c>
      <c r="H5449" s="8" t="str">
        <f>IFERROR(IF(D5449&gt;0, IF(E5449="Одноразовые устройства (до 4 мл.)",'Справочник цен (2024 год)'!I5454,IF(E5449="Жидкость для ЭСД (картридж) до 1 мл.",'Справочник цен (2024 год)'!I5451,VLOOKUP(E5449,'Справочник цен (2024 год)'!$A$3:$I$10,9,0)*D5449)),""),)</f>
        <v/>
      </c>
      <c r="I5449" s="8" t="str">
        <f t="shared" si="43"/>
        <v/>
      </c>
    </row>
    <row r="5450" spans="5:9" x14ac:dyDescent="0.2">
      <c r="E5450" s="8"/>
      <c r="F5450" s="8" t="str">
        <f>IFERROR(IF(AND(D5450&gt;0),VLOOKUP(E5450,'Справочник цен (2024 год)'!$A$3:$E$10,5,0)*D5450,""),"")</f>
        <v/>
      </c>
      <c r="G5450" s="8" t="str">
        <f t="shared" si="42"/>
        <v/>
      </c>
      <c r="H5450" s="8" t="str">
        <f>IFERROR(IF(D5450&gt;0, IF(E5450="Одноразовые устройства (до 4 мл.)",'Справочник цен (2024 год)'!I5455,IF(E5450="Жидкость для ЭСД (картридж) до 1 мл.",'Справочник цен (2024 год)'!I5452,VLOOKUP(E5450,'Справочник цен (2024 год)'!$A$3:$I$10,9,0)*D5450)),""),)</f>
        <v/>
      </c>
      <c r="I5450" s="8" t="str">
        <f t="shared" si="43"/>
        <v/>
      </c>
    </row>
    <row r="5451" spans="5:9" x14ac:dyDescent="0.2">
      <c r="E5451" s="8"/>
      <c r="F5451" s="8" t="str">
        <f>IFERROR(IF(AND(D5451&gt;0),VLOOKUP(E5451,'Справочник цен (2024 год)'!$A$3:$E$10,5,0)*D5451,""),"")</f>
        <v/>
      </c>
      <c r="G5451" s="8" t="str">
        <f t="shared" si="42"/>
        <v/>
      </c>
      <c r="H5451" s="8" t="str">
        <f>IFERROR(IF(D5451&gt;0, IF(E5451="Одноразовые устройства (до 4 мл.)",'Справочник цен (2024 год)'!I5456,IF(E5451="Жидкость для ЭСД (картридж) до 1 мл.",'Справочник цен (2024 год)'!I5453,VLOOKUP(E5451,'Справочник цен (2024 год)'!$A$3:$I$10,9,0)*D5451)),""),)</f>
        <v/>
      </c>
      <c r="I5451" s="8" t="str">
        <f t="shared" si="43"/>
        <v/>
      </c>
    </row>
    <row r="5452" spans="5:9" x14ac:dyDescent="0.2">
      <c r="E5452" s="8"/>
      <c r="F5452" s="8" t="str">
        <f>IFERROR(IF(AND(D5452&gt;0),VLOOKUP(E5452,'Справочник цен (2024 год)'!$A$3:$E$10,5,0)*D5452,""),"")</f>
        <v/>
      </c>
      <c r="G5452" s="8" t="str">
        <f t="shared" si="42"/>
        <v/>
      </c>
      <c r="H5452" s="8" t="str">
        <f>IFERROR(IF(D5452&gt;0, IF(E5452="Одноразовые устройства (до 4 мл.)",'Справочник цен (2024 год)'!I5457,IF(E5452="Жидкость для ЭСД (картридж) до 1 мл.",'Справочник цен (2024 год)'!I5454,VLOOKUP(E5452,'Справочник цен (2024 год)'!$A$3:$I$10,9,0)*D5452)),""),)</f>
        <v/>
      </c>
      <c r="I5452" s="8" t="str">
        <f t="shared" si="43"/>
        <v/>
      </c>
    </row>
    <row r="5453" spans="5:9" x14ac:dyDescent="0.2">
      <c r="E5453" s="8"/>
      <c r="F5453" s="8" t="str">
        <f>IFERROR(IF(AND(D5453&gt;0),VLOOKUP(E5453,'Справочник цен (2024 год)'!$A$3:$E$10,5,0)*D5453,""),"")</f>
        <v/>
      </c>
      <c r="G5453" s="8" t="str">
        <f t="shared" si="42"/>
        <v/>
      </c>
      <c r="H5453" s="8" t="str">
        <f>IFERROR(IF(D5453&gt;0, IF(E5453="Одноразовые устройства (до 4 мл.)",'Справочник цен (2024 год)'!I5458,IF(E5453="Жидкость для ЭСД (картридж) до 1 мл.",'Справочник цен (2024 год)'!I5455,VLOOKUP(E5453,'Справочник цен (2024 год)'!$A$3:$I$10,9,0)*D5453)),""),)</f>
        <v/>
      </c>
      <c r="I5453" s="8" t="str">
        <f t="shared" si="43"/>
        <v/>
      </c>
    </row>
    <row r="5454" spans="5:9" x14ac:dyDescent="0.2">
      <c r="E5454" s="8"/>
      <c r="F5454" s="8" t="str">
        <f>IFERROR(IF(AND(D5454&gt;0),VLOOKUP(E5454,'Справочник цен (2024 год)'!$A$3:$E$10,5,0)*D5454,""),"")</f>
        <v/>
      </c>
      <c r="G5454" s="8" t="str">
        <f t="shared" si="42"/>
        <v/>
      </c>
      <c r="H5454" s="8" t="str">
        <f>IFERROR(IF(D5454&gt;0, IF(E5454="Одноразовые устройства (до 4 мл.)",'Справочник цен (2024 год)'!I5459,IF(E5454="Жидкость для ЭСД (картридж) до 1 мл.",'Справочник цен (2024 год)'!I5456,VLOOKUP(E5454,'Справочник цен (2024 год)'!$A$3:$I$10,9,0)*D5454)),""),)</f>
        <v/>
      </c>
      <c r="I5454" s="8" t="str">
        <f t="shared" si="43"/>
        <v/>
      </c>
    </row>
    <row r="5455" spans="5:9" x14ac:dyDescent="0.2">
      <c r="E5455" s="8"/>
      <c r="F5455" s="8" t="str">
        <f>IFERROR(IF(AND(D5455&gt;0),VLOOKUP(E5455,'Справочник цен (2024 год)'!$A$3:$E$10,5,0)*D5455,""),"")</f>
        <v/>
      </c>
      <c r="G5455" s="8" t="str">
        <f t="shared" si="42"/>
        <v/>
      </c>
      <c r="H5455" s="8" t="str">
        <f>IFERROR(IF(D5455&gt;0, IF(E5455="Одноразовые устройства (до 4 мл.)",'Справочник цен (2024 год)'!I5460,IF(E5455="Жидкость для ЭСД (картридж) до 1 мл.",'Справочник цен (2024 год)'!I5457,VLOOKUP(E5455,'Справочник цен (2024 год)'!$A$3:$I$10,9,0)*D5455)),""),)</f>
        <v/>
      </c>
      <c r="I5455" s="8" t="str">
        <f t="shared" si="43"/>
        <v/>
      </c>
    </row>
    <row r="5456" spans="5:9" x14ac:dyDescent="0.2">
      <c r="E5456" s="8"/>
      <c r="F5456" s="8" t="str">
        <f>IFERROR(IF(AND(D5456&gt;0),VLOOKUP(E5456,'Справочник цен (2024 год)'!$A$3:$E$10,5,0)*D5456,""),"")</f>
        <v/>
      </c>
      <c r="G5456" s="8" t="str">
        <f t="shared" si="42"/>
        <v/>
      </c>
      <c r="H5456" s="8" t="str">
        <f>IFERROR(IF(D5456&gt;0, IF(E5456="Одноразовые устройства (до 4 мл.)",'Справочник цен (2024 год)'!I5461,IF(E5456="Жидкость для ЭСД (картридж) до 1 мл.",'Справочник цен (2024 год)'!I5458,VLOOKUP(E5456,'Справочник цен (2024 год)'!$A$3:$I$10,9,0)*D5456)),""),)</f>
        <v/>
      </c>
      <c r="I5456" s="8" t="str">
        <f t="shared" si="43"/>
        <v/>
      </c>
    </row>
    <row r="5457" spans="5:9" x14ac:dyDescent="0.2">
      <c r="E5457" s="8"/>
      <c r="F5457" s="8" t="str">
        <f>IFERROR(IF(AND(D5457&gt;0),VLOOKUP(E5457,'Справочник цен (2024 год)'!$A$3:$E$10,5,0)*D5457,""),"")</f>
        <v/>
      </c>
      <c r="G5457" s="8" t="str">
        <f t="shared" si="42"/>
        <v/>
      </c>
      <c r="H5457" s="8" t="str">
        <f>IFERROR(IF(D5457&gt;0, IF(E5457="Одноразовые устройства (до 4 мл.)",'Справочник цен (2024 год)'!I5462,IF(E5457="Жидкость для ЭСД (картридж) до 1 мл.",'Справочник цен (2024 год)'!I5459,VLOOKUP(E5457,'Справочник цен (2024 год)'!$A$3:$I$10,9,0)*D5457)),""),)</f>
        <v/>
      </c>
      <c r="I5457" s="8" t="str">
        <f t="shared" si="43"/>
        <v/>
      </c>
    </row>
    <row r="5458" spans="5:9" x14ac:dyDescent="0.2">
      <c r="E5458" s="8"/>
      <c r="F5458" s="8" t="str">
        <f>IFERROR(IF(AND(D5458&gt;0),VLOOKUP(E5458,'Справочник цен (2024 год)'!$A$3:$E$10,5,0)*D5458,""),"")</f>
        <v/>
      </c>
      <c r="G5458" s="8" t="str">
        <f t="shared" si="42"/>
        <v/>
      </c>
      <c r="H5458" s="8" t="str">
        <f>IFERROR(IF(D5458&gt;0, IF(E5458="Одноразовые устройства (до 4 мл.)",'Справочник цен (2024 год)'!I5463,IF(E5458="Жидкость для ЭСД (картридж) до 1 мл.",'Справочник цен (2024 год)'!I5460,VLOOKUP(E5458,'Справочник цен (2024 год)'!$A$3:$I$10,9,0)*D5458)),""),)</f>
        <v/>
      </c>
      <c r="I5458" s="8" t="str">
        <f t="shared" si="43"/>
        <v/>
      </c>
    </row>
    <row r="5459" spans="5:9" x14ac:dyDescent="0.2">
      <c r="E5459" s="8"/>
      <c r="F5459" s="8" t="str">
        <f>IFERROR(IF(AND(D5459&gt;0),VLOOKUP(E5459,'Справочник цен (2024 год)'!$A$3:$E$10,5,0)*D5459,""),"")</f>
        <v/>
      </c>
      <c r="G5459" s="8" t="str">
        <f t="shared" si="42"/>
        <v/>
      </c>
      <c r="H5459" s="8" t="str">
        <f>IFERROR(IF(D5459&gt;0, IF(E5459="Одноразовые устройства (до 4 мл.)",'Справочник цен (2024 год)'!I5464,IF(E5459="Жидкость для ЭСД (картридж) до 1 мл.",'Справочник цен (2024 год)'!I5461,VLOOKUP(E5459,'Справочник цен (2024 год)'!$A$3:$I$10,9,0)*D5459)),""),)</f>
        <v/>
      </c>
      <c r="I5459" s="8" t="str">
        <f t="shared" si="43"/>
        <v/>
      </c>
    </row>
    <row r="5460" spans="5:9" x14ac:dyDescent="0.2">
      <c r="E5460" s="8"/>
      <c r="F5460" s="8" t="str">
        <f>IFERROR(IF(AND(D5460&gt;0),VLOOKUP(E5460,'Справочник цен (2024 год)'!$A$3:$E$10,5,0)*D5460,""),"")</f>
        <v/>
      </c>
      <c r="G5460" s="8" t="str">
        <f t="shared" si="42"/>
        <v/>
      </c>
      <c r="H5460" s="8" t="str">
        <f>IFERROR(IF(D5460&gt;0, IF(E5460="Одноразовые устройства (до 4 мл.)",'Справочник цен (2024 год)'!I5465,IF(E5460="Жидкость для ЭСД (картридж) до 1 мл.",'Справочник цен (2024 год)'!I5462,VLOOKUP(E5460,'Справочник цен (2024 год)'!$A$3:$I$10,9,0)*D5460)),""),)</f>
        <v/>
      </c>
      <c r="I5460" s="8" t="str">
        <f t="shared" si="43"/>
        <v/>
      </c>
    </row>
    <row r="5461" spans="5:9" x14ac:dyDescent="0.2">
      <c r="E5461" s="8"/>
      <c r="F5461" s="8" t="str">
        <f>IFERROR(IF(AND(D5461&gt;0),VLOOKUP(E5461,'Справочник цен (2024 год)'!$A$3:$E$10,5,0)*D5461,""),"")</f>
        <v/>
      </c>
      <c r="G5461" s="8" t="str">
        <f t="shared" si="42"/>
        <v/>
      </c>
      <c r="H5461" s="8" t="str">
        <f>IFERROR(IF(D5461&gt;0, IF(E5461="Одноразовые устройства (до 4 мл.)",'Справочник цен (2024 год)'!I5466,IF(E5461="Жидкость для ЭСД (картридж) до 1 мл.",'Справочник цен (2024 год)'!I5463,VLOOKUP(E5461,'Справочник цен (2024 год)'!$A$3:$I$10,9,0)*D5461)),""),)</f>
        <v/>
      </c>
      <c r="I5461" s="8" t="str">
        <f t="shared" si="43"/>
        <v/>
      </c>
    </row>
    <row r="5462" spans="5:9" x14ac:dyDescent="0.2">
      <c r="E5462" s="8"/>
      <c r="F5462" s="8" t="str">
        <f>IFERROR(IF(AND(D5462&gt;0),VLOOKUP(E5462,'Справочник цен (2024 год)'!$A$3:$E$10,5,0)*D5462,""),"")</f>
        <v/>
      </c>
      <c r="G5462" s="8" t="str">
        <f t="shared" si="42"/>
        <v/>
      </c>
      <c r="H5462" s="8" t="str">
        <f>IFERROR(IF(D5462&gt;0, IF(E5462="Одноразовые устройства (до 4 мл.)",'Справочник цен (2024 год)'!I5467,IF(E5462="Жидкость для ЭСД (картридж) до 1 мл.",'Справочник цен (2024 год)'!I5464,VLOOKUP(E5462,'Справочник цен (2024 год)'!$A$3:$I$10,9,0)*D5462)),""),)</f>
        <v/>
      </c>
      <c r="I5462" s="8" t="str">
        <f t="shared" si="43"/>
        <v/>
      </c>
    </row>
    <row r="5463" spans="5:9" x14ac:dyDescent="0.2">
      <c r="E5463" s="8"/>
      <c r="F5463" s="8" t="str">
        <f>IFERROR(IF(AND(D5463&gt;0),VLOOKUP(E5463,'Справочник цен (2024 год)'!$A$3:$E$10,5,0)*D5463,""),"")</f>
        <v/>
      </c>
      <c r="G5463" s="8" t="str">
        <f t="shared" si="42"/>
        <v/>
      </c>
      <c r="H5463" s="8" t="str">
        <f>IFERROR(IF(D5463&gt;0, IF(E5463="Одноразовые устройства (до 4 мл.)",'Справочник цен (2024 год)'!I5468,IF(E5463="Жидкость для ЭСД (картридж) до 1 мл.",'Справочник цен (2024 год)'!I5465,VLOOKUP(E5463,'Справочник цен (2024 год)'!$A$3:$I$10,9,0)*D5463)),""),)</f>
        <v/>
      </c>
      <c r="I5463" s="8" t="str">
        <f t="shared" si="43"/>
        <v/>
      </c>
    </row>
    <row r="5464" spans="5:9" x14ac:dyDescent="0.2">
      <c r="E5464" s="8"/>
      <c r="F5464" s="8" t="str">
        <f>IFERROR(IF(AND(D5464&gt;0),VLOOKUP(E5464,'Справочник цен (2024 год)'!$A$3:$E$10,5,0)*D5464,""),"")</f>
        <v/>
      </c>
      <c r="G5464" s="8" t="str">
        <f t="shared" si="42"/>
        <v/>
      </c>
      <c r="H5464" s="8" t="str">
        <f>IFERROR(IF(D5464&gt;0, IF(E5464="Одноразовые устройства (до 4 мл.)",'Справочник цен (2024 год)'!I5469,IF(E5464="Жидкость для ЭСД (картридж) до 1 мл.",'Справочник цен (2024 год)'!I5466,VLOOKUP(E5464,'Справочник цен (2024 год)'!$A$3:$I$10,9,0)*D5464)),""),)</f>
        <v/>
      </c>
      <c r="I5464" s="8" t="str">
        <f t="shared" si="43"/>
        <v/>
      </c>
    </row>
    <row r="5465" spans="5:9" x14ac:dyDescent="0.2">
      <c r="E5465" s="8"/>
      <c r="F5465" s="8" t="str">
        <f>IFERROR(IF(AND(D5465&gt;0),VLOOKUP(E5465,'Справочник цен (2024 год)'!$A$3:$E$10,5,0)*D5465,""),"")</f>
        <v/>
      </c>
      <c r="G5465" s="8" t="str">
        <f t="shared" si="42"/>
        <v/>
      </c>
      <c r="H5465" s="8" t="str">
        <f>IFERROR(IF(D5465&gt;0, IF(E5465="Одноразовые устройства (до 4 мл.)",'Справочник цен (2024 год)'!I5470,IF(E5465="Жидкость для ЭСД (картридж) до 1 мл.",'Справочник цен (2024 год)'!I5467,VLOOKUP(E5465,'Справочник цен (2024 год)'!$A$3:$I$10,9,0)*D5465)),""),)</f>
        <v/>
      </c>
      <c r="I5465" s="8" t="str">
        <f t="shared" si="43"/>
        <v/>
      </c>
    </row>
    <row r="5466" spans="5:9" x14ac:dyDescent="0.2">
      <c r="E5466" s="8"/>
      <c r="F5466" s="8" t="str">
        <f>IFERROR(IF(AND(D5466&gt;0),VLOOKUP(E5466,'Справочник цен (2024 год)'!$A$3:$E$10,5,0)*D5466,""),"")</f>
        <v/>
      </c>
      <c r="G5466" s="8" t="str">
        <f t="shared" si="42"/>
        <v/>
      </c>
      <c r="H5466" s="8" t="str">
        <f>IFERROR(IF(D5466&gt;0, IF(E5466="Одноразовые устройства (до 4 мл.)",'Справочник цен (2024 год)'!I5471,IF(E5466="Жидкость для ЭСД (картридж) до 1 мл.",'Справочник цен (2024 год)'!I5468,VLOOKUP(E5466,'Справочник цен (2024 год)'!$A$3:$I$10,9,0)*D5466)),""),)</f>
        <v/>
      </c>
      <c r="I5466" s="8" t="str">
        <f t="shared" si="43"/>
        <v/>
      </c>
    </row>
    <row r="5467" spans="5:9" x14ac:dyDescent="0.2">
      <c r="E5467" s="8"/>
      <c r="F5467" s="8" t="str">
        <f>IFERROR(IF(AND(D5467&gt;0),VLOOKUP(E5467,'Справочник цен (2024 год)'!$A$3:$E$10,5,0)*D5467,""),"")</f>
        <v/>
      </c>
      <c r="G5467" s="8" t="str">
        <f t="shared" si="42"/>
        <v/>
      </c>
      <c r="H5467" s="8" t="str">
        <f>IFERROR(IF(D5467&gt;0, IF(E5467="Одноразовые устройства (до 4 мл.)",'Справочник цен (2024 год)'!I5472,IF(E5467="Жидкость для ЭСД (картридж) до 1 мл.",'Справочник цен (2024 год)'!I5469,VLOOKUP(E5467,'Справочник цен (2024 год)'!$A$3:$I$10,9,0)*D5467)),""),)</f>
        <v/>
      </c>
      <c r="I5467" s="8" t="str">
        <f t="shared" si="43"/>
        <v/>
      </c>
    </row>
    <row r="5468" spans="5:9" x14ac:dyDescent="0.2">
      <c r="E5468" s="8"/>
      <c r="F5468" s="8" t="str">
        <f>IFERROR(IF(AND(D5468&gt;0),VLOOKUP(E5468,'Справочник цен (2024 год)'!$A$3:$E$10,5,0)*D5468,""),"")</f>
        <v/>
      </c>
      <c r="G5468" s="8" t="str">
        <f t="shared" si="42"/>
        <v/>
      </c>
      <c r="H5468" s="8" t="str">
        <f>IFERROR(IF(D5468&gt;0, IF(E5468="Одноразовые устройства (до 4 мл.)",'Справочник цен (2024 год)'!I5473,IF(E5468="Жидкость для ЭСД (картридж) до 1 мл.",'Справочник цен (2024 год)'!I5470,VLOOKUP(E5468,'Справочник цен (2024 год)'!$A$3:$I$10,9,0)*D5468)),""),)</f>
        <v/>
      </c>
      <c r="I5468" s="8" t="str">
        <f t="shared" si="43"/>
        <v/>
      </c>
    </row>
    <row r="5469" spans="5:9" x14ac:dyDescent="0.2">
      <c r="E5469" s="8"/>
      <c r="F5469" s="8" t="str">
        <f>IFERROR(IF(AND(D5469&gt;0),VLOOKUP(E5469,'Справочник цен (2024 год)'!$A$3:$E$10,5,0)*D5469,""),"")</f>
        <v/>
      </c>
      <c r="G5469" s="8" t="str">
        <f t="shared" si="42"/>
        <v/>
      </c>
      <c r="H5469" s="8" t="str">
        <f>IFERROR(IF(D5469&gt;0, IF(E5469="Одноразовые устройства (до 4 мл.)",'Справочник цен (2024 год)'!I5474,IF(E5469="Жидкость для ЭСД (картридж) до 1 мл.",'Справочник цен (2024 год)'!I5471,VLOOKUP(E5469,'Справочник цен (2024 год)'!$A$3:$I$10,9,0)*D5469)),""),)</f>
        <v/>
      </c>
      <c r="I5469" s="8" t="str">
        <f t="shared" si="43"/>
        <v/>
      </c>
    </row>
    <row r="5470" spans="5:9" x14ac:dyDescent="0.2">
      <c r="E5470" s="8"/>
      <c r="F5470" s="8" t="str">
        <f>IFERROR(IF(AND(D5470&gt;0),VLOOKUP(E5470,'Справочник цен (2024 год)'!$A$3:$E$10,5,0)*D5470,""),"")</f>
        <v/>
      </c>
      <c r="G5470" s="8" t="str">
        <f t="shared" si="42"/>
        <v/>
      </c>
      <c r="H5470" s="8" t="str">
        <f>IFERROR(IF(D5470&gt;0, IF(E5470="Одноразовые устройства (до 4 мл.)",'Справочник цен (2024 год)'!I5475,IF(E5470="Жидкость для ЭСД (картридж) до 1 мл.",'Справочник цен (2024 год)'!I5472,VLOOKUP(E5470,'Справочник цен (2024 год)'!$A$3:$I$10,9,0)*D5470)),""),)</f>
        <v/>
      </c>
      <c r="I5470" s="8" t="str">
        <f t="shared" si="43"/>
        <v/>
      </c>
    </row>
    <row r="5471" spans="5:9" x14ac:dyDescent="0.2">
      <c r="E5471" s="8"/>
      <c r="F5471" s="8" t="str">
        <f>IFERROR(IF(AND(D5471&gt;0),VLOOKUP(E5471,'Справочник цен (2024 год)'!$A$3:$E$10,5,0)*D5471,""),"")</f>
        <v/>
      </c>
      <c r="G5471" s="8" t="str">
        <f t="shared" si="42"/>
        <v/>
      </c>
      <c r="H5471" s="8" t="str">
        <f>IFERROR(IF(D5471&gt;0, IF(E5471="Одноразовые устройства (до 4 мл.)",'Справочник цен (2024 год)'!I5476,IF(E5471="Жидкость для ЭСД (картридж) до 1 мл.",'Справочник цен (2024 год)'!I5473,VLOOKUP(E5471,'Справочник цен (2024 год)'!$A$3:$I$10,9,0)*D5471)),""),)</f>
        <v/>
      </c>
      <c r="I5471" s="8" t="str">
        <f t="shared" si="43"/>
        <v/>
      </c>
    </row>
    <row r="5472" spans="5:9" x14ac:dyDescent="0.2">
      <c r="E5472" s="8"/>
      <c r="F5472" s="8" t="str">
        <f>IFERROR(IF(AND(D5472&gt;0),VLOOKUP(E5472,'Справочник цен (2024 год)'!$A$3:$E$10,5,0)*D5472,""),"")</f>
        <v/>
      </c>
      <c r="G5472" s="8" t="str">
        <f t="shared" si="42"/>
        <v/>
      </c>
      <c r="H5472" s="8" t="str">
        <f>IFERROR(IF(D5472&gt;0, IF(E5472="Одноразовые устройства (до 4 мл.)",'Справочник цен (2024 год)'!I5477,IF(E5472="Жидкость для ЭСД (картридж) до 1 мл.",'Справочник цен (2024 год)'!I5474,VLOOKUP(E5472,'Справочник цен (2024 год)'!$A$3:$I$10,9,0)*D5472)),""),)</f>
        <v/>
      </c>
      <c r="I5472" s="8" t="str">
        <f t="shared" si="43"/>
        <v/>
      </c>
    </row>
    <row r="5473" spans="5:9" x14ac:dyDescent="0.2">
      <c r="E5473" s="8"/>
      <c r="F5473" s="8" t="str">
        <f>IFERROR(IF(AND(D5473&gt;0),VLOOKUP(E5473,'Справочник цен (2024 год)'!$A$3:$E$10,5,0)*D5473,""),"")</f>
        <v/>
      </c>
      <c r="G5473" s="8" t="str">
        <f t="shared" si="42"/>
        <v/>
      </c>
      <c r="H5473" s="8" t="str">
        <f>IFERROR(IF(D5473&gt;0, IF(E5473="Одноразовые устройства (до 4 мл.)",'Справочник цен (2024 год)'!I5478,IF(E5473="Жидкость для ЭСД (картридж) до 1 мл.",'Справочник цен (2024 год)'!I5475,VLOOKUP(E5473,'Справочник цен (2024 год)'!$A$3:$I$10,9,0)*D5473)),""),)</f>
        <v/>
      </c>
      <c r="I5473" s="8" t="str">
        <f t="shared" si="43"/>
        <v/>
      </c>
    </row>
    <row r="5474" spans="5:9" x14ac:dyDescent="0.2">
      <c r="E5474" s="8"/>
      <c r="F5474" s="8" t="str">
        <f>IFERROR(IF(AND(D5474&gt;0),VLOOKUP(E5474,'Справочник цен (2024 год)'!$A$3:$E$10,5,0)*D5474,""),"")</f>
        <v/>
      </c>
      <c r="G5474" s="8" t="str">
        <f t="shared" si="42"/>
        <v/>
      </c>
      <c r="H5474" s="8" t="str">
        <f>IFERROR(IF(D5474&gt;0, IF(E5474="Одноразовые устройства (до 4 мл.)",'Справочник цен (2024 год)'!I5479,IF(E5474="Жидкость для ЭСД (картридж) до 1 мл.",'Справочник цен (2024 год)'!I5476,VLOOKUP(E5474,'Справочник цен (2024 год)'!$A$3:$I$10,9,0)*D5474)),""),)</f>
        <v/>
      </c>
      <c r="I5474" s="8" t="str">
        <f t="shared" si="43"/>
        <v/>
      </c>
    </row>
    <row r="5475" spans="5:9" x14ac:dyDescent="0.2">
      <c r="E5475" s="8"/>
      <c r="F5475" s="8" t="str">
        <f>IFERROR(IF(AND(D5475&gt;0),VLOOKUP(E5475,'Справочник цен (2024 год)'!$A$3:$E$10,5,0)*D5475,""),"")</f>
        <v/>
      </c>
      <c r="G5475" s="8" t="str">
        <f t="shared" si="42"/>
        <v/>
      </c>
      <c r="H5475" s="8" t="str">
        <f>IFERROR(IF(D5475&gt;0, IF(E5475="Одноразовые устройства (до 4 мл.)",'Справочник цен (2024 год)'!I5480,IF(E5475="Жидкость для ЭСД (картридж) до 1 мл.",'Справочник цен (2024 год)'!I5477,VLOOKUP(E5475,'Справочник цен (2024 год)'!$A$3:$I$10,9,0)*D5475)),""),)</f>
        <v/>
      </c>
      <c r="I5475" s="8" t="str">
        <f t="shared" si="43"/>
        <v/>
      </c>
    </row>
    <row r="5476" spans="5:9" x14ac:dyDescent="0.2">
      <c r="E5476" s="8"/>
      <c r="F5476" s="8" t="str">
        <f>IFERROR(IF(AND(D5476&gt;0),VLOOKUP(E5476,'Справочник цен (2024 год)'!$A$3:$E$10,5,0)*D5476,""),"")</f>
        <v/>
      </c>
      <c r="G5476" s="8" t="str">
        <f t="shared" si="42"/>
        <v/>
      </c>
      <c r="H5476" s="8" t="str">
        <f>IFERROR(IF(D5476&gt;0, IF(E5476="Одноразовые устройства (до 4 мл.)",'Справочник цен (2024 год)'!I5481,IF(E5476="Жидкость для ЭСД (картридж) до 1 мл.",'Справочник цен (2024 год)'!I5478,VLOOKUP(E5476,'Справочник цен (2024 год)'!$A$3:$I$10,9,0)*D5476)),""),)</f>
        <v/>
      </c>
      <c r="I5476" s="8" t="str">
        <f t="shared" si="43"/>
        <v/>
      </c>
    </row>
    <row r="5477" spans="5:9" x14ac:dyDescent="0.2">
      <c r="E5477" s="8"/>
      <c r="F5477" s="8" t="str">
        <f>IFERROR(IF(AND(D5477&gt;0),VLOOKUP(E5477,'Справочник цен (2024 год)'!$A$3:$E$10,5,0)*D5477,""),"")</f>
        <v/>
      </c>
      <c r="G5477" s="8" t="str">
        <f t="shared" si="42"/>
        <v/>
      </c>
      <c r="H5477" s="8" t="str">
        <f>IFERROR(IF(D5477&gt;0, IF(E5477="Одноразовые устройства (до 4 мл.)",'Справочник цен (2024 год)'!I5482,IF(E5477="Жидкость для ЭСД (картридж) до 1 мл.",'Справочник цен (2024 год)'!I5479,VLOOKUP(E5477,'Справочник цен (2024 год)'!$A$3:$I$10,9,0)*D5477)),""),)</f>
        <v/>
      </c>
      <c r="I5477" s="8" t="str">
        <f t="shared" si="43"/>
        <v/>
      </c>
    </row>
    <row r="5478" spans="5:9" x14ac:dyDescent="0.2">
      <c r="E5478" s="8"/>
      <c r="F5478" s="8" t="str">
        <f>IFERROR(IF(AND(D5478&gt;0),VLOOKUP(E5478,'Справочник цен (2024 год)'!$A$3:$E$10,5,0)*D5478,""),"")</f>
        <v/>
      </c>
      <c r="G5478" s="8" t="str">
        <f t="shared" si="42"/>
        <v/>
      </c>
      <c r="H5478" s="8" t="str">
        <f>IFERROR(IF(D5478&gt;0, IF(E5478="Одноразовые устройства (до 4 мл.)",'Справочник цен (2024 год)'!I5483,IF(E5478="Жидкость для ЭСД (картридж) до 1 мл.",'Справочник цен (2024 год)'!I5480,VLOOKUP(E5478,'Справочник цен (2024 год)'!$A$3:$I$10,9,0)*D5478)),""),)</f>
        <v/>
      </c>
      <c r="I5478" s="8" t="str">
        <f t="shared" si="43"/>
        <v/>
      </c>
    </row>
    <row r="5479" spans="5:9" x14ac:dyDescent="0.2">
      <c r="E5479" s="8"/>
      <c r="F5479" s="8" t="str">
        <f>IFERROR(IF(AND(D5479&gt;0),VLOOKUP(E5479,'Справочник цен (2024 год)'!$A$3:$E$10,5,0)*D5479,""),"")</f>
        <v/>
      </c>
      <c r="G5479" s="8" t="str">
        <f t="shared" si="42"/>
        <v/>
      </c>
      <c r="H5479" s="8" t="str">
        <f>IFERROR(IF(D5479&gt;0, IF(E5479="Одноразовые устройства (до 4 мл.)",'Справочник цен (2024 год)'!I5484,IF(E5479="Жидкость для ЭСД (картридж) до 1 мл.",'Справочник цен (2024 год)'!I5481,VLOOKUP(E5479,'Справочник цен (2024 год)'!$A$3:$I$10,9,0)*D5479)),""),)</f>
        <v/>
      </c>
      <c r="I5479" s="8" t="str">
        <f t="shared" si="43"/>
        <v/>
      </c>
    </row>
    <row r="5480" spans="5:9" x14ac:dyDescent="0.2">
      <c r="E5480" s="8"/>
      <c r="F5480" s="8" t="str">
        <f>IFERROR(IF(AND(D5480&gt;0),VLOOKUP(E5480,'Справочник цен (2024 год)'!$A$3:$E$10,5,0)*D5480,""),"")</f>
        <v/>
      </c>
      <c r="G5480" s="8" t="str">
        <f t="shared" si="42"/>
        <v/>
      </c>
      <c r="H5480" s="8" t="str">
        <f>IFERROR(IF(D5480&gt;0, IF(E5480="Одноразовые устройства (до 4 мл.)",'Справочник цен (2024 год)'!I5485,IF(E5480="Жидкость для ЭСД (картридж) до 1 мл.",'Справочник цен (2024 год)'!I5482,VLOOKUP(E5480,'Справочник цен (2024 год)'!$A$3:$I$10,9,0)*D5480)),""),)</f>
        <v/>
      </c>
      <c r="I5480" s="8" t="str">
        <f t="shared" si="43"/>
        <v/>
      </c>
    </row>
    <row r="5481" spans="5:9" x14ac:dyDescent="0.2">
      <c r="E5481" s="8"/>
      <c r="F5481" s="8" t="str">
        <f>IFERROR(IF(AND(D5481&gt;0),VLOOKUP(E5481,'Справочник цен (2024 год)'!$A$3:$E$10,5,0)*D5481,""),"")</f>
        <v/>
      </c>
      <c r="G5481" s="8" t="str">
        <f t="shared" si="42"/>
        <v/>
      </c>
      <c r="H5481" s="8" t="str">
        <f>IFERROR(IF(D5481&gt;0, IF(E5481="Одноразовые устройства (до 4 мл.)",'Справочник цен (2024 год)'!I5486,IF(E5481="Жидкость для ЭСД (картридж) до 1 мл.",'Справочник цен (2024 год)'!I5483,VLOOKUP(E5481,'Справочник цен (2024 год)'!$A$3:$I$10,9,0)*D5481)),""),)</f>
        <v/>
      </c>
      <c r="I5481" s="8" t="str">
        <f t="shared" si="43"/>
        <v/>
      </c>
    </row>
    <row r="5482" spans="5:9" x14ac:dyDescent="0.2">
      <c r="E5482" s="8"/>
      <c r="F5482" s="8" t="str">
        <f>IFERROR(IF(AND(D5482&gt;0),VLOOKUP(E5482,'Справочник цен (2024 год)'!$A$3:$E$10,5,0)*D5482,""),"")</f>
        <v/>
      </c>
      <c r="G5482" s="8" t="str">
        <f t="shared" si="42"/>
        <v/>
      </c>
      <c r="H5482" s="8" t="str">
        <f>IFERROR(IF(D5482&gt;0, IF(E5482="Одноразовые устройства (до 4 мл.)",'Справочник цен (2024 год)'!I5487,IF(E5482="Жидкость для ЭСД (картридж) до 1 мл.",'Справочник цен (2024 год)'!I5484,VLOOKUP(E5482,'Справочник цен (2024 год)'!$A$3:$I$10,9,0)*D5482)),""),)</f>
        <v/>
      </c>
      <c r="I5482" s="8" t="str">
        <f t="shared" si="43"/>
        <v/>
      </c>
    </row>
    <row r="5483" spans="5:9" x14ac:dyDescent="0.2">
      <c r="E5483" s="8"/>
      <c r="F5483" s="8" t="str">
        <f>IFERROR(IF(AND(D5483&gt;0),VLOOKUP(E5483,'Справочник цен (2024 год)'!$A$3:$E$10,5,0)*D5483,""),"")</f>
        <v/>
      </c>
      <c r="G5483" s="8" t="str">
        <f t="shared" si="42"/>
        <v/>
      </c>
      <c r="H5483" s="8" t="str">
        <f>IFERROR(IF(D5483&gt;0, IF(E5483="Одноразовые устройства (до 4 мл.)",'Справочник цен (2024 год)'!I5488,IF(E5483="Жидкость для ЭСД (картридж) до 1 мл.",'Справочник цен (2024 год)'!I5485,VLOOKUP(E5483,'Справочник цен (2024 год)'!$A$3:$I$10,9,0)*D5483)),""),)</f>
        <v/>
      </c>
      <c r="I5483" s="8" t="str">
        <f t="shared" si="43"/>
        <v/>
      </c>
    </row>
    <row r="5484" spans="5:9" x14ac:dyDescent="0.2">
      <c r="E5484" s="8"/>
      <c r="F5484" s="8" t="str">
        <f>IFERROR(IF(AND(D5484&gt;0),VLOOKUP(E5484,'Справочник цен (2024 год)'!$A$3:$E$10,5,0)*D5484,""),"")</f>
        <v/>
      </c>
      <c r="G5484" s="8" t="str">
        <f t="shared" si="42"/>
        <v/>
      </c>
      <c r="H5484" s="8" t="str">
        <f>IFERROR(IF(D5484&gt;0, IF(E5484="Одноразовые устройства (до 4 мл.)",'Справочник цен (2024 год)'!I5489,IF(E5484="Жидкость для ЭСД (картридж) до 1 мл.",'Справочник цен (2024 год)'!I5486,VLOOKUP(E5484,'Справочник цен (2024 год)'!$A$3:$I$10,9,0)*D5484)),""),)</f>
        <v/>
      </c>
      <c r="I5484" s="8" t="str">
        <f t="shared" si="43"/>
        <v/>
      </c>
    </row>
    <row r="5485" spans="5:9" x14ac:dyDescent="0.2">
      <c r="E5485" s="8"/>
      <c r="F5485" s="8" t="str">
        <f>IFERROR(IF(AND(D5485&gt;0),VLOOKUP(E5485,'Справочник цен (2024 год)'!$A$3:$E$10,5,0)*D5485,""),"")</f>
        <v/>
      </c>
      <c r="G5485" s="8" t="str">
        <f t="shared" si="42"/>
        <v/>
      </c>
      <c r="H5485" s="8" t="str">
        <f>IFERROR(IF(D5485&gt;0, IF(E5485="Одноразовые устройства (до 4 мл.)",'Справочник цен (2024 год)'!I5490,IF(E5485="Жидкость для ЭСД (картридж) до 1 мл.",'Справочник цен (2024 год)'!I5487,VLOOKUP(E5485,'Справочник цен (2024 год)'!$A$3:$I$10,9,0)*D5485)),""),)</f>
        <v/>
      </c>
      <c r="I5485" s="8" t="str">
        <f t="shared" si="43"/>
        <v/>
      </c>
    </row>
    <row r="5486" spans="5:9" x14ac:dyDescent="0.2">
      <c r="E5486" s="8"/>
      <c r="F5486" s="8" t="str">
        <f>IFERROR(IF(AND(D5486&gt;0),VLOOKUP(E5486,'Справочник цен (2024 год)'!$A$3:$E$10,5,0)*D5486,""),"")</f>
        <v/>
      </c>
      <c r="G5486" s="8" t="str">
        <f t="shared" si="42"/>
        <v/>
      </c>
      <c r="H5486" s="8" t="str">
        <f>IFERROR(IF(D5486&gt;0, IF(E5486="Одноразовые устройства (до 4 мл.)",'Справочник цен (2024 год)'!I5491,IF(E5486="Жидкость для ЭСД (картридж) до 1 мл.",'Справочник цен (2024 год)'!I5488,VLOOKUP(E5486,'Справочник цен (2024 год)'!$A$3:$I$10,9,0)*D5486)),""),)</f>
        <v/>
      </c>
      <c r="I5486" s="8" t="str">
        <f t="shared" si="43"/>
        <v/>
      </c>
    </row>
    <row r="5487" spans="5:9" x14ac:dyDescent="0.2">
      <c r="E5487" s="8"/>
      <c r="F5487" s="8" t="str">
        <f>IFERROR(IF(AND(D5487&gt;0),VLOOKUP(E5487,'Справочник цен (2024 год)'!$A$3:$E$10,5,0)*D5487,""),"")</f>
        <v/>
      </c>
      <c r="G5487" s="8" t="str">
        <f t="shared" si="42"/>
        <v/>
      </c>
      <c r="H5487" s="8" t="str">
        <f>IFERROR(IF(D5487&gt;0, IF(E5487="Одноразовые устройства (до 4 мл.)",'Справочник цен (2024 год)'!I5492,IF(E5487="Жидкость для ЭСД (картридж) до 1 мл.",'Справочник цен (2024 год)'!I5489,VLOOKUP(E5487,'Справочник цен (2024 год)'!$A$3:$I$10,9,0)*D5487)),""),)</f>
        <v/>
      </c>
      <c r="I5487" s="8" t="str">
        <f t="shared" si="43"/>
        <v/>
      </c>
    </row>
    <row r="5488" spans="5:9" x14ac:dyDescent="0.2">
      <c r="E5488" s="8"/>
      <c r="F5488" s="8" t="str">
        <f>IFERROR(IF(AND(D5488&gt;0),VLOOKUP(E5488,'Справочник цен (2024 год)'!$A$3:$E$10,5,0)*D5488,""),"")</f>
        <v/>
      </c>
      <c r="G5488" s="8" t="str">
        <f t="shared" si="42"/>
        <v/>
      </c>
      <c r="H5488" s="8" t="str">
        <f>IFERROR(IF(D5488&gt;0, IF(E5488="Одноразовые устройства (до 4 мл.)",'Справочник цен (2024 год)'!I5493,IF(E5488="Жидкость для ЭСД (картридж) до 1 мл.",'Справочник цен (2024 год)'!I5490,VLOOKUP(E5488,'Справочник цен (2024 год)'!$A$3:$I$10,9,0)*D5488)),""),)</f>
        <v/>
      </c>
      <c r="I5488" s="8" t="str">
        <f t="shared" si="43"/>
        <v/>
      </c>
    </row>
    <row r="5489" spans="5:9" x14ac:dyDescent="0.2">
      <c r="E5489" s="8"/>
      <c r="F5489" s="8" t="str">
        <f>IFERROR(IF(AND(D5489&gt;0),VLOOKUP(E5489,'Справочник цен (2024 год)'!$A$3:$E$10,5,0)*D5489,""),"")</f>
        <v/>
      </c>
      <c r="G5489" s="8" t="str">
        <f t="shared" si="42"/>
        <v/>
      </c>
      <c r="H5489" s="8" t="str">
        <f>IFERROR(IF(D5489&gt;0, IF(E5489="Одноразовые устройства (до 4 мл.)",'Справочник цен (2024 год)'!I5494,IF(E5489="Жидкость для ЭСД (картридж) до 1 мл.",'Справочник цен (2024 год)'!I5491,VLOOKUP(E5489,'Справочник цен (2024 год)'!$A$3:$I$10,9,0)*D5489)),""),)</f>
        <v/>
      </c>
      <c r="I5489" s="8" t="str">
        <f t="shared" si="43"/>
        <v/>
      </c>
    </row>
    <row r="5490" spans="5:9" x14ac:dyDescent="0.2">
      <c r="E5490" s="8"/>
      <c r="F5490" s="8" t="str">
        <f>IFERROR(IF(AND(D5490&gt;0),VLOOKUP(E5490,'Справочник цен (2024 год)'!$A$3:$E$10,5,0)*D5490,""),"")</f>
        <v/>
      </c>
      <c r="G5490" s="8" t="str">
        <f t="shared" si="42"/>
        <v/>
      </c>
      <c r="H5490" s="8" t="str">
        <f>IFERROR(IF(D5490&gt;0, IF(E5490="Одноразовые устройства (до 4 мл.)",'Справочник цен (2024 год)'!I5495,IF(E5490="Жидкость для ЭСД (картридж) до 1 мл.",'Справочник цен (2024 год)'!I5492,VLOOKUP(E5490,'Справочник цен (2024 год)'!$A$3:$I$10,9,0)*D5490)),""),)</f>
        <v/>
      </c>
      <c r="I5490" s="8" t="str">
        <f t="shared" si="43"/>
        <v/>
      </c>
    </row>
    <row r="5491" spans="5:9" x14ac:dyDescent="0.2">
      <c r="E5491" s="8"/>
      <c r="F5491" s="8" t="str">
        <f>IFERROR(IF(AND(D5491&gt;0),VLOOKUP(E5491,'Справочник цен (2024 год)'!$A$3:$E$10,5,0)*D5491,""),"")</f>
        <v/>
      </c>
      <c r="G5491" s="8" t="str">
        <f t="shared" si="42"/>
        <v/>
      </c>
      <c r="H5491" s="8" t="str">
        <f>IFERROR(IF(D5491&gt;0, IF(E5491="Одноразовые устройства (до 4 мл.)",'Справочник цен (2024 год)'!I5496,IF(E5491="Жидкость для ЭСД (картридж) до 1 мл.",'Справочник цен (2024 год)'!I5493,VLOOKUP(E5491,'Справочник цен (2024 год)'!$A$3:$I$10,9,0)*D5491)),""),)</f>
        <v/>
      </c>
      <c r="I5491" s="8" t="str">
        <f t="shared" si="43"/>
        <v/>
      </c>
    </row>
    <row r="5492" spans="5:9" x14ac:dyDescent="0.2">
      <c r="E5492" s="8"/>
      <c r="F5492" s="8" t="str">
        <f>IFERROR(IF(AND(D5492&gt;0),VLOOKUP(E5492,'Справочник цен (2024 год)'!$A$3:$E$10,5,0)*D5492,""),"")</f>
        <v/>
      </c>
      <c r="G5492" s="8" t="str">
        <f t="shared" si="42"/>
        <v/>
      </c>
      <c r="H5492" s="8" t="str">
        <f>IFERROR(IF(D5492&gt;0, IF(E5492="Одноразовые устройства (до 4 мл.)",'Справочник цен (2024 год)'!I5497,IF(E5492="Жидкость для ЭСД (картридж) до 1 мл.",'Справочник цен (2024 год)'!I5494,VLOOKUP(E5492,'Справочник цен (2024 год)'!$A$3:$I$10,9,0)*D5492)),""),)</f>
        <v/>
      </c>
      <c r="I5492" s="8" t="str">
        <f t="shared" si="43"/>
        <v/>
      </c>
    </row>
    <row r="5493" spans="5:9" x14ac:dyDescent="0.2">
      <c r="E5493" s="8"/>
      <c r="F5493" s="8" t="str">
        <f>IFERROR(IF(AND(D5493&gt;0),VLOOKUP(E5493,'Справочник цен (2024 год)'!$A$3:$E$10,5,0)*D5493,""),"")</f>
        <v/>
      </c>
      <c r="G5493" s="8" t="str">
        <f t="shared" si="42"/>
        <v/>
      </c>
      <c r="H5493" s="8" t="str">
        <f>IFERROR(IF(D5493&gt;0, IF(E5493="Одноразовые устройства (до 4 мл.)",'Справочник цен (2024 год)'!I5498,IF(E5493="Жидкость для ЭСД (картридж) до 1 мл.",'Справочник цен (2024 год)'!I5495,VLOOKUP(E5493,'Справочник цен (2024 год)'!$A$3:$I$10,9,0)*D5493)),""),)</f>
        <v/>
      </c>
      <c r="I5493" s="8" t="str">
        <f t="shared" si="43"/>
        <v/>
      </c>
    </row>
    <row r="5494" spans="5:9" x14ac:dyDescent="0.2">
      <c r="E5494" s="8"/>
      <c r="F5494" s="8" t="str">
        <f>IFERROR(IF(AND(D5494&gt;0),VLOOKUP(E5494,'Справочник цен (2024 год)'!$A$3:$E$10,5,0)*D5494,""),"")</f>
        <v/>
      </c>
      <c r="G5494" s="8" t="str">
        <f t="shared" si="42"/>
        <v/>
      </c>
      <c r="H5494" s="8" t="str">
        <f>IFERROR(IF(D5494&gt;0, IF(E5494="Одноразовые устройства (до 4 мл.)",'Справочник цен (2024 год)'!I5499,IF(E5494="Жидкость для ЭСД (картридж) до 1 мл.",'Справочник цен (2024 год)'!I5496,VLOOKUP(E5494,'Справочник цен (2024 год)'!$A$3:$I$10,9,0)*D5494)),""),)</f>
        <v/>
      </c>
      <c r="I5494" s="8" t="str">
        <f t="shared" si="43"/>
        <v/>
      </c>
    </row>
    <row r="5495" spans="5:9" x14ac:dyDescent="0.2">
      <c r="E5495" s="8"/>
      <c r="F5495" s="8" t="str">
        <f>IFERROR(IF(AND(D5495&gt;0),VLOOKUP(E5495,'Справочник цен (2024 год)'!$A$3:$E$10,5,0)*D5495,""),"")</f>
        <v/>
      </c>
      <c r="G5495" s="8" t="str">
        <f t="shared" si="42"/>
        <v/>
      </c>
      <c r="H5495" s="8" t="str">
        <f>IFERROR(IF(D5495&gt;0, IF(E5495="Одноразовые устройства (до 4 мл.)",'Справочник цен (2024 год)'!I5500,IF(E5495="Жидкость для ЭСД (картридж) до 1 мл.",'Справочник цен (2024 год)'!I5497,VLOOKUP(E5495,'Справочник цен (2024 год)'!$A$3:$I$10,9,0)*D5495)),""),)</f>
        <v/>
      </c>
      <c r="I5495" s="8" t="str">
        <f t="shared" si="43"/>
        <v/>
      </c>
    </row>
    <row r="5496" spans="5:9" x14ac:dyDescent="0.2">
      <c r="E5496" s="8"/>
      <c r="F5496" s="8" t="str">
        <f>IFERROR(IF(AND(D5496&gt;0),VLOOKUP(E5496,'Справочник цен (2024 год)'!$A$3:$E$10,5,0)*D5496,""),"")</f>
        <v/>
      </c>
      <c r="G5496" s="8" t="str">
        <f t="shared" si="42"/>
        <v/>
      </c>
      <c r="H5496" s="8" t="str">
        <f>IFERROR(IF(D5496&gt;0, IF(E5496="Одноразовые устройства (до 4 мл.)",'Справочник цен (2024 год)'!I5501,IF(E5496="Жидкость для ЭСД (картридж) до 1 мл.",'Справочник цен (2024 год)'!I5498,VLOOKUP(E5496,'Справочник цен (2024 год)'!$A$3:$I$10,9,0)*D5496)),""),)</f>
        <v/>
      </c>
      <c r="I5496" s="8" t="str">
        <f t="shared" si="43"/>
        <v/>
      </c>
    </row>
    <row r="5497" spans="5:9" x14ac:dyDescent="0.2">
      <c r="E5497" s="8"/>
      <c r="F5497" s="8" t="str">
        <f>IFERROR(IF(AND(D5497&gt;0),VLOOKUP(E5497,'Справочник цен (2024 год)'!$A$3:$E$10,5,0)*D5497,""),"")</f>
        <v/>
      </c>
      <c r="G5497" s="8" t="str">
        <f t="shared" si="42"/>
        <v/>
      </c>
      <c r="H5497" s="8" t="str">
        <f>IFERROR(IF(D5497&gt;0, IF(E5497="Одноразовые устройства (до 4 мл.)",'Справочник цен (2024 год)'!I5502,IF(E5497="Жидкость для ЭСД (картридж) до 1 мл.",'Справочник цен (2024 год)'!I5499,VLOOKUP(E5497,'Справочник цен (2024 год)'!$A$3:$I$10,9,0)*D5497)),""),)</f>
        <v/>
      </c>
      <c r="I5497" s="8" t="str">
        <f t="shared" si="43"/>
        <v/>
      </c>
    </row>
    <row r="5498" spans="5:9" x14ac:dyDescent="0.2">
      <c r="E5498" s="8"/>
      <c r="F5498" s="8" t="str">
        <f>IFERROR(IF(AND(D5498&gt;0),VLOOKUP(E5498,'Справочник цен (2024 год)'!$A$3:$E$10,5,0)*D5498,""),"")</f>
        <v/>
      </c>
      <c r="G5498" s="8" t="str">
        <f t="shared" si="42"/>
        <v/>
      </c>
      <c r="H5498" s="8" t="str">
        <f>IFERROR(IF(D5498&gt;0, IF(E5498="Одноразовые устройства (до 4 мл.)",'Справочник цен (2024 год)'!I5503,IF(E5498="Жидкость для ЭСД (картридж) до 1 мл.",'Справочник цен (2024 год)'!I5500,VLOOKUP(E5498,'Справочник цен (2024 год)'!$A$3:$I$10,9,0)*D5498)),""),)</f>
        <v/>
      </c>
      <c r="I5498" s="8" t="str">
        <f t="shared" si="43"/>
        <v/>
      </c>
    </row>
    <row r="5499" spans="5:9" x14ac:dyDescent="0.2">
      <c r="E5499" s="8"/>
      <c r="F5499" s="8" t="str">
        <f>IFERROR(IF(AND(D5499&gt;0),VLOOKUP(E5499,'Справочник цен (2024 год)'!$A$3:$E$10,5,0)*D5499,""),"")</f>
        <v/>
      </c>
      <c r="G5499" s="8" t="str">
        <f t="shared" si="42"/>
        <v/>
      </c>
      <c r="H5499" s="8" t="str">
        <f>IFERROR(IF(D5499&gt;0, IF(E5499="Одноразовые устройства (до 4 мл.)",'Справочник цен (2024 год)'!I5504,IF(E5499="Жидкость для ЭСД (картридж) до 1 мл.",'Справочник цен (2024 год)'!I5501,VLOOKUP(E5499,'Справочник цен (2024 год)'!$A$3:$I$10,9,0)*D5499)),""),)</f>
        <v/>
      </c>
      <c r="I5499" s="8" t="str">
        <f t="shared" si="43"/>
        <v/>
      </c>
    </row>
    <row r="5500" spans="5:9" x14ac:dyDescent="0.2">
      <c r="E5500" s="8"/>
      <c r="F5500" s="8" t="str">
        <f>IFERROR(IF(AND(D5500&gt;0),VLOOKUP(E5500,'Справочник цен (2024 год)'!$A$3:$E$10,5,0)*D5500,""),"")</f>
        <v/>
      </c>
      <c r="G5500" s="8" t="str">
        <f t="shared" si="42"/>
        <v/>
      </c>
      <c r="H5500" s="8" t="str">
        <f>IFERROR(IF(D5500&gt;0, IF(E5500="Одноразовые устройства (до 4 мл.)",'Справочник цен (2024 год)'!I5505,IF(E5500="Жидкость для ЭСД (картридж) до 1 мл.",'Справочник цен (2024 год)'!I5502,VLOOKUP(E5500,'Справочник цен (2024 год)'!$A$3:$I$10,9,0)*D5500)),""),)</f>
        <v/>
      </c>
      <c r="I5500" s="8" t="str">
        <f t="shared" si="43"/>
        <v/>
      </c>
    </row>
    <row r="5501" spans="5:9" x14ac:dyDescent="0.2">
      <c r="E5501" s="8"/>
      <c r="F5501" s="8" t="str">
        <f>IFERROR(IF(AND(D5501&gt;0),VLOOKUP(E5501,'Справочник цен (2024 год)'!$A$3:$E$10,5,0)*D5501,""),"")</f>
        <v/>
      </c>
      <c r="G5501" s="8" t="str">
        <f t="shared" si="42"/>
        <v/>
      </c>
      <c r="H5501" s="8" t="str">
        <f>IFERROR(IF(D5501&gt;0, IF(E5501="Одноразовые устройства (до 4 мл.)",'Справочник цен (2024 год)'!I5506,IF(E5501="Жидкость для ЭСД (картридж) до 1 мл.",'Справочник цен (2024 год)'!I5503,VLOOKUP(E5501,'Справочник цен (2024 год)'!$A$3:$I$10,9,0)*D5501)),""),)</f>
        <v/>
      </c>
      <c r="I5501" s="8" t="str">
        <f t="shared" si="43"/>
        <v/>
      </c>
    </row>
    <row r="5502" spans="5:9" x14ac:dyDescent="0.2">
      <c r="E5502" s="8"/>
      <c r="F5502" s="8" t="str">
        <f>IFERROR(IF(AND(D5502&gt;0),VLOOKUP(E5502,'Справочник цен (2024 год)'!$A$3:$E$10,5,0)*D5502,""),"")</f>
        <v/>
      </c>
      <c r="G5502" s="8" t="str">
        <f t="shared" si="42"/>
        <v/>
      </c>
      <c r="H5502" s="8" t="str">
        <f>IFERROR(IF(D5502&gt;0, IF(E5502="Одноразовые устройства (до 4 мл.)",'Справочник цен (2024 год)'!I5507,IF(E5502="Жидкость для ЭСД (картридж) до 1 мл.",'Справочник цен (2024 год)'!I5504,VLOOKUP(E5502,'Справочник цен (2024 год)'!$A$3:$I$10,9,0)*D5502)),""),)</f>
        <v/>
      </c>
      <c r="I5502" s="8" t="str">
        <f t="shared" si="43"/>
        <v/>
      </c>
    </row>
    <row r="5503" spans="5:9" x14ac:dyDescent="0.2">
      <c r="E5503" s="8"/>
      <c r="F5503" s="8" t="str">
        <f>IFERROR(IF(AND(D5503&gt;0),VLOOKUP(E5503,'Справочник цен (2024 год)'!$A$3:$E$10,5,0)*D5503,""),"")</f>
        <v/>
      </c>
      <c r="G5503" s="8" t="str">
        <f t="shared" si="42"/>
        <v/>
      </c>
      <c r="H5503" s="8" t="str">
        <f>IFERROR(IF(D5503&gt;0, IF(E5503="Одноразовые устройства (до 4 мл.)",'Справочник цен (2024 год)'!I5508,IF(E5503="Жидкость для ЭСД (картридж) до 1 мл.",'Справочник цен (2024 год)'!I5505,VLOOKUP(E5503,'Справочник цен (2024 год)'!$A$3:$I$10,9,0)*D5503)),""),)</f>
        <v/>
      </c>
      <c r="I5503" s="8" t="str">
        <f t="shared" si="43"/>
        <v/>
      </c>
    </row>
    <row r="5504" spans="5:9" x14ac:dyDescent="0.2">
      <c r="E5504" s="8"/>
      <c r="F5504" s="8" t="str">
        <f>IFERROR(IF(AND(D5504&gt;0),VLOOKUP(E5504,'Справочник цен (2024 год)'!$A$3:$E$10,5,0)*D5504,""),"")</f>
        <v/>
      </c>
      <c r="G5504" s="8" t="str">
        <f t="shared" si="42"/>
        <v/>
      </c>
      <c r="H5504" s="8" t="str">
        <f>IFERROR(IF(D5504&gt;0, IF(E5504="Одноразовые устройства (до 4 мл.)",'Справочник цен (2024 год)'!I5509,IF(E5504="Жидкость для ЭСД (картридж) до 1 мл.",'Справочник цен (2024 год)'!I5506,VLOOKUP(E5504,'Справочник цен (2024 год)'!$A$3:$I$10,9,0)*D5504)),""),)</f>
        <v/>
      </c>
      <c r="I5504" s="8" t="str">
        <f t="shared" si="43"/>
        <v/>
      </c>
    </row>
    <row r="5505" spans="5:9" x14ac:dyDescent="0.2">
      <c r="E5505" s="8"/>
      <c r="F5505" s="8" t="str">
        <f>IFERROR(IF(AND(D5505&gt;0),VLOOKUP(E5505,'Справочник цен (2024 год)'!$A$3:$E$10,5,0)*D5505,""),"")</f>
        <v/>
      </c>
      <c r="G5505" s="8" t="str">
        <f t="shared" si="42"/>
        <v/>
      </c>
      <c r="H5505" s="8" t="str">
        <f>IFERROR(IF(D5505&gt;0, IF(E5505="Одноразовые устройства (до 4 мл.)",'Справочник цен (2024 год)'!I5510,IF(E5505="Жидкость для ЭСД (картридж) до 1 мл.",'Справочник цен (2024 год)'!I5507,VLOOKUP(E5505,'Справочник цен (2024 год)'!$A$3:$I$10,9,0)*D5505)),""),)</f>
        <v/>
      </c>
      <c r="I5505" s="8" t="str">
        <f t="shared" si="43"/>
        <v/>
      </c>
    </row>
    <row r="5506" spans="5:9" x14ac:dyDescent="0.2">
      <c r="E5506" s="8"/>
      <c r="F5506" s="8" t="str">
        <f>IFERROR(IF(AND(D5506&gt;0),VLOOKUP(E5506,'Справочник цен (2024 год)'!$A$3:$E$10,5,0)*D5506,""),"")</f>
        <v/>
      </c>
      <c r="G5506" s="8" t="str">
        <f t="shared" si="42"/>
        <v/>
      </c>
      <c r="H5506" s="8" t="str">
        <f>IFERROR(IF(D5506&gt;0, IF(E5506="Одноразовые устройства (до 4 мл.)",'Справочник цен (2024 год)'!I5511,IF(E5506="Жидкость для ЭСД (картридж) до 1 мл.",'Справочник цен (2024 год)'!I5508,VLOOKUP(E5506,'Справочник цен (2024 год)'!$A$3:$I$10,9,0)*D5506)),""),)</f>
        <v/>
      </c>
      <c r="I5506" s="8" t="str">
        <f t="shared" si="43"/>
        <v/>
      </c>
    </row>
    <row r="5507" spans="5:9" x14ac:dyDescent="0.2">
      <c r="E5507" s="8"/>
      <c r="F5507" s="8" t="str">
        <f>IFERROR(IF(AND(D5507&gt;0),VLOOKUP(E5507,'Справочник цен (2024 год)'!$A$3:$E$10,5,0)*D5507,""),"")</f>
        <v/>
      </c>
      <c r="G5507" s="8" t="str">
        <f t="shared" si="42"/>
        <v/>
      </c>
      <c r="H5507" s="8" t="str">
        <f>IFERROR(IF(D5507&gt;0, IF(E5507="Одноразовые устройства (до 4 мл.)",'Справочник цен (2024 год)'!I5512,IF(E5507="Жидкость для ЭСД (картридж) до 1 мл.",'Справочник цен (2024 год)'!I5509,VLOOKUP(E5507,'Справочник цен (2024 год)'!$A$3:$I$10,9,0)*D5507)),""),)</f>
        <v/>
      </c>
      <c r="I5507" s="8" t="str">
        <f t="shared" si="43"/>
        <v/>
      </c>
    </row>
    <row r="5508" spans="5:9" x14ac:dyDescent="0.2">
      <c r="E5508" s="8"/>
      <c r="F5508" s="8" t="str">
        <f>IFERROR(IF(AND(D5508&gt;0),VLOOKUP(E5508,'Справочник цен (2024 год)'!$A$3:$E$10,5,0)*D5508,""),"")</f>
        <v/>
      </c>
      <c r="G5508" s="8" t="str">
        <f t="shared" si="42"/>
        <v/>
      </c>
      <c r="H5508" s="8" t="str">
        <f>IFERROR(IF(D5508&gt;0, IF(E5508="Одноразовые устройства (до 4 мл.)",'Справочник цен (2024 год)'!I5513,IF(E5508="Жидкость для ЭСД (картридж) до 1 мл.",'Справочник цен (2024 год)'!I5510,VLOOKUP(E5508,'Справочник цен (2024 год)'!$A$3:$I$10,9,0)*D5508)),""),)</f>
        <v/>
      </c>
      <c r="I5508" s="8" t="str">
        <f t="shared" si="43"/>
        <v/>
      </c>
    </row>
    <row r="5509" spans="5:9" x14ac:dyDescent="0.2">
      <c r="E5509" s="8"/>
      <c r="F5509" s="8" t="str">
        <f>IFERROR(IF(AND(D5509&gt;0),VLOOKUP(E5509,'Справочник цен (2024 год)'!$A$3:$E$10,5,0)*D5509,""),"")</f>
        <v/>
      </c>
      <c r="G5509" s="8" t="str">
        <f t="shared" si="42"/>
        <v/>
      </c>
      <c r="H5509" s="8" t="str">
        <f>IFERROR(IF(D5509&gt;0, IF(E5509="Одноразовые устройства (до 4 мл.)",'Справочник цен (2024 год)'!I5514,IF(E5509="Жидкость для ЭСД (картридж) до 1 мл.",'Справочник цен (2024 год)'!I5511,VLOOKUP(E5509,'Справочник цен (2024 год)'!$A$3:$I$10,9,0)*D5509)),""),)</f>
        <v/>
      </c>
      <c r="I5509" s="8" t="str">
        <f t="shared" si="43"/>
        <v/>
      </c>
    </row>
    <row r="5510" spans="5:9" x14ac:dyDescent="0.2">
      <c r="E5510" s="8"/>
      <c r="F5510" s="8" t="str">
        <f>IFERROR(IF(AND(D5510&gt;0),VLOOKUP(E5510,'Справочник цен (2024 год)'!$A$3:$E$10,5,0)*D5510,""),"")</f>
        <v/>
      </c>
      <c r="G5510" s="8" t="str">
        <f t="shared" si="42"/>
        <v/>
      </c>
      <c r="H5510" s="8" t="str">
        <f>IFERROR(IF(D5510&gt;0, IF(E5510="Одноразовые устройства (до 4 мл.)",'Справочник цен (2024 год)'!I5515,IF(E5510="Жидкость для ЭСД (картридж) до 1 мл.",'Справочник цен (2024 год)'!I5512,VLOOKUP(E5510,'Справочник цен (2024 год)'!$A$3:$I$10,9,0)*D5510)),""),)</f>
        <v/>
      </c>
      <c r="I5510" s="8" t="str">
        <f t="shared" si="43"/>
        <v/>
      </c>
    </row>
    <row r="5511" spans="5:9" x14ac:dyDescent="0.2">
      <c r="E5511" s="8"/>
      <c r="F5511" s="8" t="str">
        <f>IFERROR(IF(AND(D5511&gt;0),VLOOKUP(E5511,'Справочник цен (2024 год)'!$A$3:$E$10,5,0)*D5511,""),"")</f>
        <v/>
      </c>
      <c r="G5511" s="8" t="str">
        <f t="shared" si="42"/>
        <v/>
      </c>
      <c r="H5511" s="8" t="str">
        <f>IFERROR(IF(D5511&gt;0, IF(E5511="Одноразовые устройства (до 4 мл.)",'Справочник цен (2024 год)'!I5516,IF(E5511="Жидкость для ЭСД (картридж) до 1 мл.",'Справочник цен (2024 год)'!I5513,VLOOKUP(E5511,'Справочник цен (2024 год)'!$A$3:$I$10,9,0)*D5511)),""),)</f>
        <v/>
      </c>
      <c r="I5511" s="8" t="str">
        <f t="shared" si="43"/>
        <v/>
      </c>
    </row>
    <row r="5512" spans="5:9" x14ac:dyDescent="0.2">
      <c r="E5512" s="8"/>
      <c r="F5512" s="8" t="str">
        <f>IFERROR(IF(AND(D5512&gt;0),VLOOKUP(E5512,'Справочник цен (2024 год)'!$A$3:$E$10,5,0)*D5512,""),"")</f>
        <v/>
      </c>
      <c r="G5512" s="8" t="str">
        <f t="shared" si="42"/>
        <v/>
      </c>
      <c r="H5512" s="8" t="str">
        <f>IFERROR(IF(D5512&gt;0, IF(E5512="Одноразовые устройства (до 4 мл.)",'Справочник цен (2024 год)'!I5517,IF(E5512="Жидкость для ЭСД (картридж) до 1 мл.",'Справочник цен (2024 год)'!I5514,VLOOKUP(E5512,'Справочник цен (2024 год)'!$A$3:$I$10,9,0)*D5512)),""),)</f>
        <v/>
      </c>
      <c r="I5512" s="8" t="str">
        <f t="shared" si="43"/>
        <v/>
      </c>
    </row>
    <row r="5513" spans="5:9" x14ac:dyDescent="0.2">
      <c r="E5513" s="8"/>
      <c r="F5513" s="8" t="str">
        <f>IFERROR(IF(AND(D5513&gt;0),VLOOKUP(E5513,'Справочник цен (2024 год)'!$A$3:$E$10,5,0)*D5513,""),"")</f>
        <v/>
      </c>
      <c r="G5513" s="8" t="str">
        <f t="shared" si="42"/>
        <v/>
      </c>
      <c r="H5513" s="8" t="str">
        <f>IFERROR(IF(D5513&gt;0, IF(E5513="Одноразовые устройства (до 4 мл.)",'Справочник цен (2024 год)'!I5518,IF(E5513="Жидкость для ЭСД (картридж) до 1 мл.",'Справочник цен (2024 год)'!I5515,VLOOKUP(E5513,'Справочник цен (2024 год)'!$A$3:$I$10,9,0)*D5513)),""),)</f>
        <v/>
      </c>
      <c r="I5513" s="8" t="str">
        <f t="shared" si="43"/>
        <v/>
      </c>
    </row>
    <row r="5514" spans="5:9" x14ac:dyDescent="0.2">
      <c r="E5514" s="8"/>
      <c r="F5514" s="8" t="str">
        <f>IFERROR(IF(AND(D5514&gt;0),VLOOKUP(E5514,'Справочник цен (2024 год)'!$A$3:$E$10,5,0)*D5514,""),"")</f>
        <v/>
      </c>
      <c r="G5514" s="8" t="str">
        <f t="shared" si="42"/>
        <v/>
      </c>
      <c r="H5514" s="8" t="str">
        <f>IFERROR(IF(D5514&gt;0, IF(E5514="Одноразовые устройства (до 4 мл.)",'Справочник цен (2024 год)'!I5519,IF(E5514="Жидкость для ЭСД (картридж) до 1 мл.",'Справочник цен (2024 год)'!I5516,VLOOKUP(E5514,'Справочник цен (2024 год)'!$A$3:$I$10,9,0)*D5514)),""),)</f>
        <v/>
      </c>
      <c r="I5514" s="8" t="str">
        <f t="shared" si="43"/>
        <v/>
      </c>
    </row>
    <row r="5515" spans="5:9" x14ac:dyDescent="0.2">
      <c r="E5515" s="8"/>
      <c r="F5515" s="8" t="str">
        <f>IFERROR(IF(AND(D5515&gt;0),VLOOKUP(E5515,'Справочник цен (2024 год)'!$A$3:$E$10,5,0)*D5515,""),"")</f>
        <v/>
      </c>
      <c r="G5515" s="8" t="str">
        <f t="shared" si="42"/>
        <v/>
      </c>
      <c r="H5515" s="8" t="str">
        <f>IFERROR(IF(D5515&gt;0, IF(E5515="Одноразовые устройства (до 4 мл.)",'Справочник цен (2024 год)'!I5520,IF(E5515="Жидкость для ЭСД (картридж) до 1 мл.",'Справочник цен (2024 год)'!I5517,VLOOKUP(E5515,'Справочник цен (2024 год)'!$A$3:$I$10,9,0)*D5515)),""),)</f>
        <v/>
      </c>
      <c r="I5515" s="8" t="str">
        <f t="shared" si="43"/>
        <v/>
      </c>
    </row>
    <row r="5516" spans="5:9" x14ac:dyDescent="0.2">
      <c r="E5516" s="8"/>
      <c r="F5516" s="8" t="str">
        <f>IFERROR(IF(AND(D5516&gt;0),VLOOKUP(E5516,'Справочник цен (2024 год)'!$A$3:$E$10,5,0)*D5516,""),"")</f>
        <v/>
      </c>
      <c r="G5516" s="8" t="str">
        <f t="shared" si="42"/>
        <v/>
      </c>
      <c r="H5516" s="8" t="str">
        <f>IFERROR(IF(D5516&gt;0, IF(E5516="Одноразовые устройства (до 4 мл.)",'Справочник цен (2024 год)'!I5521,IF(E5516="Жидкость для ЭСД (картридж) до 1 мл.",'Справочник цен (2024 год)'!I5518,VLOOKUP(E5516,'Справочник цен (2024 год)'!$A$3:$I$10,9,0)*D5516)),""),)</f>
        <v/>
      </c>
      <c r="I5516" s="8" t="str">
        <f t="shared" si="43"/>
        <v/>
      </c>
    </row>
    <row r="5517" spans="5:9" x14ac:dyDescent="0.2">
      <c r="E5517" s="8"/>
      <c r="F5517" s="8" t="str">
        <f>IFERROR(IF(AND(D5517&gt;0),VLOOKUP(E5517,'Справочник цен (2024 год)'!$A$3:$E$10,5,0)*D5517,""),"")</f>
        <v/>
      </c>
      <c r="G5517" s="8" t="str">
        <f t="shared" si="42"/>
        <v/>
      </c>
      <c r="H5517" s="8" t="str">
        <f>IFERROR(IF(D5517&gt;0, IF(E5517="Одноразовые устройства (до 4 мл.)",'Справочник цен (2024 год)'!I5522,IF(E5517="Жидкость для ЭСД (картридж) до 1 мл.",'Справочник цен (2024 год)'!I5519,VLOOKUP(E5517,'Справочник цен (2024 год)'!$A$3:$I$10,9,0)*D5517)),""),)</f>
        <v/>
      </c>
      <c r="I5517" s="8" t="str">
        <f t="shared" si="43"/>
        <v/>
      </c>
    </row>
    <row r="5518" spans="5:9" x14ac:dyDescent="0.2">
      <c r="E5518" s="8"/>
      <c r="F5518" s="8" t="str">
        <f>IFERROR(IF(AND(D5518&gt;0),VLOOKUP(E5518,'Справочник цен (2024 год)'!$A$3:$E$10,5,0)*D5518,""),"")</f>
        <v/>
      </c>
      <c r="G5518" s="8" t="str">
        <f t="shared" si="42"/>
        <v/>
      </c>
      <c r="H5518" s="8" t="str">
        <f>IFERROR(IF(D5518&gt;0, IF(E5518="Одноразовые устройства (до 4 мл.)",'Справочник цен (2024 год)'!I5523,IF(E5518="Жидкость для ЭСД (картридж) до 1 мл.",'Справочник цен (2024 год)'!I5520,VLOOKUP(E5518,'Справочник цен (2024 год)'!$A$3:$I$10,9,0)*D5518)),""),)</f>
        <v/>
      </c>
      <c r="I5518" s="8" t="str">
        <f t="shared" si="43"/>
        <v/>
      </c>
    </row>
    <row r="5519" spans="5:9" x14ac:dyDescent="0.2">
      <c r="E5519" s="8"/>
      <c r="F5519" s="8" t="str">
        <f>IFERROR(IF(AND(D5519&gt;0),VLOOKUP(E5519,'Справочник цен (2024 год)'!$A$3:$E$10,5,0)*D5519,""),"")</f>
        <v/>
      </c>
      <c r="G5519" s="8" t="str">
        <f t="shared" si="42"/>
        <v/>
      </c>
      <c r="H5519" s="8" t="str">
        <f>IFERROR(IF(D5519&gt;0, IF(E5519="Одноразовые устройства (до 4 мл.)",'Справочник цен (2024 год)'!I5524,IF(E5519="Жидкость для ЭСД (картридж) до 1 мл.",'Справочник цен (2024 год)'!I5521,VLOOKUP(E5519,'Справочник цен (2024 год)'!$A$3:$I$10,9,0)*D5519)),""),)</f>
        <v/>
      </c>
      <c r="I5519" s="8" t="str">
        <f t="shared" si="43"/>
        <v/>
      </c>
    </row>
    <row r="5520" spans="5:9" x14ac:dyDescent="0.2">
      <c r="E5520" s="8"/>
      <c r="F5520" s="8" t="str">
        <f>IFERROR(IF(AND(D5520&gt;0),VLOOKUP(E5520,'Справочник цен (2024 год)'!$A$3:$E$10,5,0)*D5520,""),"")</f>
        <v/>
      </c>
      <c r="G5520" s="8" t="str">
        <f t="shared" si="42"/>
        <v/>
      </c>
      <c r="H5520" s="8" t="str">
        <f>IFERROR(IF(D5520&gt;0, IF(E5520="Одноразовые устройства (до 4 мл.)",'Справочник цен (2024 год)'!I5525,IF(E5520="Жидкость для ЭСД (картридж) до 1 мл.",'Справочник цен (2024 год)'!I5522,VLOOKUP(E5520,'Справочник цен (2024 год)'!$A$3:$I$10,9,0)*D5520)),""),)</f>
        <v/>
      </c>
      <c r="I5520" s="8" t="str">
        <f t="shared" si="43"/>
        <v/>
      </c>
    </row>
    <row r="5521" spans="5:9" x14ac:dyDescent="0.2">
      <c r="E5521" s="8"/>
      <c r="F5521" s="8" t="str">
        <f>IFERROR(IF(AND(D5521&gt;0),VLOOKUP(E5521,'Справочник цен (2024 год)'!$A$3:$E$10,5,0)*D5521,""),"")</f>
        <v/>
      </c>
      <c r="G5521" s="8" t="str">
        <f t="shared" si="42"/>
        <v/>
      </c>
      <c r="H5521" s="8" t="str">
        <f>IFERROR(IF(D5521&gt;0, IF(E5521="Одноразовые устройства (до 4 мл.)",'Справочник цен (2024 год)'!I5526,IF(E5521="Жидкость для ЭСД (картридж) до 1 мл.",'Справочник цен (2024 год)'!I5523,VLOOKUP(E5521,'Справочник цен (2024 год)'!$A$3:$I$10,9,0)*D5521)),""),)</f>
        <v/>
      </c>
      <c r="I5521" s="8" t="str">
        <f t="shared" si="43"/>
        <v/>
      </c>
    </row>
    <row r="5522" spans="5:9" x14ac:dyDescent="0.2">
      <c r="E5522" s="8"/>
      <c r="F5522" s="8" t="str">
        <f>IFERROR(IF(AND(D5522&gt;0),VLOOKUP(E5522,'Справочник цен (2024 год)'!$A$3:$E$10,5,0)*D5522,""),"")</f>
        <v/>
      </c>
      <c r="G5522" s="8" t="str">
        <f t="shared" si="42"/>
        <v/>
      </c>
      <c r="H5522" s="8" t="str">
        <f>IFERROR(IF(D5522&gt;0, IF(E5522="Одноразовые устройства (до 4 мл.)",'Справочник цен (2024 год)'!I5527,IF(E5522="Жидкость для ЭСД (картридж) до 1 мл.",'Справочник цен (2024 год)'!I5524,VLOOKUP(E5522,'Справочник цен (2024 год)'!$A$3:$I$10,9,0)*D5522)),""),)</f>
        <v/>
      </c>
      <c r="I5522" s="8" t="str">
        <f t="shared" si="43"/>
        <v/>
      </c>
    </row>
    <row r="5523" spans="5:9" x14ac:dyDescent="0.2">
      <c r="E5523" s="8"/>
      <c r="F5523" s="8" t="str">
        <f>IFERROR(IF(AND(D5523&gt;0),VLOOKUP(E5523,'Справочник цен (2024 год)'!$A$3:$E$10,5,0)*D5523,""),"")</f>
        <v/>
      </c>
      <c r="G5523" s="8" t="str">
        <f t="shared" si="42"/>
        <v/>
      </c>
      <c r="H5523" s="8" t="str">
        <f>IFERROR(IF(D5523&gt;0, IF(E5523="Одноразовые устройства (до 4 мл.)",'Справочник цен (2024 год)'!I5528,IF(E5523="Жидкость для ЭСД (картридж) до 1 мл.",'Справочник цен (2024 год)'!I5525,VLOOKUP(E5523,'Справочник цен (2024 год)'!$A$3:$I$10,9,0)*D5523)),""),)</f>
        <v/>
      </c>
      <c r="I5523" s="8" t="str">
        <f t="shared" si="43"/>
        <v/>
      </c>
    </row>
    <row r="5524" spans="5:9" x14ac:dyDescent="0.2">
      <c r="E5524" s="8"/>
      <c r="F5524" s="8" t="str">
        <f>IFERROR(IF(AND(D5524&gt;0),VLOOKUP(E5524,'Справочник цен (2024 год)'!$A$3:$E$10,5,0)*D5524,""),"")</f>
        <v/>
      </c>
      <c r="G5524" s="8" t="str">
        <f t="shared" si="42"/>
        <v/>
      </c>
      <c r="H5524" s="8" t="str">
        <f>IFERROR(IF(D5524&gt;0, IF(E5524="Одноразовые устройства (до 4 мл.)",'Справочник цен (2024 год)'!I5529,IF(E5524="Жидкость для ЭСД (картридж) до 1 мл.",'Справочник цен (2024 год)'!I5526,VLOOKUP(E5524,'Справочник цен (2024 год)'!$A$3:$I$10,9,0)*D5524)),""),)</f>
        <v/>
      </c>
      <c r="I5524" s="8" t="str">
        <f t="shared" si="43"/>
        <v/>
      </c>
    </row>
    <row r="5525" spans="5:9" x14ac:dyDescent="0.2">
      <c r="E5525" s="8"/>
      <c r="F5525" s="8" t="str">
        <f>IFERROR(IF(AND(D5525&gt;0),VLOOKUP(E5525,'Справочник цен (2024 год)'!$A$3:$E$10,5,0)*D5525,""),"")</f>
        <v/>
      </c>
      <c r="G5525" s="8" t="str">
        <f t="shared" si="42"/>
        <v/>
      </c>
      <c r="H5525" s="8" t="str">
        <f>IFERROR(IF(D5525&gt;0, IF(E5525="Одноразовые устройства (до 4 мл.)",'Справочник цен (2024 год)'!I5530,IF(E5525="Жидкость для ЭСД (картридж) до 1 мл.",'Справочник цен (2024 год)'!I5527,VLOOKUP(E5525,'Справочник цен (2024 год)'!$A$3:$I$10,9,0)*D5525)),""),)</f>
        <v/>
      </c>
      <c r="I5525" s="8" t="str">
        <f t="shared" si="43"/>
        <v/>
      </c>
    </row>
    <row r="5526" spans="5:9" x14ac:dyDescent="0.2">
      <c r="E5526" s="8"/>
      <c r="F5526" s="8" t="str">
        <f>IFERROR(IF(AND(D5526&gt;0),VLOOKUP(E5526,'Справочник цен (2024 год)'!$A$3:$E$10,5,0)*D5526,""),"")</f>
        <v/>
      </c>
      <c r="G5526" s="8" t="str">
        <f t="shared" si="42"/>
        <v/>
      </c>
      <c r="H5526" s="8" t="str">
        <f>IFERROR(IF(D5526&gt;0, IF(E5526="Одноразовые устройства (до 4 мл.)",'Справочник цен (2024 год)'!I5531,IF(E5526="Жидкость для ЭСД (картридж) до 1 мл.",'Справочник цен (2024 год)'!I5528,VLOOKUP(E5526,'Справочник цен (2024 год)'!$A$3:$I$10,9,0)*D5526)),""),)</f>
        <v/>
      </c>
      <c r="I5526" s="8" t="str">
        <f t="shared" si="43"/>
        <v/>
      </c>
    </row>
    <row r="5527" spans="5:9" x14ac:dyDescent="0.2">
      <c r="E5527" s="8"/>
      <c r="F5527" s="8" t="str">
        <f>IFERROR(IF(AND(D5527&gt;0),VLOOKUP(E5527,'Справочник цен (2024 год)'!$A$3:$E$10,5,0)*D5527,""),"")</f>
        <v/>
      </c>
      <c r="G5527" s="8" t="str">
        <f t="shared" si="42"/>
        <v/>
      </c>
      <c r="H5527" s="8" t="str">
        <f>IFERROR(IF(D5527&gt;0, IF(E5527="Одноразовые устройства (до 4 мл.)",'Справочник цен (2024 год)'!I5532,IF(E5527="Жидкость для ЭСД (картридж) до 1 мл.",'Справочник цен (2024 год)'!I5529,VLOOKUP(E5527,'Справочник цен (2024 год)'!$A$3:$I$10,9,0)*D5527)),""),)</f>
        <v/>
      </c>
      <c r="I5527" s="8" t="str">
        <f t="shared" si="43"/>
        <v/>
      </c>
    </row>
    <row r="5528" spans="5:9" x14ac:dyDescent="0.2">
      <c r="E5528" s="8"/>
      <c r="F5528" s="8" t="str">
        <f>IFERROR(IF(AND(D5528&gt;0),VLOOKUP(E5528,'Справочник цен (2024 год)'!$A$3:$E$10,5,0)*D5528,""),"")</f>
        <v/>
      </c>
      <c r="G5528" s="8" t="str">
        <f t="shared" si="42"/>
        <v/>
      </c>
      <c r="H5528" s="8" t="str">
        <f>IFERROR(IF(D5528&gt;0, IF(E5528="Одноразовые устройства (до 4 мл.)",'Справочник цен (2024 год)'!I5533,IF(E5528="Жидкость для ЭСД (картридж) до 1 мл.",'Справочник цен (2024 год)'!I5530,VLOOKUP(E5528,'Справочник цен (2024 год)'!$A$3:$I$10,9,0)*D5528)),""),)</f>
        <v/>
      </c>
      <c r="I5528" s="8" t="str">
        <f t="shared" si="43"/>
        <v/>
      </c>
    </row>
    <row r="5529" spans="5:9" x14ac:dyDescent="0.2">
      <c r="E5529" s="8"/>
      <c r="F5529" s="8" t="str">
        <f>IFERROR(IF(AND(D5529&gt;0),VLOOKUP(E5529,'Справочник цен (2024 год)'!$A$3:$E$10,5,0)*D5529,""),"")</f>
        <v/>
      </c>
      <c r="G5529" s="8" t="str">
        <f t="shared" si="42"/>
        <v/>
      </c>
      <c r="H5529" s="8" t="str">
        <f>IFERROR(IF(D5529&gt;0, IF(E5529="Одноразовые устройства (до 4 мл.)",'Справочник цен (2024 год)'!I5534,IF(E5529="Жидкость для ЭСД (картридж) до 1 мл.",'Справочник цен (2024 год)'!I5531,VLOOKUP(E5529,'Справочник цен (2024 год)'!$A$3:$I$10,9,0)*D5529)),""),)</f>
        <v/>
      </c>
      <c r="I5529" s="8" t="str">
        <f t="shared" si="43"/>
        <v/>
      </c>
    </row>
    <row r="5530" spans="5:9" x14ac:dyDescent="0.2">
      <c r="E5530" s="8"/>
      <c r="F5530" s="8" t="str">
        <f>IFERROR(IF(AND(D5530&gt;0),VLOOKUP(E5530,'Справочник цен (2024 год)'!$A$3:$E$10,5,0)*D5530,""),"")</f>
        <v/>
      </c>
      <c r="G5530" s="8" t="str">
        <f t="shared" si="42"/>
        <v/>
      </c>
      <c r="H5530" s="8" t="str">
        <f>IFERROR(IF(D5530&gt;0, IF(E5530="Одноразовые устройства (до 4 мл.)",'Справочник цен (2024 год)'!I5535,IF(E5530="Жидкость для ЭСД (картридж) до 1 мл.",'Справочник цен (2024 год)'!I5532,VLOOKUP(E5530,'Справочник цен (2024 год)'!$A$3:$I$10,9,0)*D5530)),""),)</f>
        <v/>
      </c>
      <c r="I5530" s="8" t="str">
        <f t="shared" si="43"/>
        <v/>
      </c>
    </row>
    <row r="5531" spans="5:9" x14ac:dyDescent="0.2">
      <c r="E5531" s="8"/>
      <c r="F5531" s="8" t="str">
        <f>IFERROR(IF(AND(D5531&gt;0),VLOOKUP(E5531,'Справочник цен (2024 год)'!$A$3:$E$10,5,0)*D5531,""),"")</f>
        <v/>
      </c>
      <c r="G5531" s="8" t="str">
        <f t="shared" si="42"/>
        <v/>
      </c>
      <c r="H5531" s="8" t="str">
        <f>IFERROR(IF(D5531&gt;0, IF(E5531="Одноразовые устройства (до 4 мл.)",'Справочник цен (2024 год)'!I5536,IF(E5531="Жидкость для ЭСД (картридж) до 1 мл.",'Справочник цен (2024 год)'!I5533,VLOOKUP(E5531,'Справочник цен (2024 год)'!$A$3:$I$10,9,0)*D5531)),""),)</f>
        <v/>
      </c>
      <c r="I5531" s="8" t="str">
        <f t="shared" si="43"/>
        <v/>
      </c>
    </row>
    <row r="5532" spans="5:9" x14ac:dyDescent="0.2">
      <c r="E5532" s="8"/>
      <c r="F5532" s="8" t="str">
        <f>IFERROR(IF(AND(D5532&gt;0),VLOOKUP(E5532,'Справочник цен (2024 год)'!$A$3:$E$10,5,0)*D5532,""),"")</f>
        <v/>
      </c>
      <c r="G5532" s="8" t="str">
        <f t="shared" si="42"/>
        <v/>
      </c>
      <c r="H5532" s="8" t="str">
        <f>IFERROR(IF(D5532&gt;0, IF(E5532="Одноразовые устройства (до 4 мл.)",'Справочник цен (2024 год)'!I5537,IF(E5532="Жидкость для ЭСД (картридж) до 1 мл.",'Справочник цен (2024 год)'!I5534,VLOOKUP(E5532,'Справочник цен (2024 год)'!$A$3:$I$10,9,0)*D5532)),""),)</f>
        <v/>
      </c>
      <c r="I5532" s="8" t="str">
        <f t="shared" si="43"/>
        <v/>
      </c>
    </row>
    <row r="5533" spans="5:9" x14ac:dyDescent="0.2">
      <c r="E5533" s="8"/>
      <c r="F5533" s="8" t="str">
        <f>IFERROR(IF(AND(D5533&gt;0),VLOOKUP(E5533,'Справочник цен (2024 год)'!$A$3:$E$10,5,0)*D5533,""),"")</f>
        <v/>
      </c>
      <c r="G5533" s="8" t="str">
        <f t="shared" si="42"/>
        <v/>
      </c>
      <c r="H5533" s="8" t="str">
        <f>IFERROR(IF(D5533&gt;0, IF(E5533="Одноразовые устройства (до 4 мл.)",'Справочник цен (2024 год)'!I5538,IF(E5533="Жидкость для ЭСД (картридж) до 1 мл.",'Справочник цен (2024 год)'!I5535,VLOOKUP(E5533,'Справочник цен (2024 год)'!$A$3:$I$10,9,0)*D5533)),""),)</f>
        <v/>
      </c>
      <c r="I5533" s="8" t="str">
        <f t="shared" si="43"/>
        <v/>
      </c>
    </row>
    <row r="5534" spans="5:9" x14ac:dyDescent="0.2">
      <c r="E5534" s="8"/>
      <c r="F5534" s="8" t="str">
        <f>IFERROR(IF(AND(D5534&gt;0),VLOOKUP(E5534,'Справочник цен (2024 год)'!$A$3:$E$10,5,0)*D5534,""),"")</f>
        <v/>
      </c>
      <c r="G5534" s="8" t="str">
        <f t="shared" si="42"/>
        <v/>
      </c>
      <c r="H5534" s="8" t="str">
        <f>IFERROR(IF(D5534&gt;0, IF(E5534="Одноразовые устройства (до 4 мл.)",'Справочник цен (2024 год)'!I5539,IF(E5534="Жидкость для ЭСД (картридж) до 1 мл.",'Справочник цен (2024 год)'!I5536,VLOOKUP(E5534,'Справочник цен (2024 год)'!$A$3:$I$10,9,0)*D5534)),""),)</f>
        <v/>
      </c>
      <c r="I5534" s="8" t="str">
        <f t="shared" si="43"/>
        <v/>
      </c>
    </row>
    <row r="5535" spans="5:9" x14ac:dyDescent="0.2">
      <c r="E5535" s="8"/>
      <c r="F5535" s="8" t="str">
        <f>IFERROR(IF(AND(D5535&gt;0),VLOOKUP(E5535,'Справочник цен (2024 год)'!$A$3:$E$10,5,0)*D5535,""),"")</f>
        <v/>
      </c>
      <c r="G5535" s="8" t="str">
        <f t="shared" si="42"/>
        <v/>
      </c>
      <c r="H5535" s="8" t="str">
        <f>IFERROR(IF(D5535&gt;0, IF(E5535="Одноразовые устройства (до 4 мл.)",'Справочник цен (2024 год)'!I5540,IF(E5535="Жидкость для ЭСД (картридж) до 1 мл.",'Справочник цен (2024 год)'!I5537,VLOOKUP(E5535,'Справочник цен (2024 год)'!$A$3:$I$10,9,0)*D5535)),""),)</f>
        <v/>
      </c>
      <c r="I5535" s="8" t="str">
        <f t="shared" si="43"/>
        <v/>
      </c>
    </row>
    <row r="5536" spans="5:9" x14ac:dyDescent="0.2">
      <c r="E5536" s="8"/>
      <c r="F5536" s="8" t="str">
        <f>IFERROR(IF(AND(D5536&gt;0),VLOOKUP(E5536,'Справочник цен (2024 год)'!$A$3:$E$10,5,0)*D5536,""),"")</f>
        <v/>
      </c>
      <c r="G5536" s="8" t="str">
        <f t="shared" si="42"/>
        <v/>
      </c>
      <c r="H5536" s="8" t="str">
        <f>IFERROR(IF(D5536&gt;0, IF(E5536="Одноразовые устройства (до 4 мл.)",'Справочник цен (2024 год)'!I5541,IF(E5536="Жидкость для ЭСД (картридж) до 1 мл.",'Справочник цен (2024 год)'!I5538,VLOOKUP(E5536,'Справочник цен (2024 год)'!$A$3:$I$10,9,0)*D5536)),""),)</f>
        <v/>
      </c>
      <c r="I5536" s="8" t="str">
        <f t="shared" si="43"/>
        <v/>
      </c>
    </row>
    <row r="5537" spans="5:9" x14ac:dyDescent="0.2">
      <c r="E5537" s="8"/>
      <c r="F5537" s="8" t="str">
        <f>IFERROR(IF(AND(D5537&gt;0),VLOOKUP(E5537,'Справочник цен (2024 год)'!$A$3:$E$10,5,0)*D5537,""),"")</f>
        <v/>
      </c>
      <c r="G5537" s="8" t="str">
        <f t="shared" si="42"/>
        <v/>
      </c>
      <c r="H5537" s="8" t="str">
        <f>IFERROR(IF(D5537&gt;0, IF(E5537="Одноразовые устройства (до 4 мл.)",'Справочник цен (2024 год)'!I5542,IF(E5537="Жидкость для ЭСД (картридж) до 1 мл.",'Справочник цен (2024 год)'!I5539,VLOOKUP(E5537,'Справочник цен (2024 год)'!$A$3:$I$10,9,0)*D5537)),""),)</f>
        <v/>
      </c>
      <c r="I5537" s="8" t="str">
        <f t="shared" si="43"/>
        <v/>
      </c>
    </row>
    <row r="5538" spans="5:9" x14ac:dyDescent="0.2">
      <c r="E5538" s="8"/>
      <c r="F5538" s="8" t="str">
        <f>IFERROR(IF(AND(D5538&gt;0),VLOOKUP(E5538,'Справочник цен (2024 год)'!$A$3:$E$10,5,0)*D5538,""),"")</f>
        <v/>
      </c>
      <c r="G5538" s="8" t="str">
        <f t="shared" si="42"/>
        <v/>
      </c>
      <c r="H5538" s="8" t="str">
        <f>IFERROR(IF(D5538&gt;0, IF(E5538="Одноразовые устройства (до 4 мл.)",'Справочник цен (2024 год)'!I5543,IF(E5538="Жидкость для ЭСД (картридж) до 1 мл.",'Справочник цен (2024 год)'!I5540,VLOOKUP(E5538,'Справочник цен (2024 год)'!$A$3:$I$10,9,0)*D5538)),""),)</f>
        <v/>
      </c>
      <c r="I5538" s="8" t="str">
        <f t="shared" si="43"/>
        <v/>
      </c>
    </row>
    <row r="5539" spans="5:9" x14ac:dyDescent="0.2">
      <c r="E5539" s="8"/>
      <c r="F5539" s="8" t="str">
        <f>IFERROR(IF(AND(D5539&gt;0),VLOOKUP(E5539,'Справочник цен (2024 год)'!$A$3:$E$10,5,0)*D5539,""),"")</f>
        <v/>
      </c>
      <c r="G5539" s="8" t="str">
        <f t="shared" si="42"/>
        <v/>
      </c>
      <c r="H5539" s="8" t="str">
        <f>IFERROR(IF(D5539&gt;0, IF(E5539="Одноразовые устройства (до 4 мл.)",'Справочник цен (2024 год)'!I5544,IF(E5539="Жидкость для ЭСД (картридж) до 1 мл.",'Справочник цен (2024 год)'!I5541,VLOOKUP(E5539,'Справочник цен (2024 год)'!$A$3:$I$10,9,0)*D5539)),""),)</f>
        <v/>
      </c>
      <c r="I5539" s="8" t="str">
        <f t="shared" si="43"/>
        <v/>
      </c>
    </row>
    <row r="5540" spans="5:9" x14ac:dyDescent="0.2">
      <c r="E5540" s="8"/>
      <c r="F5540" s="8" t="str">
        <f>IFERROR(IF(AND(D5540&gt;0),VLOOKUP(E5540,'Справочник цен (2024 год)'!$A$3:$E$10,5,0)*D5540,""),"")</f>
        <v/>
      </c>
      <c r="G5540" s="8" t="str">
        <f t="shared" si="42"/>
        <v/>
      </c>
      <c r="H5540" s="8" t="str">
        <f>IFERROR(IF(D5540&gt;0, IF(E5540="Одноразовые устройства (до 4 мл.)",'Справочник цен (2024 год)'!I5545,IF(E5540="Жидкость для ЭСД (картридж) до 1 мл.",'Справочник цен (2024 год)'!I5542,VLOOKUP(E5540,'Справочник цен (2024 год)'!$A$3:$I$10,9,0)*D5540)),""),)</f>
        <v/>
      </c>
      <c r="I5540" s="8" t="str">
        <f t="shared" si="43"/>
        <v/>
      </c>
    </row>
    <row r="5541" spans="5:9" x14ac:dyDescent="0.2">
      <c r="E5541" s="8"/>
      <c r="F5541" s="8" t="str">
        <f>IFERROR(IF(AND(D5541&gt;0),VLOOKUP(E5541,'Справочник цен (2024 год)'!$A$3:$E$10,5,0)*D5541,""),"")</f>
        <v/>
      </c>
      <c r="G5541" s="8" t="str">
        <f t="shared" si="42"/>
        <v/>
      </c>
      <c r="H5541" s="8" t="str">
        <f>IFERROR(IF(D5541&gt;0, IF(E5541="Одноразовые устройства (до 4 мл.)",'Справочник цен (2024 год)'!I5546,IF(E5541="Жидкость для ЭСД (картридж) до 1 мл.",'Справочник цен (2024 год)'!I5543,VLOOKUP(E5541,'Справочник цен (2024 год)'!$A$3:$I$10,9,0)*D5541)),""),)</f>
        <v/>
      </c>
      <c r="I5541" s="8" t="str">
        <f t="shared" si="43"/>
        <v/>
      </c>
    </row>
    <row r="5542" spans="5:9" x14ac:dyDescent="0.2">
      <c r="E5542" s="8"/>
      <c r="F5542" s="8" t="str">
        <f>IFERROR(IF(AND(D5542&gt;0),VLOOKUP(E5542,'Справочник цен (2024 год)'!$A$3:$E$10,5,0)*D5542,""),"")</f>
        <v/>
      </c>
      <c r="G5542" s="8" t="str">
        <f t="shared" si="42"/>
        <v/>
      </c>
      <c r="H5542" s="8" t="str">
        <f>IFERROR(IF(D5542&gt;0, IF(E5542="Одноразовые устройства (до 4 мл.)",'Справочник цен (2024 год)'!I5547,IF(E5542="Жидкость для ЭСД (картридж) до 1 мл.",'Справочник цен (2024 год)'!I5544,VLOOKUP(E5542,'Справочник цен (2024 год)'!$A$3:$I$10,9,0)*D5542)),""),)</f>
        <v/>
      </c>
      <c r="I5542" s="8" t="str">
        <f t="shared" si="43"/>
        <v/>
      </c>
    </row>
    <row r="5543" spans="5:9" x14ac:dyDescent="0.2">
      <c r="E5543" s="8"/>
      <c r="F5543" s="8" t="str">
        <f>IFERROR(IF(AND(D5543&gt;0),VLOOKUP(E5543,'Справочник цен (2024 год)'!$A$3:$E$10,5,0)*D5543,""),"")</f>
        <v/>
      </c>
      <c r="G5543" s="8" t="str">
        <f t="shared" si="42"/>
        <v/>
      </c>
      <c r="H5543" s="8" t="str">
        <f>IFERROR(IF(D5543&gt;0, IF(E5543="Одноразовые устройства (до 4 мл.)",'Справочник цен (2024 год)'!I5548,IF(E5543="Жидкость для ЭСД (картридж) до 1 мл.",'Справочник цен (2024 год)'!I5545,VLOOKUP(E5543,'Справочник цен (2024 год)'!$A$3:$I$10,9,0)*D5543)),""),)</f>
        <v/>
      </c>
      <c r="I5543" s="8" t="str">
        <f t="shared" si="43"/>
        <v/>
      </c>
    </row>
    <row r="5544" spans="5:9" x14ac:dyDescent="0.2">
      <c r="E5544" s="8"/>
      <c r="F5544" s="8" t="str">
        <f>IFERROR(IF(AND(D5544&gt;0),VLOOKUP(E5544,'Справочник цен (2024 год)'!$A$3:$E$10,5,0)*D5544,""),"")</f>
        <v/>
      </c>
      <c r="G5544" s="8" t="str">
        <f t="shared" si="42"/>
        <v/>
      </c>
      <c r="H5544" s="8" t="str">
        <f>IFERROR(IF(D5544&gt;0, IF(E5544="Одноразовые устройства (до 4 мл.)",'Справочник цен (2024 год)'!I5549,IF(E5544="Жидкость для ЭСД (картридж) до 1 мл.",'Справочник цен (2024 год)'!I5546,VLOOKUP(E5544,'Справочник цен (2024 год)'!$A$3:$I$10,9,0)*D5544)),""),)</f>
        <v/>
      </c>
      <c r="I5544" s="8" t="str">
        <f t="shared" si="43"/>
        <v/>
      </c>
    </row>
    <row r="5545" spans="5:9" x14ac:dyDescent="0.2">
      <c r="E5545" s="8"/>
      <c r="F5545" s="8" t="str">
        <f>IFERROR(IF(AND(D5545&gt;0),VLOOKUP(E5545,'Справочник цен (2024 год)'!$A$3:$E$10,5,0)*D5545,""),"")</f>
        <v/>
      </c>
      <c r="G5545" s="8" t="str">
        <f t="shared" si="42"/>
        <v/>
      </c>
      <c r="H5545" s="8" t="str">
        <f>IFERROR(IF(D5545&gt;0, IF(E5545="Одноразовые устройства (до 4 мл.)",'Справочник цен (2024 год)'!I5550,IF(E5545="Жидкость для ЭСД (картридж) до 1 мл.",'Справочник цен (2024 год)'!I5547,VLOOKUP(E5545,'Справочник цен (2024 год)'!$A$3:$I$10,9,0)*D5545)),""),)</f>
        <v/>
      </c>
      <c r="I5545" s="8" t="str">
        <f t="shared" si="43"/>
        <v/>
      </c>
    </row>
    <row r="5546" spans="5:9" x14ac:dyDescent="0.2">
      <c r="E5546" s="8"/>
      <c r="F5546" s="8" t="str">
        <f>IFERROR(IF(AND(D5546&gt;0),VLOOKUP(E5546,'Справочник цен (2024 год)'!$A$3:$E$10,5,0)*D5546,""),"")</f>
        <v/>
      </c>
      <c r="G5546" s="8" t="str">
        <f t="shared" si="42"/>
        <v/>
      </c>
      <c r="H5546" s="8" t="str">
        <f>IFERROR(IF(D5546&gt;0, IF(E5546="Одноразовые устройства (до 4 мл.)",'Справочник цен (2024 год)'!I5551,IF(E5546="Жидкость для ЭСД (картридж) до 1 мл.",'Справочник цен (2024 год)'!I5548,VLOOKUP(E5546,'Справочник цен (2024 год)'!$A$3:$I$10,9,0)*D5546)),""),)</f>
        <v/>
      </c>
      <c r="I5546" s="8" t="str">
        <f t="shared" si="43"/>
        <v/>
      </c>
    </row>
    <row r="5547" spans="5:9" x14ac:dyDescent="0.2">
      <c r="E5547" s="8"/>
      <c r="F5547" s="8" t="str">
        <f>IFERROR(IF(AND(D5547&gt;0),VLOOKUP(E5547,'Справочник цен (2024 год)'!$A$3:$E$10,5,0)*D5547,""),"")</f>
        <v/>
      </c>
      <c r="G5547" s="8" t="str">
        <f t="shared" si="42"/>
        <v/>
      </c>
      <c r="H5547" s="8" t="str">
        <f>IFERROR(IF(D5547&gt;0, IF(E5547="Одноразовые устройства (до 4 мл.)",'Справочник цен (2024 год)'!I5552,IF(E5547="Жидкость для ЭСД (картридж) до 1 мл.",'Справочник цен (2024 год)'!I5549,VLOOKUP(E5547,'Справочник цен (2024 год)'!$A$3:$I$10,9,0)*D5547)),""),)</f>
        <v/>
      </c>
      <c r="I5547" s="8" t="str">
        <f t="shared" si="43"/>
        <v/>
      </c>
    </row>
    <row r="5548" spans="5:9" x14ac:dyDescent="0.2">
      <c r="E5548" s="8"/>
      <c r="F5548" s="8" t="str">
        <f>IFERROR(IF(AND(D5548&gt;0),VLOOKUP(E5548,'Справочник цен (2024 год)'!$A$3:$E$10,5,0)*D5548,""),"")</f>
        <v/>
      </c>
      <c r="G5548" s="8" t="str">
        <f t="shared" si="42"/>
        <v/>
      </c>
      <c r="H5548" s="8" t="str">
        <f>IFERROR(IF(D5548&gt;0, IF(E5548="Одноразовые устройства (до 4 мл.)",'Справочник цен (2024 год)'!I5553,IF(E5548="Жидкость для ЭСД (картридж) до 1 мл.",'Справочник цен (2024 год)'!I5550,VLOOKUP(E5548,'Справочник цен (2024 год)'!$A$3:$I$10,9,0)*D5548)),""),)</f>
        <v/>
      </c>
      <c r="I5548" s="8" t="str">
        <f t="shared" si="43"/>
        <v/>
      </c>
    </row>
    <row r="5549" spans="5:9" x14ac:dyDescent="0.2">
      <c r="E5549" s="8"/>
      <c r="F5549" s="8" t="str">
        <f>IFERROR(IF(AND(D5549&gt;0),VLOOKUP(E5549,'Справочник цен (2024 год)'!$A$3:$E$10,5,0)*D5549,""),"")</f>
        <v/>
      </c>
      <c r="G5549" s="8" t="str">
        <f t="shared" si="42"/>
        <v/>
      </c>
      <c r="H5549" s="8" t="str">
        <f>IFERROR(IF(D5549&gt;0, IF(E5549="Одноразовые устройства (до 4 мл.)",'Справочник цен (2024 год)'!I5554,IF(E5549="Жидкость для ЭСД (картридж) до 1 мл.",'Справочник цен (2024 год)'!I5551,VLOOKUP(E5549,'Справочник цен (2024 год)'!$A$3:$I$10,9,0)*D5549)),""),)</f>
        <v/>
      </c>
      <c r="I5549" s="8" t="str">
        <f t="shared" si="43"/>
        <v/>
      </c>
    </row>
    <row r="5550" spans="5:9" x14ac:dyDescent="0.2">
      <c r="E5550" s="8"/>
      <c r="F5550" s="8" t="str">
        <f>IFERROR(IF(AND(D5550&gt;0),VLOOKUP(E5550,'Справочник цен (2024 год)'!$A$3:$E$10,5,0)*D5550,""),"")</f>
        <v/>
      </c>
      <c r="G5550" s="8" t="str">
        <f t="shared" si="42"/>
        <v/>
      </c>
      <c r="H5550" s="8" t="str">
        <f>IFERROR(IF(D5550&gt;0, IF(E5550="Одноразовые устройства (до 4 мл.)",'Справочник цен (2024 год)'!I5555,IF(E5550="Жидкость для ЭСД (картридж) до 1 мл.",'Справочник цен (2024 год)'!I5552,VLOOKUP(E5550,'Справочник цен (2024 год)'!$A$3:$I$10,9,0)*D5550)),""),)</f>
        <v/>
      </c>
      <c r="I5550" s="8" t="str">
        <f t="shared" si="43"/>
        <v/>
      </c>
    </row>
    <row r="5551" spans="5:9" x14ac:dyDescent="0.2">
      <c r="E5551" s="8"/>
      <c r="F5551" s="8" t="str">
        <f>IFERROR(IF(AND(D5551&gt;0),VLOOKUP(E5551,'Справочник цен (2024 год)'!$A$3:$E$10,5,0)*D5551,""),"")</f>
        <v/>
      </c>
      <c r="G5551" s="8" t="str">
        <f t="shared" si="42"/>
        <v/>
      </c>
      <c r="H5551" s="8" t="str">
        <f>IFERROR(IF(D5551&gt;0, IF(E5551="Одноразовые устройства (до 4 мл.)",'Справочник цен (2024 год)'!I5556,IF(E5551="Жидкость для ЭСД (картридж) до 1 мл.",'Справочник цен (2024 год)'!I5553,VLOOKUP(E5551,'Справочник цен (2024 год)'!$A$3:$I$10,9,0)*D5551)),""),)</f>
        <v/>
      </c>
      <c r="I5551" s="8" t="str">
        <f t="shared" si="43"/>
        <v/>
      </c>
    </row>
    <row r="5552" spans="5:9" x14ac:dyDescent="0.2">
      <c r="E5552" s="8"/>
      <c r="F5552" s="8" t="str">
        <f>IFERROR(IF(AND(D5552&gt;0),VLOOKUP(E5552,'Справочник цен (2024 год)'!$A$3:$E$10,5,0)*D5552,""),"")</f>
        <v/>
      </c>
      <c r="G5552" s="8" t="str">
        <f t="shared" si="42"/>
        <v/>
      </c>
      <c r="H5552" s="8" t="str">
        <f>IFERROR(IF(D5552&gt;0, IF(E5552="Одноразовые устройства (до 4 мл.)",'Справочник цен (2024 год)'!I5557,IF(E5552="Жидкость для ЭСД (картридж) до 1 мл.",'Справочник цен (2024 год)'!I5554,VLOOKUP(E5552,'Справочник цен (2024 год)'!$A$3:$I$10,9,0)*D5552)),""),)</f>
        <v/>
      </c>
      <c r="I5552" s="8" t="str">
        <f t="shared" si="43"/>
        <v/>
      </c>
    </row>
    <row r="5553" spans="5:9" x14ac:dyDescent="0.2">
      <c r="E5553" s="8"/>
      <c r="F5553" s="8" t="str">
        <f>IFERROR(IF(AND(D5553&gt;0),VLOOKUP(E5553,'Справочник цен (2024 год)'!$A$3:$E$10,5,0)*D5553,""),"")</f>
        <v/>
      </c>
      <c r="G5553" s="8" t="str">
        <f t="shared" si="42"/>
        <v/>
      </c>
      <c r="H5553" s="8" t="str">
        <f>IFERROR(IF(D5553&gt;0, IF(E5553="Одноразовые устройства (до 4 мл.)",'Справочник цен (2024 год)'!I5558,IF(E5553="Жидкость для ЭСД (картридж) до 1 мл.",'Справочник цен (2024 год)'!I5555,VLOOKUP(E5553,'Справочник цен (2024 год)'!$A$3:$I$10,9,0)*D5553)),""),)</f>
        <v/>
      </c>
      <c r="I5553" s="8" t="str">
        <f t="shared" si="43"/>
        <v/>
      </c>
    </row>
    <row r="5554" spans="5:9" x14ac:dyDescent="0.2">
      <c r="E5554" s="8"/>
      <c r="F5554" s="8" t="str">
        <f>IFERROR(IF(AND(D5554&gt;0),VLOOKUP(E5554,'Справочник цен (2024 год)'!$A$3:$E$10,5,0)*D5554,""),"")</f>
        <v/>
      </c>
      <c r="G5554" s="8" t="str">
        <f t="shared" si="42"/>
        <v/>
      </c>
      <c r="H5554" s="8" t="str">
        <f>IFERROR(IF(D5554&gt;0, IF(E5554="Одноразовые устройства (до 4 мл.)",'Справочник цен (2024 год)'!I5559,IF(E5554="Жидкость для ЭСД (картридж) до 1 мл.",'Справочник цен (2024 год)'!I5556,VLOOKUP(E5554,'Справочник цен (2024 год)'!$A$3:$I$10,9,0)*D5554)),""),)</f>
        <v/>
      </c>
      <c r="I5554" s="8" t="str">
        <f t="shared" si="43"/>
        <v/>
      </c>
    </row>
    <row r="5555" spans="5:9" x14ac:dyDescent="0.2">
      <c r="E5555" s="8"/>
      <c r="F5555" s="8" t="str">
        <f>IFERROR(IF(AND(D5555&gt;0),VLOOKUP(E5555,'Справочник цен (2024 год)'!$A$3:$E$10,5,0)*D5555,""),"")</f>
        <v/>
      </c>
      <c r="G5555" s="8" t="str">
        <f t="shared" si="42"/>
        <v/>
      </c>
      <c r="H5555" s="8" t="str">
        <f>IFERROR(IF(D5555&gt;0, IF(E5555="Одноразовые устройства (до 4 мл.)",'Справочник цен (2024 год)'!I5560,IF(E5555="Жидкость для ЭСД (картридж) до 1 мл.",'Справочник цен (2024 год)'!I5557,VLOOKUP(E5555,'Справочник цен (2024 год)'!$A$3:$I$10,9,0)*D5555)),""),)</f>
        <v/>
      </c>
      <c r="I5555" s="8" t="str">
        <f t="shared" si="43"/>
        <v/>
      </c>
    </row>
    <row r="5556" spans="5:9" x14ac:dyDescent="0.2">
      <c r="E5556" s="8"/>
      <c r="F5556" s="8" t="str">
        <f>IFERROR(IF(AND(D5556&gt;0),VLOOKUP(E5556,'Справочник цен (2024 год)'!$A$3:$E$10,5,0)*D5556,""),"")</f>
        <v/>
      </c>
      <c r="G5556" s="8" t="str">
        <f t="shared" si="42"/>
        <v/>
      </c>
      <c r="H5556" s="8" t="str">
        <f>IFERROR(IF(D5556&gt;0, IF(E5556="Одноразовые устройства (до 4 мл.)",'Справочник цен (2024 год)'!I5561,IF(E5556="Жидкость для ЭСД (картридж) до 1 мл.",'Справочник цен (2024 год)'!I5558,VLOOKUP(E5556,'Справочник цен (2024 год)'!$A$3:$I$10,9,0)*D5556)),""),)</f>
        <v/>
      </c>
      <c r="I5556" s="8" t="str">
        <f t="shared" si="43"/>
        <v/>
      </c>
    </row>
    <row r="5557" spans="5:9" x14ac:dyDescent="0.2">
      <c r="E5557" s="8"/>
      <c r="F5557" s="8" t="str">
        <f>IFERROR(IF(AND(D5557&gt;0),VLOOKUP(E5557,'Справочник цен (2024 год)'!$A$3:$E$10,5,0)*D5557,""),"")</f>
        <v/>
      </c>
      <c r="G5557" s="8" t="str">
        <f t="shared" si="42"/>
        <v/>
      </c>
      <c r="H5557" s="8" t="str">
        <f>IFERROR(IF(D5557&gt;0, IF(E5557="Одноразовые устройства (до 4 мл.)",'Справочник цен (2024 год)'!I5562,IF(E5557="Жидкость для ЭСД (картридж) до 1 мл.",'Справочник цен (2024 год)'!I5559,VLOOKUP(E5557,'Справочник цен (2024 год)'!$A$3:$I$10,9,0)*D5557)),""),)</f>
        <v/>
      </c>
      <c r="I5557" s="8" t="str">
        <f t="shared" si="43"/>
        <v/>
      </c>
    </row>
    <row r="5558" spans="5:9" x14ac:dyDescent="0.2">
      <c r="E5558" s="8"/>
      <c r="F5558" s="8" t="str">
        <f>IFERROR(IF(AND(D5558&gt;0),VLOOKUP(E5558,'Справочник цен (2024 год)'!$A$3:$E$10,5,0)*D5558,""),"")</f>
        <v/>
      </c>
      <c r="G5558" s="8" t="str">
        <f t="shared" si="42"/>
        <v/>
      </c>
      <c r="H5558" s="8" t="str">
        <f>IFERROR(IF(D5558&gt;0, IF(E5558="Одноразовые устройства (до 4 мл.)",'Справочник цен (2024 год)'!I5563,IF(E5558="Жидкость для ЭСД (картридж) до 1 мл.",'Справочник цен (2024 год)'!I5560,VLOOKUP(E5558,'Справочник цен (2024 год)'!$A$3:$I$10,9,0)*D5558)),""),)</f>
        <v/>
      </c>
      <c r="I5558" s="8" t="str">
        <f t="shared" si="43"/>
        <v/>
      </c>
    </row>
    <row r="5559" spans="5:9" x14ac:dyDescent="0.2">
      <c r="E5559" s="8"/>
      <c r="F5559" s="8" t="str">
        <f>IFERROR(IF(AND(D5559&gt;0),VLOOKUP(E5559,'Справочник цен (2024 год)'!$A$3:$E$10,5,0)*D5559,""),"")</f>
        <v/>
      </c>
      <c r="G5559" s="8" t="str">
        <f t="shared" si="42"/>
        <v/>
      </c>
      <c r="H5559" s="8" t="str">
        <f>IFERROR(IF(D5559&gt;0, IF(E5559="Одноразовые устройства (до 4 мл.)",'Справочник цен (2024 год)'!I5564,IF(E5559="Жидкость для ЭСД (картридж) до 1 мл.",'Справочник цен (2024 год)'!I5561,VLOOKUP(E5559,'Справочник цен (2024 год)'!$A$3:$I$10,9,0)*D5559)),""),)</f>
        <v/>
      </c>
      <c r="I5559" s="8" t="str">
        <f t="shared" si="43"/>
        <v/>
      </c>
    </row>
    <row r="5560" spans="5:9" x14ac:dyDescent="0.2">
      <c r="E5560" s="8"/>
      <c r="F5560" s="8" t="str">
        <f>IFERROR(IF(AND(D5560&gt;0),VLOOKUP(E5560,'Справочник цен (2024 год)'!$A$3:$E$10,5,0)*D5560,""),"")</f>
        <v/>
      </c>
      <c r="G5560" s="8" t="str">
        <f t="shared" si="42"/>
        <v/>
      </c>
      <c r="H5560" s="8" t="str">
        <f>IFERROR(IF(D5560&gt;0, IF(E5560="Одноразовые устройства (до 4 мл.)",'Справочник цен (2024 год)'!I5565,IF(E5560="Жидкость для ЭСД (картридж) до 1 мл.",'Справочник цен (2024 год)'!I5562,VLOOKUP(E5560,'Справочник цен (2024 год)'!$A$3:$I$10,9,0)*D5560)),""),)</f>
        <v/>
      </c>
      <c r="I5560" s="8" t="str">
        <f t="shared" si="43"/>
        <v/>
      </c>
    </row>
    <row r="5561" spans="5:9" x14ac:dyDescent="0.2">
      <c r="E5561" s="8"/>
      <c r="F5561" s="8" t="str">
        <f>IFERROR(IF(AND(D5561&gt;0),VLOOKUP(E5561,'Справочник цен (2024 год)'!$A$3:$E$10,5,0)*D5561,""),"")</f>
        <v/>
      </c>
      <c r="G5561" s="8" t="str">
        <f t="shared" si="42"/>
        <v/>
      </c>
      <c r="H5561" s="8" t="str">
        <f>IFERROR(IF(D5561&gt;0, IF(E5561="Одноразовые устройства (до 4 мл.)",'Справочник цен (2024 год)'!I5566,IF(E5561="Жидкость для ЭСД (картридж) до 1 мл.",'Справочник цен (2024 год)'!I5563,VLOOKUP(E5561,'Справочник цен (2024 год)'!$A$3:$I$10,9,0)*D5561)),""),)</f>
        <v/>
      </c>
      <c r="I5561" s="8" t="str">
        <f t="shared" si="43"/>
        <v/>
      </c>
    </row>
    <row r="5562" spans="5:9" x14ac:dyDescent="0.2">
      <c r="E5562" s="8"/>
      <c r="F5562" s="8" t="str">
        <f>IFERROR(IF(AND(D5562&gt;0),VLOOKUP(E5562,'Справочник цен (2024 год)'!$A$3:$E$10,5,0)*D5562,""),"")</f>
        <v/>
      </c>
      <c r="G5562" s="8" t="str">
        <f t="shared" si="42"/>
        <v/>
      </c>
      <c r="H5562" s="8" t="str">
        <f>IFERROR(IF(D5562&gt;0, IF(E5562="Одноразовые устройства (до 4 мл.)",'Справочник цен (2024 год)'!I5567,IF(E5562="Жидкость для ЭСД (картридж) до 1 мл.",'Справочник цен (2024 год)'!I5564,VLOOKUP(E5562,'Справочник цен (2024 год)'!$A$3:$I$10,9,0)*D5562)),""),)</f>
        <v/>
      </c>
      <c r="I5562" s="8" t="str">
        <f t="shared" si="43"/>
        <v/>
      </c>
    </row>
    <row r="5563" spans="5:9" x14ac:dyDescent="0.2">
      <c r="E5563" s="8"/>
      <c r="F5563" s="8" t="str">
        <f>IFERROR(IF(AND(D5563&gt;0),VLOOKUP(E5563,'Справочник цен (2024 год)'!$A$3:$E$10,5,0)*D5563,""),"")</f>
        <v/>
      </c>
      <c r="G5563" s="8" t="str">
        <f t="shared" si="42"/>
        <v/>
      </c>
      <c r="H5563" s="8" t="str">
        <f>IFERROR(IF(D5563&gt;0, IF(E5563="Одноразовые устройства (до 4 мл.)",'Справочник цен (2024 год)'!I5568,IF(E5563="Жидкость для ЭСД (картридж) до 1 мл.",'Справочник цен (2024 год)'!I5565,VLOOKUP(E5563,'Справочник цен (2024 год)'!$A$3:$I$10,9,0)*D5563)),""),)</f>
        <v/>
      </c>
      <c r="I5563" s="8" t="str">
        <f t="shared" si="43"/>
        <v/>
      </c>
    </row>
    <row r="5564" spans="5:9" x14ac:dyDescent="0.2">
      <c r="E5564" s="8"/>
      <c r="F5564" s="8" t="str">
        <f>IFERROR(IF(AND(D5564&gt;0),VLOOKUP(E5564,'Справочник цен (2024 год)'!$A$3:$E$10,5,0)*D5564,""),"")</f>
        <v/>
      </c>
      <c r="G5564" s="8" t="str">
        <f t="shared" si="42"/>
        <v/>
      </c>
      <c r="H5564" s="8" t="str">
        <f>IFERROR(IF(D5564&gt;0, IF(E5564="Одноразовые устройства (до 4 мл.)",'Справочник цен (2024 год)'!I5569,IF(E5564="Жидкость для ЭСД (картридж) до 1 мл.",'Справочник цен (2024 год)'!I5566,VLOOKUP(E5564,'Справочник цен (2024 год)'!$A$3:$I$10,9,0)*D5564)),""),)</f>
        <v/>
      </c>
      <c r="I5564" s="8" t="str">
        <f t="shared" si="43"/>
        <v/>
      </c>
    </row>
    <row r="5565" spans="5:9" x14ac:dyDescent="0.2">
      <c r="E5565" s="8"/>
      <c r="F5565" s="8" t="str">
        <f>IFERROR(IF(AND(D5565&gt;0),VLOOKUP(E5565,'Справочник цен (2024 год)'!$A$3:$E$10,5,0)*D5565,""),"")</f>
        <v/>
      </c>
      <c r="G5565" s="8" t="str">
        <f t="shared" si="42"/>
        <v/>
      </c>
      <c r="H5565" s="8" t="str">
        <f>IFERROR(IF(D5565&gt;0, IF(E5565="Одноразовые устройства (до 4 мл.)",'Справочник цен (2024 год)'!I5570,IF(E5565="Жидкость для ЭСД (картридж) до 1 мл.",'Справочник цен (2024 год)'!I5567,VLOOKUP(E5565,'Справочник цен (2024 год)'!$A$3:$I$10,9,0)*D5565)),""),)</f>
        <v/>
      </c>
      <c r="I5565" s="8" t="str">
        <f t="shared" si="43"/>
        <v/>
      </c>
    </row>
    <row r="5566" spans="5:9" x14ac:dyDescent="0.2">
      <c r="E5566" s="8"/>
      <c r="F5566" s="8" t="str">
        <f>IFERROR(IF(AND(D5566&gt;0),VLOOKUP(E5566,'Справочник цен (2024 год)'!$A$3:$E$10,5,0)*D5566,""),"")</f>
        <v/>
      </c>
      <c r="G5566" s="8" t="str">
        <f t="shared" si="42"/>
        <v/>
      </c>
      <c r="H5566" s="8" t="str">
        <f>IFERROR(IF(D5566&gt;0, IF(E5566="Одноразовые устройства (до 4 мл.)",'Справочник цен (2024 год)'!I5571,IF(E5566="Жидкость для ЭСД (картридж) до 1 мл.",'Справочник цен (2024 год)'!I5568,VLOOKUP(E5566,'Справочник цен (2024 год)'!$A$3:$I$10,9,0)*D5566)),""),)</f>
        <v/>
      </c>
      <c r="I5566" s="8" t="str">
        <f t="shared" si="43"/>
        <v/>
      </c>
    </row>
    <row r="5567" spans="5:9" x14ac:dyDescent="0.2">
      <c r="E5567" s="8"/>
      <c r="F5567" s="8" t="str">
        <f>IFERROR(IF(AND(D5567&gt;0),VLOOKUP(E5567,'Справочник цен (2024 год)'!$A$3:$E$10,5,0)*D5567,""),"")</f>
        <v/>
      </c>
      <c r="G5567" s="8" t="str">
        <f t="shared" si="42"/>
        <v/>
      </c>
      <c r="H5567" s="8" t="str">
        <f>IFERROR(IF(D5567&gt;0, IF(E5567="Одноразовые устройства (до 4 мл.)",'Справочник цен (2024 год)'!I5572,IF(E5567="Жидкость для ЭСД (картридж) до 1 мл.",'Справочник цен (2024 год)'!I5569,VLOOKUP(E5567,'Справочник цен (2024 год)'!$A$3:$I$10,9,0)*D5567)),""),)</f>
        <v/>
      </c>
      <c r="I5567" s="8" t="str">
        <f t="shared" si="43"/>
        <v/>
      </c>
    </row>
    <row r="5568" spans="5:9" x14ac:dyDescent="0.2">
      <c r="E5568" s="8"/>
      <c r="F5568" s="8" t="str">
        <f>IFERROR(IF(AND(D5568&gt;0),VLOOKUP(E5568,'Справочник цен (2024 год)'!$A$3:$E$10,5,0)*D5568,""),"")</f>
        <v/>
      </c>
      <c r="G5568" s="8" t="str">
        <f t="shared" si="42"/>
        <v/>
      </c>
      <c r="H5568" s="8" t="str">
        <f>IFERROR(IF(D5568&gt;0, IF(E5568="Одноразовые устройства (до 4 мл.)",'Справочник цен (2024 год)'!I5573,IF(E5568="Жидкость для ЭСД (картридж) до 1 мл.",'Справочник цен (2024 год)'!I5570,VLOOKUP(E5568,'Справочник цен (2024 год)'!$A$3:$I$10,9,0)*D5568)),""),)</f>
        <v/>
      </c>
      <c r="I5568" s="8" t="str">
        <f t="shared" si="43"/>
        <v/>
      </c>
    </row>
    <row r="5569" spans="5:9" x14ac:dyDescent="0.2">
      <c r="E5569" s="8"/>
      <c r="F5569" s="8" t="str">
        <f>IFERROR(IF(AND(D5569&gt;0),VLOOKUP(E5569,'Справочник цен (2024 год)'!$A$3:$E$10,5,0)*D5569,""),"")</f>
        <v/>
      </c>
      <c r="G5569" s="8" t="str">
        <f t="shared" si="42"/>
        <v/>
      </c>
      <c r="H5569" s="8" t="str">
        <f>IFERROR(IF(D5569&gt;0, IF(E5569="Одноразовые устройства (до 4 мл.)",'Справочник цен (2024 год)'!I5574,IF(E5569="Жидкость для ЭСД (картридж) до 1 мл.",'Справочник цен (2024 год)'!I5571,VLOOKUP(E5569,'Справочник цен (2024 год)'!$A$3:$I$10,9,0)*D5569)),""),)</f>
        <v/>
      </c>
      <c r="I5569" s="8" t="str">
        <f t="shared" si="43"/>
        <v/>
      </c>
    </row>
    <row r="5570" spans="5:9" x14ac:dyDescent="0.2">
      <c r="E5570" s="8"/>
      <c r="F5570" s="8" t="str">
        <f>IFERROR(IF(AND(D5570&gt;0),VLOOKUP(E5570,'Справочник цен (2024 год)'!$A$3:$E$10,5,0)*D5570,""),"")</f>
        <v/>
      </c>
      <c r="G5570" s="8" t="str">
        <f t="shared" si="42"/>
        <v/>
      </c>
      <c r="H5570" s="8" t="str">
        <f>IFERROR(IF(D5570&gt;0, IF(E5570="Одноразовые устройства (до 4 мл.)",'Справочник цен (2024 год)'!I5575,IF(E5570="Жидкость для ЭСД (картридж) до 1 мл.",'Справочник цен (2024 год)'!I5572,VLOOKUP(E5570,'Справочник цен (2024 год)'!$A$3:$I$10,9,0)*D5570)),""),)</f>
        <v/>
      </c>
      <c r="I5570" s="8" t="str">
        <f t="shared" si="43"/>
        <v/>
      </c>
    </row>
    <row r="5571" spans="5:9" x14ac:dyDescent="0.2">
      <c r="E5571" s="8"/>
      <c r="F5571" s="8" t="str">
        <f>IFERROR(IF(AND(D5571&gt;0),VLOOKUP(E5571,'Справочник цен (2024 год)'!$A$3:$E$10,5,0)*D5571,""),"")</f>
        <v/>
      </c>
      <c r="G5571" s="8" t="str">
        <f t="shared" si="42"/>
        <v/>
      </c>
      <c r="H5571" s="8" t="str">
        <f>IFERROR(IF(D5571&gt;0, IF(E5571="Одноразовые устройства (до 4 мл.)",'Справочник цен (2024 год)'!I5576,IF(E5571="Жидкость для ЭСД (картридж) до 1 мл.",'Справочник цен (2024 год)'!I5573,VLOOKUP(E5571,'Справочник цен (2024 год)'!$A$3:$I$10,9,0)*D5571)),""),)</f>
        <v/>
      </c>
      <c r="I5571" s="8" t="str">
        <f t="shared" si="43"/>
        <v/>
      </c>
    </row>
    <row r="5572" spans="5:9" x14ac:dyDescent="0.2">
      <c r="E5572" s="8"/>
      <c r="F5572" s="8" t="str">
        <f>IFERROR(IF(AND(D5572&gt;0),VLOOKUP(E5572,'Справочник цен (2024 год)'!$A$3:$E$10,5,0)*D5572,""),"")</f>
        <v/>
      </c>
      <c r="G5572" s="8" t="str">
        <f t="shared" si="42"/>
        <v/>
      </c>
      <c r="H5572" s="8" t="str">
        <f>IFERROR(IF(D5572&gt;0, IF(E5572="Одноразовые устройства (до 4 мл.)",'Справочник цен (2024 год)'!I5577,IF(E5572="Жидкость для ЭСД (картридж) до 1 мл.",'Справочник цен (2024 год)'!I5574,VLOOKUP(E5572,'Справочник цен (2024 год)'!$A$3:$I$10,9,0)*D5572)),""),)</f>
        <v/>
      </c>
      <c r="I5572" s="8" t="str">
        <f t="shared" si="43"/>
        <v/>
      </c>
    </row>
    <row r="5573" spans="5:9" x14ac:dyDescent="0.2">
      <c r="E5573" s="8"/>
      <c r="F5573" s="8" t="str">
        <f>IFERROR(IF(AND(D5573&gt;0),VLOOKUP(E5573,'Справочник цен (2024 год)'!$A$3:$E$10,5,0)*D5573,""),"")</f>
        <v/>
      </c>
      <c r="G5573" s="8" t="str">
        <f t="shared" si="42"/>
        <v/>
      </c>
      <c r="H5573" s="8" t="str">
        <f>IFERROR(IF(D5573&gt;0, IF(E5573="Одноразовые устройства (до 4 мл.)",'Справочник цен (2024 год)'!I5578,IF(E5573="Жидкость для ЭСД (картридж) до 1 мл.",'Справочник цен (2024 год)'!I5575,VLOOKUP(E5573,'Справочник цен (2024 год)'!$A$3:$I$10,9,0)*D5573)),""),)</f>
        <v/>
      </c>
      <c r="I5573" s="8" t="str">
        <f t="shared" si="43"/>
        <v/>
      </c>
    </row>
    <row r="5574" spans="5:9" x14ac:dyDescent="0.2">
      <c r="E5574" s="8"/>
      <c r="F5574" s="8" t="str">
        <f>IFERROR(IF(AND(D5574&gt;0),VLOOKUP(E5574,'Справочник цен (2024 год)'!$A$3:$E$10,5,0)*D5574,""),"")</f>
        <v/>
      </c>
      <c r="G5574" s="8" t="str">
        <f t="shared" si="42"/>
        <v/>
      </c>
      <c r="H5574" s="8" t="str">
        <f>IFERROR(IF(D5574&gt;0, IF(E5574="Одноразовые устройства (до 4 мл.)",'Справочник цен (2024 год)'!I5579,IF(E5574="Жидкость для ЭСД (картридж) до 1 мл.",'Справочник цен (2024 год)'!I5576,VLOOKUP(E5574,'Справочник цен (2024 год)'!$A$3:$I$10,9,0)*D5574)),""),)</f>
        <v/>
      </c>
      <c r="I5574" s="8" t="str">
        <f t="shared" si="43"/>
        <v/>
      </c>
    </row>
    <row r="5575" spans="5:9" x14ac:dyDescent="0.2">
      <c r="E5575" s="8"/>
      <c r="F5575" s="8" t="str">
        <f>IFERROR(IF(AND(D5575&gt;0),VLOOKUP(E5575,'Справочник цен (2024 год)'!$A$3:$E$10,5,0)*D5575,""),"")</f>
        <v/>
      </c>
      <c r="G5575" s="8" t="str">
        <f t="shared" si="42"/>
        <v/>
      </c>
      <c r="H5575" s="8" t="str">
        <f>IFERROR(IF(D5575&gt;0, IF(E5575="Одноразовые устройства (до 4 мл.)",'Справочник цен (2024 год)'!I5580,IF(E5575="Жидкость для ЭСД (картридж) до 1 мл.",'Справочник цен (2024 год)'!I5577,VLOOKUP(E5575,'Справочник цен (2024 год)'!$A$3:$I$10,9,0)*D5575)),""),)</f>
        <v/>
      </c>
      <c r="I5575" s="8" t="str">
        <f t="shared" si="43"/>
        <v/>
      </c>
    </row>
    <row r="5576" spans="5:9" x14ac:dyDescent="0.2">
      <c r="E5576" s="8"/>
      <c r="F5576" s="8" t="str">
        <f>IFERROR(IF(AND(D5576&gt;0),VLOOKUP(E5576,'Справочник цен (2024 год)'!$A$3:$E$10,5,0)*D5576,""),"")</f>
        <v/>
      </c>
      <c r="G5576" s="8" t="str">
        <f t="shared" si="42"/>
        <v/>
      </c>
      <c r="H5576" s="8" t="str">
        <f>IFERROR(IF(D5576&gt;0, IF(E5576="Одноразовые устройства (до 4 мл.)",'Справочник цен (2024 год)'!I5581,IF(E5576="Жидкость для ЭСД (картридж) до 1 мл.",'Справочник цен (2024 год)'!I5578,VLOOKUP(E5576,'Справочник цен (2024 год)'!$A$3:$I$10,9,0)*D5576)),""),)</f>
        <v/>
      </c>
      <c r="I5576" s="8" t="str">
        <f t="shared" si="43"/>
        <v/>
      </c>
    </row>
    <row r="5577" spans="5:9" x14ac:dyDescent="0.2">
      <c r="E5577" s="8"/>
      <c r="F5577" s="8" t="str">
        <f>IFERROR(IF(AND(D5577&gt;0),VLOOKUP(E5577,'Справочник цен (2024 год)'!$A$3:$E$10,5,0)*D5577,""),"")</f>
        <v/>
      </c>
      <c r="G5577" s="8" t="str">
        <f t="shared" si="42"/>
        <v/>
      </c>
      <c r="H5577" s="8" t="str">
        <f>IFERROR(IF(D5577&gt;0, IF(E5577="Одноразовые устройства (до 4 мл.)",'Справочник цен (2024 год)'!I5582,IF(E5577="Жидкость для ЭСД (картридж) до 1 мл.",'Справочник цен (2024 год)'!I5579,VLOOKUP(E5577,'Справочник цен (2024 год)'!$A$3:$I$10,9,0)*D5577)),""),)</f>
        <v/>
      </c>
      <c r="I5577" s="8" t="str">
        <f t="shared" si="43"/>
        <v/>
      </c>
    </row>
    <row r="5578" spans="5:9" x14ac:dyDescent="0.2">
      <c r="E5578" s="8"/>
      <c r="F5578" s="8" t="str">
        <f>IFERROR(IF(AND(D5578&gt;0),VLOOKUP(E5578,'Справочник цен (2024 год)'!$A$3:$E$10,5,0)*D5578,""),"")</f>
        <v/>
      </c>
      <c r="G5578" s="8" t="str">
        <f t="shared" si="42"/>
        <v/>
      </c>
      <c r="H5578" s="8" t="str">
        <f>IFERROR(IF(D5578&gt;0, IF(E5578="Одноразовые устройства (до 4 мл.)",'Справочник цен (2024 год)'!I5583,IF(E5578="Жидкость для ЭСД (картридж) до 1 мл.",'Справочник цен (2024 год)'!I5580,VLOOKUP(E5578,'Справочник цен (2024 год)'!$A$3:$I$10,9,0)*D5578)),""),)</f>
        <v/>
      </c>
      <c r="I5578" s="8" t="str">
        <f t="shared" si="43"/>
        <v/>
      </c>
    </row>
    <row r="5579" spans="5:9" x14ac:dyDescent="0.2">
      <c r="E5579" s="8"/>
      <c r="F5579" s="8" t="str">
        <f>IFERROR(IF(AND(D5579&gt;0),VLOOKUP(E5579,'Справочник цен (2024 год)'!$A$3:$E$10,5,0)*D5579,""),"")</f>
        <v/>
      </c>
      <c r="G5579" s="8" t="str">
        <f t="shared" si="42"/>
        <v/>
      </c>
      <c r="H5579" s="8" t="str">
        <f>IFERROR(IF(D5579&gt;0, IF(E5579="Одноразовые устройства (до 4 мл.)",'Справочник цен (2024 год)'!I5584,IF(E5579="Жидкость для ЭСД (картридж) до 1 мл.",'Справочник цен (2024 год)'!I5581,VLOOKUP(E5579,'Справочник цен (2024 год)'!$A$3:$I$10,9,0)*D5579)),""),)</f>
        <v/>
      </c>
      <c r="I5579" s="8" t="str">
        <f t="shared" si="43"/>
        <v/>
      </c>
    </row>
    <row r="5580" spans="5:9" x14ac:dyDescent="0.2">
      <c r="E5580" s="8"/>
      <c r="F5580" s="8" t="str">
        <f>IFERROR(IF(AND(D5580&gt;0),VLOOKUP(E5580,'Справочник цен (2024 год)'!$A$3:$E$10,5,0)*D5580,""),"")</f>
        <v/>
      </c>
      <c r="G5580" s="8" t="str">
        <f t="shared" si="42"/>
        <v/>
      </c>
      <c r="H5580" s="8" t="str">
        <f>IFERROR(IF(D5580&gt;0, IF(E5580="Одноразовые устройства (до 4 мл.)",'Справочник цен (2024 год)'!I5585,IF(E5580="Жидкость для ЭСД (картридж) до 1 мл.",'Справочник цен (2024 год)'!I5582,VLOOKUP(E5580,'Справочник цен (2024 год)'!$A$3:$I$10,9,0)*D5580)),""),)</f>
        <v/>
      </c>
      <c r="I5580" s="8" t="str">
        <f t="shared" si="43"/>
        <v/>
      </c>
    </row>
    <row r="5581" spans="5:9" x14ac:dyDescent="0.2">
      <c r="E5581" s="8"/>
      <c r="F5581" s="8" t="str">
        <f>IFERROR(IF(AND(D5581&gt;0),VLOOKUP(E5581,'Справочник цен (2024 год)'!$A$3:$E$10,5,0)*D5581,""),"")</f>
        <v/>
      </c>
      <c r="G5581" s="8" t="str">
        <f t="shared" si="42"/>
        <v/>
      </c>
      <c r="H5581" s="8" t="str">
        <f>IFERROR(IF(D5581&gt;0, IF(E5581="Одноразовые устройства (до 4 мл.)",'Справочник цен (2024 год)'!I5586,IF(E5581="Жидкость для ЭСД (картридж) до 1 мл.",'Справочник цен (2024 год)'!I5583,VLOOKUP(E5581,'Справочник цен (2024 год)'!$A$3:$I$10,9,0)*D5581)),""),)</f>
        <v/>
      </c>
      <c r="I5581" s="8" t="str">
        <f t="shared" si="43"/>
        <v/>
      </c>
    </row>
    <row r="5582" spans="5:9" x14ac:dyDescent="0.2">
      <c r="E5582" s="8"/>
      <c r="F5582" s="8" t="str">
        <f>IFERROR(IF(AND(D5582&gt;0),VLOOKUP(E5582,'Справочник цен (2024 год)'!$A$3:$E$10,5,0)*D5582,""),"")</f>
        <v/>
      </c>
      <c r="G5582" s="8" t="str">
        <f t="shared" si="42"/>
        <v/>
      </c>
      <c r="H5582" s="8" t="str">
        <f>IFERROR(IF(D5582&gt;0, IF(E5582="Одноразовые устройства (до 4 мл.)",'Справочник цен (2024 год)'!I5587,IF(E5582="Жидкость для ЭСД (картридж) до 1 мл.",'Справочник цен (2024 год)'!I5584,VLOOKUP(E5582,'Справочник цен (2024 год)'!$A$3:$I$10,9,0)*D5582)),""),)</f>
        <v/>
      </c>
      <c r="I5582" s="8" t="str">
        <f t="shared" si="43"/>
        <v/>
      </c>
    </row>
    <row r="5583" spans="5:9" x14ac:dyDescent="0.2">
      <c r="E5583" s="8"/>
      <c r="F5583" s="8" t="str">
        <f>IFERROR(IF(AND(D5583&gt;0),VLOOKUP(E5583,'Справочник цен (2024 год)'!$A$3:$E$10,5,0)*D5583,""),"")</f>
        <v/>
      </c>
      <c r="G5583" s="8" t="str">
        <f t="shared" si="42"/>
        <v/>
      </c>
      <c r="H5583" s="8" t="str">
        <f>IFERROR(IF(D5583&gt;0, IF(E5583="Одноразовые устройства (до 4 мл.)",'Справочник цен (2024 год)'!I5588,IF(E5583="Жидкость для ЭСД (картридж) до 1 мл.",'Справочник цен (2024 год)'!I5585,VLOOKUP(E5583,'Справочник цен (2024 год)'!$A$3:$I$10,9,0)*D5583)),""),)</f>
        <v/>
      </c>
      <c r="I5583" s="8" t="str">
        <f t="shared" si="43"/>
        <v/>
      </c>
    </row>
    <row r="5584" spans="5:9" x14ac:dyDescent="0.2">
      <c r="E5584" s="8"/>
      <c r="F5584" s="8" t="str">
        <f>IFERROR(IF(AND(D5584&gt;0),VLOOKUP(E5584,'Справочник цен (2024 год)'!$A$3:$E$10,5,0)*D5584,""),"")</f>
        <v/>
      </c>
      <c r="G5584" s="8" t="str">
        <f t="shared" si="42"/>
        <v/>
      </c>
      <c r="H5584" s="8" t="str">
        <f>IFERROR(IF(D5584&gt;0, IF(E5584="Одноразовые устройства (до 4 мл.)",'Справочник цен (2024 год)'!I5589,IF(E5584="Жидкость для ЭСД (картридж) до 1 мл.",'Справочник цен (2024 год)'!I5586,VLOOKUP(E5584,'Справочник цен (2024 год)'!$A$3:$I$10,9,0)*D5584)),""),)</f>
        <v/>
      </c>
      <c r="I5584" s="8" t="str">
        <f t="shared" si="43"/>
        <v/>
      </c>
    </row>
    <row r="5585" spans="5:9" x14ac:dyDescent="0.2">
      <c r="E5585" s="8"/>
      <c r="F5585" s="8" t="str">
        <f>IFERROR(IF(AND(D5585&gt;0),VLOOKUP(E5585,'Справочник цен (2024 год)'!$A$3:$E$10,5,0)*D5585,""),"")</f>
        <v/>
      </c>
      <c r="G5585" s="8" t="str">
        <f t="shared" si="42"/>
        <v/>
      </c>
      <c r="H5585" s="8" t="str">
        <f>IFERROR(IF(D5585&gt;0, IF(E5585="Одноразовые устройства (до 4 мл.)",'Справочник цен (2024 год)'!I5590,IF(E5585="Жидкость для ЭСД (картридж) до 1 мл.",'Справочник цен (2024 год)'!I5587,VLOOKUP(E5585,'Справочник цен (2024 год)'!$A$3:$I$10,9,0)*D5585)),""),)</f>
        <v/>
      </c>
      <c r="I5585" s="8" t="str">
        <f t="shared" si="43"/>
        <v/>
      </c>
    </row>
    <row r="5586" spans="5:9" x14ac:dyDescent="0.2">
      <c r="E5586" s="8"/>
      <c r="F5586" s="8" t="str">
        <f>IFERROR(IF(AND(D5586&gt;0),VLOOKUP(E5586,'Справочник цен (2024 год)'!$A$3:$E$10,5,0)*D5586,""),"")</f>
        <v/>
      </c>
      <c r="G5586" s="8" t="str">
        <f t="shared" si="42"/>
        <v/>
      </c>
      <c r="H5586" s="8" t="str">
        <f>IFERROR(IF(D5586&gt;0, IF(E5586="Одноразовые устройства (до 4 мл.)",'Справочник цен (2024 год)'!I5591,IF(E5586="Жидкость для ЭСД (картридж) до 1 мл.",'Справочник цен (2024 год)'!I5588,VLOOKUP(E5586,'Справочник цен (2024 год)'!$A$3:$I$10,9,0)*D5586)),""),)</f>
        <v/>
      </c>
      <c r="I5586" s="8" t="str">
        <f t="shared" si="43"/>
        <v/>
      </c>
    </row>
    <row r="5587" spans="5:9" x14ac:dyDescent="0.2">
      <c r="E5587" s="8"/>
      <c r="F5587" s="8" t="str">
        <f>IFERROR(IF(AND(D5587&gt;0),VLOOKUP(E5587,'Справочник цен (2024 год)'!$A$3:$E$10,5,0)*D5587,""),"")</f>
        <v/>
      </c>
      <c r="G5587" s="8" t="str">
        <f t="shared" si="42"/>
        <v/>
      </c>
      <c r="H5587" s="8" t="str">
        <f>IFERROR(IF(D5587&gt;0, IF(E5587="Одноразовые устройства (до 4 мл.)",'Справочник цен (2024 год)'!I5592,IF(E5587="Жидкость для ЭСД (картридж) до 1 мл.",'Справочник цен (2024 год)'!I5589,VLOOKUP(E5587,'Справочник цен (2024 год)'!$A$3:$I$10,9,0)*D5587)),""),)</f>
        <v/>
      </c>
      <c r="I5587" s="8" t="str">
        <f t="shared" si="43"/>
        <v/>
      </c>
    </row>
    <row r="5588" spans="5:9" x14ac:dyDescent="0.2">
      <c r="E5588" s="8"/>
      <c r="F5588" s="8" t="str">
        <f>IFERROR(IF(AND(D5588&gt;0),VLOOKUP(E5588,'Справочник цен (2024 год)'!$A$3:$E$10,5,0)*D5588,""),"")</f>
        <v/>
      </c>
      <c r="G5588" s="8" t="str">
        <f t="shared" si="42"/>
        <v/>
      </c>
      <c r="H5588" s="8" t="str">
        <f>IFERROR(IF(D5588&gt;0, IF(E5588="Одноразовые устройства (до 4 мл.)",'Справочник цен (2024 год)'!I5593,IF(E5588="Жидкость для ЭСД (картридж) до 1 мл.",'Справочник цен (2024 год)'!I5590,VLOOKUP(E5588,'Справочник цен (2024 год)'!$A$3:$I$10,9,0)*D5588)),""),)</f>
        <v/>
      </c>
      <c r="I5588" s="8" t="str">
        <f t="shared" si="43"/>
        <v/>
      </c>
    </row>
    <row r="5589" spans="5:9" x14ac:dyDescent="0.2">
      <c r="E5589" s="8"/>
      <c r="F5589" s="8" t="str">
        <f>IFERROR(IF(AND(D5589&gt;0),VLOOKUP(E5589,'Справочник цен (2024 год)'!$A$3:$E$10,5,0)*D5589,""),"")</f>
        <v/>
      </c>
      <c r="G5589" s="8" t="str">
        <f t="shared" si="42"/>
        <v/>
      </c>
      <c r="H5589" s="8" t="str">
        <f>IFERROR(IF(D5589&gt;0, IF(E5589="Одноразовые устройства (до 4 мл.)",'Справочник цен (2024 год)'!I5594,IF(E5589="Жидкость для ЭСД (картридж) до 1 мл.",'Справочник цен (2024 год)'!I5591,VLOOKUP(E5589,'Справочник цен (2024 год)'!$A$3:$I$10,9,0)*D5589)),""),)</f>
        <v/>
      </c>
      <c r="I5589" s="8" t="str">
        <f t="shared" si="43"/>
        <v/>
      </c>
    </row>
    <row r="5590" spans="5:9" x14ac:dyDescent="0.2">
      <c r="E5590" s="8"/>
      <c r="F5590" s="8" t="str">
        <f>IFERROR(IF(AND(D5590&gt;0),VLOOKUP(E5590,'Справочник цен (2024 год)'!$A$3:$E$10,5,0)*D5590,""),"")</f>
        <v/>
      </c>
      <c r="G5590" s="8" t="str">
        <f t="shared" si="42"/>
        <v/>
      </c>
      <c r="H5590" s="8" t="str">
        <f>IFERROR(IF(D5590&gt;0, IF(E5590="Одноразовые устройства (до 4 мл.)",'Справочник цен (2024 год)'!I5595,IF(E5590="Жидкость для ЭСД (картридж) до 1 мл.",'Справочник цен (2024 год)'!I5592,VLOOKUP(E5590,'Справочник цен (2024 год)'!$A$3:$I$10,9,0)*D5590)),""),)</f>
        <v/>
      </c>
      <c r="I5590" s="8" t="str">
        <f t="shared" si="43"/>
        <v/>
      </c>
    </row>
    <row r="5591" spans="5:9" x14ac:dyDescent="0.2">
      <c r="E5591" s="8"/>
      <c r="F5591" s="8" t="str">
        <f>IFERROR(IF(AND(D5591&gt;0),VLOOKUP(E5591,'Справочник цен (2024 год)'!$A$3:$E$10,5,0)*D5591,""),"")</f>
        <v/>
      </c>
      <c r="G5591" s="8" t="str">
        <f t="shared" si="42"/>
        <v/>
      </c>
      <c r="H5591" s="8" t="str">
        <f>IFERROR(IF(D5591&gt;0, IF(E5591="Одноразовые устройства (до 4 мл.)",'Справочник цен (2024 год)'!I5596,IF(E5591="Жидкость для ЭСД (картридж) до 1 мл.",'Справочник цен (2024 год)'!I5593,VLOOKUP(E5591,'Справочник цен (2024 год)'!$A$3:$I$10,9,0)*D5591)),""),)</f>
        <v/>
      </c>
      <c r="I5591" s="8" t="str">
        <f t="shared" si="43"/>
        <v/>
      </c>
    </row>
    <row r="5592" spans="5:9" x14ac:dyDescent="0.2">
      <c r="E5592" s="8"/>
      <c r="F5592" s="8" t="str">
        <f>IFERROR(IF(AND(D5592&gt;0),VLOOKUP(E5592,'Справочник цен (2024 год)'!$A$3:$E$10,5,0)*D5592,""),"")</f>
        <v/>
      </c>
      <c r="G5592" s="8" t="str">
        <f t="shared" si="42"/>
        <v/>
      </c>
      <c r="H5592" s="8" t="str">
        <f>IFERROR(IF(D5592&gt;0, IF(E5592="Одноразовые устройства (до 4 мл.)",'Справочник цен (2024 год)'!I5597,IF(E5592="Жидкость для ЭСД (картридж) до 1 мл.",'Справочник цен (2024 год)'!I5594,VLOOKUP(E5592,'Справочник цен (2024 год)'!$A$3:$I$10,9,0)*D5592)),""),)</f>
        <v/>
      </c>
      <c r="I5592" s="8" t="str">
        <f t="shared" si="43"/>
        <v/>
      </c>
    </row>
    <row r="5593" spans="5:9" x14ac:dyDescent="0.2">
      <c r="E5593" s="8"/>
      <c r="F5593" s="8" t="str">
        <f>IFERROR(IF(AND(D5593&gt;0),VLOOKUP(E5593,'Справочник цен (2024 год)'!$A$3:$E$10,5,0)*D5593,""),"")</f>
        <v/>
      </c>
      <c r="G5593" s="8" t="str">
        <f t="shared" si="42"/>
        <v/>
      </c>
      <c r="H5593" s="8" t="str">
        <f>IFERROR(IF(D5593&gt;0, IF(E5593="Одноразовые устройства (до 4 мл.)",'Справочник цен (2024 год)'!I5598,IF(E5593="Жидкость для ЭСД (картридж) до 1 мл.",'Справочник цен (2024 год)'!I5595,VLOOKUP(E5593,'Справочник цен (2024 год)'!$A$3:$I$10,9,0)*D5593)),""),)</f>
        <v/>
      </c>
      <c r="I5593" s="8" t="str">
        <f t="shared" si="43"/>
        <v/>
      </c>
    </row>
    <row r="5594" spans="5:9" x14ac:dyDescent="0.2">
      <c r="E5594" s="8"/>
      <c r="F5594" s="8" t="str">
        <f>IFERROR(IF(AND(D5594&gt;0),VLOOKUP(E5594,'Справочник цен (2024 год)'!$A$3:$E$10,5,0)*D5594,""),"")</f>
        <v/>
      </c>
      <c r="G5594" s="8" t="str">
        <f t="shared" si="42"/>
        <v/>
      </c>
      <c r="H5594" s="8" t="str">
        <f>IFERROR(IF(D5594&gt;0, IF(E5594="Одноразовые устройства (до 4 мл.)",'Справочник цен (2024 год)'!I5599,IF(E5594="Жидкость для ЭСД (картридж) до 1 мл.",'Справочник цен (2024 год)'!I5596,VLOOKUP(E5594,'Справочник цен (2024 год)'!$A$3:$I$10,9,0)*D5594)),""),)</f>
        <v/>
      </c>
      <c r="I5594" s="8" t="str">
        <f t="shared" si="43"/>
        <v/>
      </c>
    </row>
    <row r="5595" spans="5:9" x14ac:dyDescent="0.2">
      <c r="E5595" s="8"/>
      <c r="F5595" s="8" t="str">
        <f>IFERROR(IF(AND(D5595&gt;0),VLOOKUP(E5595,'Справочник цен (2024 год)'!$A$3:$E$10,5,0)*D5595,""),"")</f>
        <v/>
      </c>
      <c r="G5595" s="8" t="str">
        <f t="shared" si="42"/>
        <v/>
      </c>
      <c r="H5595" s="8" t="str">
        <f>IFERROR(IF(D5595&gt;0, IF(E5595="Одноразовые устройства (до 4 мл.)",'Справочник цен (2024 год)'!I5600,IF(E5595="Жидкость для ЭСД (картридж) до 1 мл.",'Справочник цен (2024 год)'!I5597,VLOOKUP(E5595,'Справочник цен (2024 год)'!$A$3:$I$10,9,0)*D5595)),""),)</f>
        <v/>
      </c>
      <c r="I5595" s="8" t="str">
        <f t="shared" si="43"/>
        <v/>
      </c>
    </row>
    <row r="5596" spans="5:9" x14ac:dyDescent="0.2">
      <c r="E5596" s="8"/>
      <c r="F5596" s="8" t="str">
        <f>IFERROR(IF(AND(D5596&gt;0),VLOOKUP(E5596,'Справочник цен (2024 год)'!$A$3:$E$10,5,0)*D5596,""),"")</f>
        <v/>
      </c>
      <c r="G5596" s="8" t="str">
        <f t="shared" si="42"/>
        <v/>
      </c>
      <c r="H5596" s="8" t="str">
        <f>IFERROR(IF(D5596&gt;0, IF(E5596="Одноразовые устройства (до 4 мл.)",'Справочник цен (2024 год)'!I5601,IF(E5596="Жидкость для ЭСД (картридж) до 1 мл.",'Справочник цен (2024 год)'!I5598,VLOOKUP(E5596,'Справочник цен (2024 год)'!$A$3:$I$10,9,0)*D5596)),""),)</f>
        <v/>
      </c>
      <c r="I5596" s="8" t="str">
        <f t="shared" si="43"/>
        <v/>
      </c>
    </row>
    <row r="5597" spans="5:9" x14ac:dyDescent="0.2">
      <c r="E5597" s="8"/>
      <c r="F5597" s="8" t="str">
        <f>IFERROR(IF(AND(D5597&gt;0),VLOOKUP(E5597,'Справочник цен (2024 год)'!$A$3:$E$10,5,0)*D5597,""),"")</f>
        <v/>
      </c>
      <c r="G5597" s="8" t="str">
        <f t="shared" si="42"/>
        <v/>
      </c>
      <c r="H5597" s="8" t="str">
        <f>IFERROR(IF(D5597&gt;0, IF(E5597="Одноразовые устройства (до 4 мл.)",'Справочник цен (2024 год)'!I5602,IF(E5597="Жидкость для ЭСД (картридж) до 1 мл.",'Справочник цен (2024 год)'!I5599,VLOOKUP(E5597,'Справочник цен (2024 год)'!$A$3:$I$10,9,0)*D5597)),""),)</f>
        <v/>
      </c>
      <c r="I5597" s="8" t="str">
        <f t="shared" si="43"/>
        <v/>
      </c>
    </row>
    <row r="5598" spans="5:9" x14ac:dyDescent="0.2">
      <c r="E5598" s="8"/>
      <c r="F5598" s="8" t="str">
        <f>IFERROR(IF(AND(D5598&gt;0),VLOOKUP(E5598,'Справочник цен (2024 год)'!$A$3:$E$10,5,0)*D5598,""),"")</f>
        <v/>
      </c>
      <c r="G5598" s="8" t="str">
        <f t="shared" si="42"/>
        <v/>
      </c>
      <c r="H5598" s="8" t="str">
        <f>IFERROR(IF(D5598&gt;0, IF(E5598="Одноразовые устройства (до 4 мл.)",'Справочник цен (2024 год)'!I5603,IF(E5598="Жидкость для ЭСД (картридж) до 1 мл.",'Справочник цен (2024 год)'!I5600,VLOOKUP(E5598,'Справочник цен (2024 год)'!$A$3:$I$10,9,0)*D5598)),""),)</f>
        <v/>
      </c>
      <c r="I5598" s="8" t="str">
        <f t="shared" si="43"/>
        <v/>
      </c>
    </row>
    <row r="5599" spans="5:9" x14ac:dyDescent="0.2">
      <c r="E5599" s="8"/>
      <c r="F5599" s="8" t="str">
        <f>IFERROR(IF(AND(D5599&gt;0),VLOOKUP(E5599,'Справочник цен (2024 год)'!$A$3:$E$10,5,0)*D5599,""),"")</f>
        <v/>
      </c>
      <c r="G5599" s="8" t="str">
        <f t="shared" si="42"/>
        <v/>
      </c>
      <c r="H5599" s="8" t="str">
        <f>IFERROR(IF(D5599&gt;0, IF(E5599="Одноразовые устройства (до 4 мл.)",'Справочник цен (2024 год)'!I5604,IF(E5599="Жидкость для ЭСД (картридж) до 1 мл.",'Справочник цен (2024 год)'!I5601,VLOOKUP(E5599,'Справочник цен (2024 год)'!$A$3:$I$10,9,0)*D5599)),""),)</f>
        <v/>
      </c>
      <c r="I5599" s="8" t="str">
        <f t="shared" si="43"/>
        <v/>
      </c>
    </row>
    <row r="5600" spans="5:9" x14ac:dyDescent="0.2">
      <c r="E5600" s="8"/>
      <c r="F5600" s="8" t="str">
        <f>IFERROR(IF(AND(D5600&gt;0),VLOOKUP(E5600,'Справочник цен (2024 год)'!$A$3:$E$10,5,0)*D5600,""),"")</f>
        <v/>
      </c>
      <c r="G5600" s="8" t="str">
        <f t="shared" si="42"/>
        <v/>
      </c>
      <c r="H5600" s="8" t="str">
        <f>IFERROR(IF(D5600&gt;0, IF(E5600="Одноразовые устройства (до 4 мл.)",'Справочник цен (2024 год)'!I5605,IF(E5600="Жидкость для ЭСД (картридж) до 1 мл.",'Справочник цен (2024 год)'!I5602,VLOOKUP(E5600,'Справочник цен (2024 год)'!$A$3:$I$10,9,0)*D5600)),""),)</f>
        <v/>
      </c>
      <c r="I5600" s="8" t="str">
        <f t="shared" si="43"/>
        <v/>
      </c>
    </row>
    <row r="5601" spans="5:9" x14ac:dyDescent="0.2">
      <c r="E5601" s="8"/>
      <c r="F5601" s="8" t="str">
        <f>IFERROR(IF(AND(D5601&gt;0),VLOOKUP(E5601,'Справочник цен (2024 год)'!$A$3:$E$10,5,0)*D5601,""),"")</f>
        <v/>
      </c>
      <c r="G5601" s="8" t="str">
        <f t="shared" si="42"/>
        <v/>
      </c>
      <c r="H5601" s="8" t="str">
        <f>IFERROR(IF(D5601&gt;0, IF(E5601="Одноразовые устройства (до 4 мл.)",'Справочник цен (2024 год)'!I5606,IF(E5601="Жидкость для ЭСД (картридж) до 1 мл.",'Справочник цен (2024 год)'!I5603,VLOOKUP(E5601,'Справочник цен (2024 год)'!$A$3:$I$10,9,0)*D5601)),""),)</f>
        <v/>
      </c>
      <c r="I5601" s="8" t="str">
        <f t="shared" si="43"/>
        <v/>
      </c>
    </row>
    <row r="5602" spans="5:9" x14ac:dyDescent="0.2">
      <c r="E5602" s="8"/>
      <c r="F5602" s="8" t="str">
        <f>IFERROR(IF(AND(D5602&gt;0),VLOOKUP(E5602,'Справочник цен (2024 год)'!$A$3:$E$10,5,0)*D5602,""),"")</f>
        <v/>
      </c>
      <c r="G5602" s="8" t="str">
        <f t="shared" si="42"/>
        <v/>
      </c>
      <c r="H5602" s="8" t="str">
        <f>IFERROR(IF(D5602&gt;0, IF(E5602="Одноразовые устройства (до 4 мл.)",'Справочник цен (2024 год)'!I5607,IF(E5602="Жидкость для ЭСД (картридж) до 1 мл.",'Справочник цен (2024 год)'!I5604,VLOOKUP(E5602,'Справочник цен (2024 год)'!$A$3:$I$10,9,0)*D5602)),""),)</f>
        <v/>
      </c>
      <c r="I5602" s="8" t="str">
        <f t="shared" si="43"/>
        <v/>
      </c>
    </row>
    <row r="5603" spans="5:9" x14ac:dyDescent="0.2">
      <c r="E5603" s="8"/>
      <c r="F5603" s="8" t="str">
        <f>IFERROR(IF(AND(D5603&gt;0),VLOOKUP(E5603,'Справочник цен (2024 год)'!$A$3:$E$10,5,0)*D5603,""),"")</f>
        <v/>
      </c>
      <c r="G5603" s="8" t="str">
        <f t="shared" si="42"/>
        <v/>
      </c>
      <c r="H5603" s="8" t="str">
        <f>IFERROR(IF(D5603&gt;0, IF(E5603="Одноразовые устройства (до 4 мл.)",'Справочник цен (2024 год)'!I5608,IF(E5603="Жидкость для ЭСД (картридж) до 1 мл.",'Справочник цен (2024 год)'!I5605,VLOOKUP(E5603,'Справочник цен (2024 год)'!$A$3:$I$10,9,0)*D5603)),""),)</f>
        <v/>
      </c>
      <c r="I5603" s="8" t="str">
        <f t="shared" si="43"/>
        <v/>
      </c>
    </row>
    <row r="5604" spans="5:9" x14ac:dyDescent="0.2">
      <c r="E5604" s="8"/>
      <c r="F5604" s="8" t="str">
        <f>IFERROR(IF(AND(D5604&gt;0),VLOOKUP(E5604,'Справочник цен (2024 год)'!$A$3:$E$10,5,0)*D5604,""),"")</f>
        <v/>
      </c>
      <c r="G5604" s="8" t="str">
        <f t="shared" si="42"/>
        <v/>
      </c>
      <c r="H5604" s="8" t="str">
        <f>IFERROR(IF(D5604&gt;0, IF(E5604="Одноразовые устройства (до 4 мл.)",'Справочник цен (2024 год)'!I5609,IF(E5604="Жидкость для ЭСД (картридж) до 1 мл.",'Справочник цен (2024 год)'!I5606,VLOOKUP(E5604,'Справочник цен (2024 год)'!$A$3:$I$10,9,0)*D5604)),""),)</f>
        <v/>
      </c>
      <c r="I5604" s="8" t="str">
        <f t="shared" si="43"/>
        <v/>
      </c>
    </row>
    <row r="5605" spans="5:9" x14ac:dyDescent="0.2">
      <c r="E5605" s="8"/>
      <c r="F5605" s="8" t="str">
        <f>IFERROR(IF(AND(D5605&gt;0),VLOOKUP(E5605,'Справочник цен (2024 год)'!$A$3:$E$10,5,0)*D5605,""),"")</f>
        <v/>
      </c>
      <c r="G5605" s="8" t="str">
        <f t="shared" si="42"/>
        <v/>
      </c>
      <c r="H5605" s="8" t="str">
        <f>IFERROR(IF(D5605&gt;0, IF(E5605="Одноразовые устройства (до 4 мл.)",'Справочник цен (2024 год)'!I5610,IF(E5605="Жидкость для ЭСД (картридж) до 1 мл.",'Справочник цен (2024 год)'!I5607,VLOOKUP(E5605,'Справочник цен (2024 год)'!$A$3:$I$10,9,0)*D5605)),""),)</f>
        <v/>
      </c>
      <c r="I5605" s="8" t="str">
        <f t="shared" si="43"/>
        <v/>
      </c>
    </row>
    <row r="5606" spans="5:9" x14ac:dyDescent="0.2">
      <c r="E5606" s="8"/>
      <c r="F5606" s="8" t="str">
        <f>IFERROR(IF(AND(D5606&gt;0),VLOOKUP(E5606,'Справочник цен (2024 год)'!$A$3:$E$10,5,0)*D5606,""),"")</f>
        <v/>
      </c>
      <c r="G5606" s="8" t="str">
        <f t="shared" si="42"/>
        <v/>
      </c>
      <c r="H5606" s="8" t="str">
        <f>IFERROR(IF(D5606&gt;0, IF(E5606="Одноразовые устройства (до 4 мл.)",'Справочник цен (2024 год)'!I5611,IF(E5606="Жидкость для ЭСД (картридж) до 1 мл.",'Справочник цен (2024 год)'!I5608,VLOOKUP(E5606,'Справочник цен (2024 год)'!$A$3:$I$10,9,0)*D5606)),""),)</f>
        <v/>
      </c>
      <c r="I5606" s="8" t="str">
        <f t="shared" si="43"/>
        <v/>
      </c>
    </row>
    <row r="5607" spans="5:9" x14ac:dyDescent="0.2">
      <c r="E5607" s="8"/>
      <c r="F5607" s="8" t="str">
        <f>IFERROR(IF(AND(D5607&gt;0),VLOOKUP(E5607,'Справочник цен (2024 год)'!$A$3:$E$10,5,0)*D5607,""),"")</f>
        <v/>
      </c>
      <c r="G5607" s="8" t="str">
        <f t="shared" si="42"/>
        <v/>
      </c>
      <c r="H5607" s="8" t="str">
        <f>IFERROR(IF(D5607&gt;0, IF(E5607="Одноразовые устройства (до 4 мл.)",'Справочник цен (2024 год)'!I5612,IF(E5607="Жидкость для ЭСД (картридж) до 1 мл.",'Справочник цен (2024 год)'!I5609,VLOOKUP(E5607,'Справочник цен (2024 год)'!$A$3:$I$10,9,0)*D5607)),""),)</f>
        <v/>
      </c>
      <c r="I5607" s="8" t="str">
        <f t="shared" si="43"/>
        <v/>
      </c>
    </row>
    <row r="5608" spans="5:9" x14ac:dyDescent="0.2">
      <c r="E5608" s="8"/>
      <c r="F5608" s="8" t="str">
        <f>IFERROR(IF(AND(D5608&gt;0),VLOOKUP(E5608,'Справочник цен (2024 год)'!$A$3:$E$10,5,0)*D5608,""),"")</f>
        <v/>
      </c>
      <c r="G5608" s="8" t="str">
        <f t="shared" si="42"/>
        <v/>
      </c>
      <c r="H5608" s="8" t="str">
        <f>IFERROR(IF(D5608&gt;0, IF(E5608="Одноразовые устройства (до 4 мл.)",'Справочник цен (2024 год)'!I5613,IF(E5608="Жидкость для ЭСД (картридж) до 1 мл.",'Справочник цен (2024 год)'!I5610,VLOOKUP(E5608,'Справочник цен (2024 год)'!$A$3:$I$10,9,0)*D5608)),""),)</f>
        <v/>
      </c>
      <c r="I5608" s="8" t="str">
        <f t="shared" si="43"/>
        <v/>
      </c>
    </row>
    <row r="5609" spans="5:9" x14ac:dyDescent="0.2">
      <c r="E5609" s="8"/>
      <c r="F5609" s="8" t="str">
        <f>IFERROR(IF(AND(D5609&gt;0),VLOOKUP(E5609,'Справочник цен (2024 год)'!$A$3:$E$10,5,0)*D5609,""),"")</f>
        <v/>
      </c>
      <c r="G5609" s="8" t="str">
        <f t="shared" si="42"/>
        <v/>
      </c>
      <c r="H5609" s="8" t="str">
        <f>IFERROR(IF(D5609&gt;0, IF(E5609="Одноразовые устройства (до 4 мл.)",'Справочник цен (2024 год)'!I5614,IF(E5609="Жидкость для ЭСД (картридж) до 1 мл.",'Справочник цен (2024 год)'!I5611,VLOOKUP(E5609,'Справочник цен (2024 год)'!$A$3:$I$10,9,0)*D5609)),""),)</f>
        <v/>
      </c>
      <c r="I5609" s="8" t="str">
        <f t="shared" si="43"/>
        <v/>
      </c>
    </row>
    <row r="5610" spans="5:9" x14ac:dyDescent="0.2">
      <c r="E5610" s="8"/>
      <c r="F5610" s="8" t="str">
        <f>IFERROR(IF(AND(D5610&gt;0),VLOOKUP(E5610,'Справочник цен (2024 год)'!$A$3:$E$10,5,0)*D5610,""),"")</f>
        <v/>
      </c>
      <c r="G5610" s="8" t="str">
        <f t="shared" si="42"/>
        <v/>
      </c>
      <c r="H5610" s="8" t="str">
        <f>IFERROR(IF(D5610&gt;0, IF(E5610="Одноразовые устройства (до 4 мл.)",'Справочник цен (2024 год)'!I5615,IF(E5610="Жидкость для ЭСД (картридж) до 1 мл.",'Справочник цен (2024 год)'!I5612,VLOOKUP(E5610,'Справочник цен (2024 год)'!$A$3:$I$10,9,0)*D5610)),""),)</f>
        <v/>
      </c>
      <c r="I5610" s="8" t="str">
        <f t="shared" si="43"/>
        <v/>
      </c>
    </row>
    <row r="5611" spans="5:9" x14ac:dyDescent="0.2">
      <c r="E5611" s="8"/>
      <c r="F5611" s="8" t="str">
        <f>IFERROR(IF(AND(D5611&gt;0),VLOOKUP(E5611,'Справочник цен (2024 год)'!$A$3:$E$10,5,0)*D5611,""),"")</f>
        <v/>
      </c>
      <c r="G5611" s="8" t="str">
        <f t="shared" si="42"/>
        <v/>
      </c>
      <c r="H5611" s="8" t="str">
        <f>IFERROR(IF(D5611&gt;0, IF(E5611="Одноразовые устройства (до 4 мл.)",'Справочник цен (2024 год)'!I5616,IF(E5611="Жидкость для ЭСД (картридж) до 1 мл.",'Справочник цен (2024 год)'!I5613,VLOOKUP(E5611,'Справочник цен (2024 год)'!$A$3:$I$10,9,0)*D5611)),""),)</f>
        <v/>
      </c>
      <c r="I5611" s="8" t="str">
        <f t="shared" si="43"/>
        <v/>
      </c>
    </row>
    <row r="5612" spans="5:9" x14ac:dyDescent="0.2">
      <c r="E5612" s="8"/>
      <c r="F5612" s="8" t="str">
        <f>IFERROR(IF(AND(D5612&gt;0),VLOOKUP(E5612,'Справочник цен (2024 год)'!$A$3:$E$10,5,0)*D5612,""),"")</f>
        <v/>
      </c>
      <c r="G5612" s="8" t="str">
        <f t="shared" ref="G5612:G5866" si="44">IF(AND(C5612&gt;0,D5612&gt;0,F5612&gt;0),IF(C5612&gt;F5612,"Все верно","Установите цену больше ЕМЦ"),"")</f>
        <v/>
      </c>
      <c r="H5612" s="8" t="str">
        <f>IFERROR(IF(D5612&gt;0, IF(E5612="Одноразовые устройства (до 4 мл.)",'Справочник цен (2024 год)'!I5617,IF(E5612="Жидкость для ЭСД (картридж) до 1 мл.",'Справочник цен (2024 год)'!I5614,VLOOKUP(E5612,'Справочник цен (2024 год)'!$A$3:$I$10,9,0)*D5612)),""),)</f>
        <v/>
      </c>
      <c r="I5612" s="8" t="str">
        <f t="shared" ref="I5612:I5866" si="45">IF(AND(C5612&gt;0,D5612&gt;0,H5612&gt;0),IF(C5612&gt;H5612,"Все верно","Установите цену больше ЕМЦ"),"")</f>
        <v/>
      </c>
    </row>
    <row r="5613" spans="5:9" x14ac:dyDescent="0.2">
      <c r="E5613" s="8"/>
      <c r="F5613" s="8" t="str">
        <f>IFERROR(IF(AND(D5613&gt;0),VLOOKUP(E5613,'Справочник цен (2024 год)'!$A$3:$E$10,5,0)*D5613,""),"")</f>
        <v/>
      </c>
      <c r="G5613" s="8" t="str">
        <f t="shared" si="44"/>
        <v/>
      </c>
      <c r="H5613" s="8" t="str">
        <f>IFERROR(IF(D5613&gt;0, IF(E5613="Одноразовые устройства (до 4 мл.)",'Справочник цен (2024 год)'!I5618,IF(E5613="Жидкость для ЭСД (картридж) до 1 мл.",'Справочник цен (2024 год)'!I5615,VLOOKUP(E5613,'Справочник цен (2024 год)'!$A$3:$I$10,9,0)*D5613)),""),)</f>
        <v/>
      </c>
      <c r="I5613" s="8" t="str">
        <f t="shared" si="45"/>
        <v/>
      </c>
    </row>
    <row r="5614" spans="5:9" x14ac:dyDescent="0.2">
      <c r="E5614" s="8"/>
      <c r="F5614" s="8" t="str">
        <f>IFERROR(IF(AND(D5614&gt;0),VLOOKUP(E5614,'Справочник цен (2024 год)'!$A$3:$E$10,5,0)*D5614,""),"")</f>
        <v/>
      </c>
      <c r="G5614" s="8" t="str">
        <f t="shared" si="44"/>
        <v/>
      </c>
      <c r="H5614" s="8" t="str">
        <f>IFERROR(IF(D5614&gt;0, IF(E5614="Одноразовые устройства (до 4 мл.)",'Справочник цен (2024 год)'!I5619,IF(E5614="Жидкость для ЭСД (картридж) до 1 мл.",'Справочник цен (2024 год)'!I5616,VLOOKUP(E5614,'Справочник цен (2024 год)'!$A$3:$I$10,9,0)*D5614)),""),)</f>
        <v/>
      </c>
      <c r="I5614" s="8" t="str">
        <f t="shared" si="45"/>
        <v/>
      </c>
    </row>
    <row r="5615" spans="5:9" x14ac:dyDescent="0.2">
      <c r="E5615" s="8"/>
      <c r="F5615" s="8" t="str">
        <f>IFERROR(IF(AND(D5615&gt;0),VLOOKUP(E5615,'Справочник цен (2024 год)'!$A$3:$E$10,5,0)*D5615,""),"")</f>
        <v/>
      </c>
      <c r="G5615" s="8" t="str">
        <f t="shared" si="44"/>
        <v/>
      </c>
      <c r="H5615" s="8" t="str">
        <f>IFERROR(IF(D5615&gt;0, IF(E5615="Одноразовые устройства (до 4 мл.)",'Справочник цен (2024 год)'!I5620,IF(E5615="Жидкость для ЭСД (картридж) до 1 мл.",'Справочник цен (2024 год)'!I5617,VLOOKUP(E5615,'Справочник цен (2024 год)'!$A$3:$I$10,9,0)*D5615)),""),)</f>
        <v/>
      </c>
      <c r="I5615" s="8" t="str">
        <f t="shared" si="45"/>
        <v/>
      </c>
    </row>
    <row r="5616" spans="5:9" x14ac:dyDescent="0.2">
      <c r="E5616" s="8"/>
      <c r="F5616" s="8" t="str">
        <f>IFERROR(IF(AND(D5616&gt;0),VLOOKUP(E5616,'Справочник цен (2024 год)'!$A$3:$E$10,5,0)*D5616,""),"")</f>
        <v/>
      </c>
      <c r="G5616" s="8" t="str">
        <f t="shared" si="44"/>
        <v/>
      </c>
      <c r="H5616" s="8" t="str">
        <f>IFERROR(IF(D5616&gt;0, IF(E5616="Одноразовые устройства (до 4 мл.)",'Справочник цен (2024 год)'!I5621,IF(E5616="Жидкость для ЭСД (картридж) до 1 мл.",'Справочник цен (2024 год)'!I5618,VLOOKUP(E5616,'Справочник цен (2024 год)'!$A$3:$I$10,9,0)*D5616)),""),)</f>
        <v/>
      </c>
      <c r="I5616" s="8" t="str">
        <f t="shared" si="45"/>
        <v/>
      </c>
    </row>
    <row r="5617" spans="5:9" x14ac:dyDescent="0.2">
      <c r="E5617" s="8"/>
      <c r="F5617" s="8" t="str">
        <f>IFERROR(IF(AND(D5617&gt;0),VLOOKUP(E5617,'Справочник цен (2024 год)'!$A$3:$E$10,5,0)*D5617,""),"")</f>
        <v/>
      </c>
      <c r="G5617" s="8" t="str">
        <f t="shared" si="44"/>
        <v/>
      </c>
      <c r="H5617" s="8" t="str">
        <f>IFERROR(IF(D5617&gt;0, IF(E5617="Одноразовые устройства (до 4 мл.)",'Справочник цен (2024 год)'!I5622,IF(E5617="Жидкость для ЭСД (картридж) до 1 мл.",'Справочник цен (2024 год)'!I5619,VLOOKUP(E5617,'Справочник цен (2024 год)'!$A$3:$I$10,9,0)*D5617)),""),)</f>
        <v/>
      </c>
      <c r="I5617" s="8" t="str">
        <f t="shared" si="45"/>
        <v/>
      </c>
    </row>
    <row r="5618" spans="5:9" x14ac:dyDescent="0.2">
      <c r="E5618" s="8"/>
      <c r="F5618" s="8" t="str">
        <f>IFERROR(IF(AND(D5618&gt;0),VLOOKUP(E5618,'Справочник цен (2024 год)'!$A$3:$E$10,5,0)*D5618,""),"")</f>
        <v/>
      </c>
      <c r="G5618" s="8" t="str">
        <f t="shared" si="44"/>
        <v/>
      </c>
      <c r="H5618" s="8" t="str">
        <f>IFERROR(IF(D5618&gt;0, IF(E5618="Одноразовые устройства (до 4 мл.)",'Справочник цен (2024 год)'!I5623,IF(E5618="Жидкость для ЭСД (картридж) до 1 мл.",'Справочник цен (2024 год)'!I5620,VLOOKUP(E5618,'Справочник цен (2024 год)'!$A$3:$I$10,9,0)*D5618)),""),)</f>
        <v/>
      </c>
      <c r="I5618" s="8" t="str">
        <f t="shared" si="45"/>
        <v/>
      </c>
    </row>
    <row r="5619" spans="5:9" x14ac:dyDescent="0.2">
      <c r="E5619" s="8"/>
      <c r="F5619" s="8" t="str">
        <f>IFERROR(IF(AND(D5619&gt;0),VLOOKUP(E5619,'Справочник цен (2024 год)'!$A$3:$E$10,5,0)*D5619,""),"")</f>
        <v/>
      </c>
      <c r="G5619" s="8" t="str">
        <f t="shared" si="44"/>
        <v/>
      </c>
      <c r="H5619" s="8" t="str">
        <f>IFERROR(IF(D5619&gt;0, IF(E5619="Одноразовые устройства (до 4 мл.)",'Справочник цен (2024 год)'!I5624,IF(E5619="Жидкость для ЭСД (картридж) до 1 мл.",'Справочник цен (2024 год)'!I5621,VLOOKUP(E5619,'Справочник цен (2024 год)'!$A$3:$I$10,9,0)*D5619)),""),)</f>
        <v/>
      </c>
      <c r="I5619" s="8" t="str">
        <f t="shared" si="45"/>
        <v/>
      </c>
    </row>
    <row r="5620" spans="5:9" x14ac:dyDescent="0.2">
      <c r="E5620" s="8"/>
      <c r="F5620" s="8" t="str">
        <f>IFERROR(IF(AND(D5620&gt;0),VLOOKUP(E5620,'Справочник цен (2024 год)'!$A$3:$E$10,5,0)*D5620,""),"")</f>
        <v/>
      </c>
      <c r="G5620" s="8" t="str">
        <f t="shared" si="44"/>
        <v/>
      </c>
      <c r="H5620" s="8" t="str">
        <f>IFERROR(IF(D5620&gt;0, IF(E5620="Одноразовые устройства (до 4 мл.)",'Справочник цен (2024 год)'!I5625,IF(E5620="Жидкость для ЭСД (картридж) до 1 мл.",'Справочник цен (2024 год)'!I5622,VLOOKUP(E5620,'Справочник цен (2024 год)'!$A$3:$I$10,9,0)*D5620)),""),)</f>
        <v/>
      </c>
      <c r="I5620" s="8" t="str">
        <f t="shared" si="45"/>
        <v/>
      </c>
    </row>
    <row r="5621" spans="5:9" x14ac:dyDescent="0.2">
      <c r="E5621" s="8"/>
      <c r="F5621" s="8" t="str">
        <f>IFERROR(IF(AND(D5621&gt;0),VLOOKUP(E5621,'Справочник цен (2024 год)'!$A$3:$E$10,5,0)*D5621,""),"")</f>
        <v/>
      </c>
      <c r="G5621" s="8" t="str">
        <f t="shared" si="44"/>
        <v/>
      </c>
      <c r="H5621" s="8" t="str">
        <f>IFERROR(IF(D5621&gt;0, IF(E5621="Одноразовые устройства (до 4 мл.)",'Справочник цен (2024 год)'!I5626,IF(E5621="Жидкость для ЭСД (картридж) до 1 мл.",'Справочник цен (2024 год)'!I5623,VLOOKUP(E5621,'Справочник цен (2024 год)'!$A$3:$I$10,9,0)*D5621)),""),)</f>
        <v/>
      </c>
      <c r="I5621" s="8" t="str">
        <f t="shared" si="45"/>
        <v/>
      </c>
    </row>
    <row r="5622" spans="5:9" x14ac:dyDescent="0.2">
      <c r="E5622" s="8"/>
      <c r="F5622" s="8" t="str">
        <f>IFERROR(IF(AND(D5622&gt;0),VLOOKUP(E5622,'Справочник цен (2024 год)'!$A$3:$E$10,5,0)*D5622,""),"")</f>
        <v/>
      </c>
      <c r="G5622" s="8" t="str">
        <f t="shared" si="44"/>
        <v/>
      </c>
      <c r="H5622" s="8" t="str">
        <f>IFERROR(IF(D5622&gt;0, IF(E5622="Одноразовые устройства (до 4 мл.)",'Справочник цен (2024 год)'!I5627,IF(E5622="Жидкость для ЭСД (картридж) до 1 мл.",'Справочник цен (2024 год)'!I5624,VLOOKUP(E5622,'Справочник цен (2024 год)'!$A$3:$I$10,9,0)*D5622)),""),)</f>
        <v/>
      </c>
      <c r="I5622" s="8" t="str">
        <f t="shared" si="45"/>
        <v/>
      </c>
    </row>
    <row r="5623" spans="5:9" x14ac:dyDescent="0.2">
      <c r="E5623" s="8"/>
      <c r="F5623" s="8" t="str">
        <f>IFERROR(IF(AND(D5623&gt;0),VLOOKUP(E5623,'Справочник цен (2024 год)'!$A$3:$E$10,5,0)*D5623,""),"")</f>
        <v/>
      </c>
      <c r="G5623" s="8" t="str">
        <f t="shared" si="44"/>
        <v/>
      </c>
      <c r="H5623" s="8" t="str">
        <f>IFERROR(IF(D5623&gt;0, IF(E5623="Одноразовые устройства (до 4 мл.)",'Справочник цен (2024 год)'!I5628,IF(E5623="Жидкость для ЭСД (картридж) до 1 мл.",'Справочник цен (2024 год)'!I5625,VLOOKUP(E5623,'Справочник цен (2024 год)'!$A$3:$I$10,9,0)*D5623)),""),)</f>
        <v/>
      </c>
      <c r="I5623" s="8" t="str">
        <f t="shared" si="45"/>
        <v/>
      </c>
    </row>
    <row r="5624" spans="5:9" x14ac:dyDescent="0.2">
      <c r="E5624" s="8"/>
      <c r="F5624" s="8" t="str">
        <f>IFERROR(IF(AND(D5624&gt;0),VLOOKUP(E5624,'Справочник цен (2024 год)'!$A$3:$E$10,5,0)*D5624,""),"")</f>
        <v/>
      </c>
      <c r="G5624" s="8" t="str">
        <f t="shared" si="44"/>
        <v/>
      </c>
      <c r="H5624" s="8" t="str">
        <f>IFERROR(IF(D5624&gt;0, IF(E5624="Одноразовые устройства (до 4 мл.)",'Справочник цен (2024 год)'!I5629,IF(E5624="Жидкость для ЭСД (картридж) до 1 мл.",'Справочник цен (2024 год)'!I5626,VLOOKUP(E5624,'Справочник цен (2024 год)'!$A$3:$I$10,9,0)*D5624)),""),)</f>
        <v/>
      </c>
      <c r="I5624" s="8" t="str">
        <f t="shared" si="45"/>
        <v/>
      </c>
    </row>
    <row r="5625" spans="5:9" x14ac:dyDescent="0.2">
      <c r="E5625" s="8"/>
      <c r="F5625" s="8" t="str">
        <f>IFERROR(IF(AND(D5625&gt;0),VLOOKUP(E5625,'Справочник цен (2024 год)'!$A$3:$E$10,5,0)*D5625,""),"")</f>
        <v/>
      </c>
      <c r="G5625" s="8" t="str">
        <f t="shared" si="44"/>
        <v/>
      </c>
      <c r="H5625" s="8" t="str">
        <f>IFERROR(IF(D5625&gt;0, IF(E5625="Одноразовые устройства (до 4 мл.)",'Справочник цен (2024 год)'!I5630,IF(E5625="Жидкость для ЭСД (картридж) до 1 мл.",'Справочник цен (2024 год)'!I5627,VLOOKUP(E5625,'Справочник цен (2024 год)'!$A$3:$I$10,9,0)*D5625)),""),)</f>
        <v/>
      </c>
      <c r="I5625" s="8" t="str">
        <f t="shared" si="45"/>
        <v/>
      </c>
    </row>
    <row r="5626" spans="5:9" x14ac:dyDescent="0.2">
      <c r="E5626" s="8"/>
      <c r="F5626" s="8" t="str">
        <f>IFERROR(IF(AND(D5626&gt;0),VLOOKUP(E5626,'Справочник цен (2024 год)'!$A$3:$E$10,5,0)*D5626,""),"")</f>
        <v/>
      </c>
      <c r="G5626" s="8" t="str">
        <f t="shared" si="44"/>
        <v/>
      </c>
      <c r="H5626" s="8" t="str">
        <f>IFERROR(IF(D5626&gt;0, IF(E5626="Одноразовые устройства (до 4 мл.)",'Справочник цен (2024 год)'!I5631,IF(E5626="Жидкость для ЭСД (картридж) до 1 мл.",'Справочник цен (2024 год)'!I5628,VLOOKUP(E5626,'Справочник цен (2024 год)'!$A$3:$I$10,9,0)*D5626)),""),)</f>
        <v/>
      </c>
      <c r="I5626" s="8" t="str">
        <f t="shared" si="45"/>
        <v/>
      </c>
    </row>
    <row r="5627" spans="5:9" x14ac:dyDescent="0.2">
      <c r="E5627" s="8"/>
      <c r="F5627" s="8" t="str">
        <f>IFERROR(IF(AND(D5627&gt;0),VLOOKUP(E5627,'Справочник цен (2024 год)'!$A$3:$E$10,5,0)*D5627,""),"")</f>
        <v/>
      </c>
      <c r="G5627" s="8" t="str">
        <f t="shared" si="44"/>
        <v/>
      </c>
      <c r="H5627" s="8" t="str">
        <f>IFERROR(IF(D5627&gt;0, IF(E5627="Одноразовые устройства (до 4 мл.)",'Справочник цен (2024 год)'!I5632,IF(E5627="Жидкость для ЭСД (картридж) до 1 мл.",'Справочник цен (2024 год)'!I5629,VLOOKUP(E5627,'Справочник цен (2024 год)'!$A$3:$I$10,9,0)*D5627)),""),)</f>
        <v/>
      </c>
      <c r="I5627" s="8" t="str">
        <f t="shared" si="45"/>
        <v/>
      </c>
    </row>
    <row r="5628" spans="5:9" x14ac:dyDescent="0.2">
      <c r="E5628" s="8"/>
      <c r="F5628" s="8" t="str">
        <f>IFERROR(IF(AND(D5628&gt;0),VLOOKUP(E5628,'Справочник цен (2024 год)'!$A$3:$E$10,5,0)*D5628,""),"")</f>
        <v/>
      </c>
      <c r="G5628" s="8" t="str">
        <f t="shared" si="44"/>
        <v/>
      </c>
      <c r="H5628" s="8" t="str">
        <f>IFERROR(IF(D5628&gt;0, IF(E5628="Одноразовые устройства (до 4 мл.)",'Справочник цен (2024 год)'!I5633,IF(E5628="Жидкость для ЭСД (картридж) до 1 мл.",'Справочник цен (2024 год)'!I5630,VLOOKUP(E5628,'Справочник цен (2024 год)'!$A$3:$I$10,9,0)*D5628)),""),)</f>
        <v/>
      </c>
      <c r="I5628" s="8" t="str">
        <f t="shared" si="45"/>
        <v/>
      </c>
    </row>
    <row r="5629" spans="5:9" x14ac:dyDescent="0.2">
      <c r="E5629" s="8"/>
      <c r="F5629" s="8" t="str">
        <f>IFERROR(IF(AND(D5629&gt;0),VLOOKUP(E5629,'Справочник цен (2024 год)'!$A$3:$E$10,5,0)*D5629,""),"")</f>
        <v/>
      </c>
      <c r="G5629" s="8" t="str">
        <f t="shared" si="44"/>
        <v/>
      </c>
      <c r="H5629" s="8" t="str">
        <f>IFERROR(IF(D5629&gt;0, IF(E5629="Одноразовые устройства (до 4 мл.)",'Справочник цен (2024 год)'!I5634,IF(E5629="Жидкость для ЭСД (картридж) до 1 мл.",'Справочник цен (2024 год)'!I5631,VLOOKUP(E5629,'Справочник цен (2024 год)'!$A$3:$I$10,9,0)*D5629)),""),)</f>
        <v/>
      </c>
      <c r="I5629" s="8" t="str">
        <f t="shared" si="45"/>
        <v/>
      </c>
    </row>
    <row r="5630" spans="5:9" x14ac:dyDescent="0.2">
      <c r="E5630" s="8"/>
      <c r="F5630" s="8" t="str">
        <f>IFERROR(IF(AND(D5630&gt;0),VLOOKUP(E5630,'Справочник цен (2024 год)'!$A$3:$E$10,5,0)*D5630,""),"")</f>
        <v/>
      </c>
      <c r="G5630" s="8" t="str">
        <f t="shared" si="44"/>
        <v/>
      </c>
      <c r="H5630" s="8" t="str">
        <f>IFERROR(IF(D5630&gt;0, IF(E5630="Одноразовые устройства (до 4 мл.)",'Справочник цен (2024 год)'!I5635,IF(E5630="Жидкость для ЭСД (картридж) до 1 мл.",'Справочник цен (2024 год)'!I5632,VLOOKUP(E5630,'Справочник цен (2024 год)'!$A$3:$I$10,9,0)*D5630)),""),)</f>
        <v/>
      </c>
      <c r="I5630" s="8" t="str">
        <f t="shared" si="45"/>
        <v/>
      </c>
    </row>
    <row r="5631" spans="5:9" x14ac:dyDescent="0.2">
      <c r="E5631" s="8"/>
      <c r="F5631" s="8" t="str">
        <f>IFERROR(IF(AND(D5631&gt;0),VLOOKUP(E5631,'Справочник цен (2024 год)'!$A$3:$E$10,5,0)*D5631,""),"")</f>
        <v/>
      </c>
      <c r="G5631" s="8" t="str">
        <f t="shared" si="44"/>
        <v/>
      </c>
      <c r="H5631" s="8" t="str">
        <f>IFERROR(IF(D5631&gt;0, IF(E5631="Одноразовые устройства (до 4 мл.)",'Справочник цен (2024 год)'!I5636,IF(E5631="Жидкость для ЭСД (картридж) до 1 мл.",'Справочник цен (2024 год)'!I5633,VLOOKUP(E5631,'Справочник цен (2024 год)'!$A$3:$I$10,9,0)*D5631)),""),)</f>
        <v/>
      </c>
      <c r="I5631" s="8" t="str">
        <f t="shared" si="45"/>
        <v/>
      </c>
    </row>
    <row r="5632" spans="5:9" x14ac:dyDescent="0.2">
      <c r="E5632" s="8"/>
      <c r="F5632" s="8" t="str">
        <f>IFERROR(IF(AND(D5632&gt;0),VLOOKUP(E5632,'Справочник цен (2024 год)'!$A$3:$E$10,5,0)*D5632,""),"")</f>
        <v/>
      </c>
      <c r="G5632" s="8" t="str">
        <f t="shared" si="44"/>
        <v/>
      </c>
      <c r="H5632" s="8" t="str">
        <f>IFERROR(IF(D5632&gt;0, IF(E5632="Одноразовые устройства (до 4 мл.)",'Справочник цен (2024 год)'!I5637,IF(E5632="Жидкость для ЭСД (картридж) до 1 мл.",'Справочник цен (2024 год)'!I5634,VLOOKUP(E5632,'Справочник цен (2024 год)'!$A$3:$I$10,9,0)*D5632)),""),)</f>
        <v/>
      </c>
      <c r="I5632" s="8" t="str">
        <f t="shared" si="45"/>
        <v/>
      </c>
    </row>
    <row r="5633" spans="5:9" x14ac:dyDescent="0.2">
      <c r="E5633" s="8"/>
      <c r="F5633" s="8" t="str">
        <f>IFERROR(IF(AND(D5633&gt;0),VLOOKUP(E5633,'Справочник цен (2024 год)'!$A$3:$E$10,5,0)*D5633,""),"")</f>
        <v/>
      </c>
      <c r="G5633" s="8" t="str">
        <f t="shared" si="44"/>
        <v/>
      </c>
      <c r="H5633" s="8" t="str">
        <f>IFERROR(IF(D5633&gt;0, IF(E5633="Одноразовые устройства (до 4 мл.)",'Справочник цен (2024 год)'!I5638,IF(E5633="Жидкость для ЭСД (картридж) до 1 мл.",'Справочник цен (2024 год)'!I5635,VLOOKUP(E5633,'Справочник цен (2024 год)'!$A$3:$I$10,9,0)*D5633)),""),)</f>
        <v/>
      </c>
      <c r="I5633" s="8" t="str">
        <f t="shared" si="45"/>
        <v/>
      </c>
    </row>
    <row r="5634" spans="5:9" x14ac:dyDescent="0.2">
      <c r="E5634" s="8"/>
      <c r="F5634" s="8" t="str">
        <f>IFERROR(IF(AND(D5634&gt;0),VLOOKUP(E5634,'Справочник цен (2024 год)'!$A$3:$E$10,5,0)*D5634,""),"")</f>
        <v/>
      </c>
      <c r="G5634" s="8" t="str">
        <f t="shared" si="44"/>
        <v/>
      </c>
      <c r="H5634" s="8" t="str">
        <f>IFERROR(IF(D5634&gt;0, IF(E5634="Одноразовые устройства (до 4 мл.)",'Справочник цен (2024 год)'!I5639,IF(E5634="Жидкость для ЭСД (картридж) до 1 мл.",'Справочник цен (2024 год)'!I5636,VLOOKUP(E5634,'Справочник цен (2024 год)'!$A$3:$I$10,9,0)*D5634)),""),)</f>
        <v/>
      </c>
      <c r="I5634" s="8" t="str">
        <f t="shared" si="45"/>
        <v/>
      </c>
    </row>
    <row r="5635" spans="5:9" x14ac:dyDescent="0.2">
      <c r="E5635" s="8"/>
      <c r="F5635" s="8" t="str">
        <f>IFERROR(IF(AND(D5635&gt;0),VLOOKUP(E5635,'Справочник цен (2024 год)'!$A$3:$E$10,5,0)*D5635,""),"")</f>
        <v/>
      </c>
      <c r="G5635" s="8" t="str">
        <f t="shared" si="44"/>
        <v/>
      </c>
      <c r="H5635" s="8" t="str">
        <f>IFERROR(IF(D5635&gt;0, IF(E5635="Одноразовые устройства (до 4 мл.)",'Справочник цен (2024 год)'!I5640,IF(E5635="Жидкость для ЭСД (картридж) до 1 мл.",'Справочник цен (2024 год)'!I5637,VLOOKUP(E5635,'Справочник цен (2024 год)'!$A$3:$I$10,9,0)*D5635)),""),)</f>
        <v/>
      </c>
      <c r="I5635" s="8" t="str">
        <f t="shared" si="45"/>
        <v/>
      </c>
    </row>
    <row r="5636" spans="5:9" x14ac:dyDescent="0.2">
      <c r="E5636" s="8"/>
      <c r="F5636" s="8" t="str">
        <f>IFERROR(IF(AND(D5636&gt;0),VLOOKUP(E5636,'Справочник цен (2024 год)'!$A$3:$E$10,5,0)*D5636,""),"")</f>
        <v/>
      </c>
      <c r="G5636" s="8" t="str">
        <f t="shared" si="44"/>
        <v/>
      </c>
      <c r="H5636" s="8" t="str">
        <f>IFERROR(IF(D5636&gt;0, IF(E5636="Одноразовые устройства (до 4 мл.)",'Справочник цен (2024 год)'!I5641,IF(E5636="Жидкость для ЭСД (картридж) до 1 мл.",'Справочник цен (2024 год)'!I5638,VLOOKUP(E5636,'Справочник цен (2024 год)'!$A$3:$I$10,9,0)*D5636)),""),)</f>
        <v/>
      </c>
      <c r="I5636" s="8" t="str">
        <f t="shared" si="45"/>
        <v/>
      </c>
    </row>
    <row r="5637" spans="5:9" x14ac:dyDescent="0.2">
      <c r="E5637" s="8"/>
      <c r="F5637" s="8" t="str">
        <f>IFERROR(IF(AND(D5637&gt;0),VLOOKUP(E5637,'Справочник цен (2024 год)'!$A$3:$E$10,5,0)*D5637,""),"")</f>
        <v/>
      </c>
      <c r="G5637" s="8" t="str">
        <f t="shared" si="44"/>
        <v/>
      </c>
      <c r="H5637" s="8" t="str">
        <f>IFERROR(IF(D5637&gt;0, IF(E5637="Одноразовые устройства (до 4 мл.)",'Справочник цен (2024 год)'!I5642,IF(E5637="Жидкость для ЭСД (картридж) до 1 мл.",'Справочник цен (2024 год)'!I5639,VLOOKUP(E5637,'Справочник цен (2024 год)'!$A$3:$I$10,9,0)*D5637)),""),)</f>
        <v/>
      </c>
      <c r="I5637" s="8" t="str">
        <f t="shared" si="45"/>
        <v/>
      </c>
    </row>
    <row r="5638" spans="5:9" x14ac:dyDescent="0.2">
      <c r="E5638" s="8"/>
      <c r="F5638" s="8" t="str">
        <f>IFERROR(IF(AND(D5638&gt;0),VLOOKUP(E5638,'Справочник цен (2024 год)'!$A$3:$E$10,5,0)*D5638,""),"")</f>
        <v/>
      </c>
      <c r="G5638" s="8" t="str">
        <f t="shared" si="44"/>
        <v/>
      </c>
      <c r="H5638" s="8" t="str">
        <f>IFERROR(IF(D5638&gt;0, IF(E5638="Одноразовые устройства (до 4 мл.)",'Справочник цен (2024 год)'!I5643,IF(E5638="Жидкость для ЭСД (картридж) до 1 мл.",'Справочник цен (2024 год)'!I5640,VLOOKUP(E5638,'Справочник цен (2024 год)'!$A$3:$I$10,9,0)*D5638)),""),)</f>
        <v/>
      </c>
      <c r="I5638" s="8" t="str">
        <f t="shared" si="45"/>
        <v/>
      </c>
    </row>
    <row r="5639" spans="5:9" x14ac:dyDescent="0.2">
      <c r="E5639" s="8"/>
      <c r="F5639" s="8" t="str">
        <f>IFERROR(IF(AND(D5639&gt;0),VLOOKUP(E5639,'Справочник цен (2024 год)'!$A$3:$E$10,5,0)*D5639,""),"")</f>
        <v/>
      </c>
      <c r="G5639" s="8" t="str">
        <f t="shared" si="44"/>
        <v/>
      </c>
      <c r="H5639" s="8" t="str">
        <f>IFERROR(IF(D5639&gt;0, IF(E5639="Одноразовые устройства (до 4 мл.)",'Справочник цен (2024 год)'!I5644,IF(E5639="Жидкость для ЭСД (картридж) до 1 мл.",'Справочник цен (2024 год)'!I5641,VLOOKUP(E5639,'Справочник цен (2024 год)'!$A$3:$I$10,9,0)*D5639)),""),)</f>
        <v/>
      </c>
      <c r="I5639" s="8" t="str">
        <f t="shared" si="45"/>
        <v/>
      </c>
    </row>
    <row r="5640" spans="5:9" x14ac:dyDescent="0.2">
      <c r="E5640" s="8"/>
      <c r="F5640" s="8" t="str">
        <f>IFERROR(IF(AND(D5640&gt;0),VLOOKUP(E5640,'Справочник цен (2024 год)'!$A$3:$E$10,5,0)*D5640,""),"")</f>
        <v/>
      </c>
      <c r="G5640" s="8" t="str">
        <f t="shared" si="44"/>
        <v/>
      </c>
      <c r="H5640" s="8" t="str">
        <f>IFERROR(IF(D5640&gt;0, IF(E5640="Одноразовые устройства (до 4 мл.)",'Справочник цен (2024 год)'!I5645,IF(E5640="Жидкость для ЭСД (картридж) до 1 мл.",'Справочник цен (2024 год)'!I5642,VLOOKUP(E5640,'Справочник цен (2024 год)'!$A$3:$I$10,9,0)*D5640)),""),)</f>
        <v/>
      </c>
      <c r="I5640" s="8" t="str">
        <f t="shared" si="45"/>
        <v/>
      </c>
    </row>
    <row r="5641" spans="5:9" x14ac:dyDescent="0.2">
      <c r="E5641" s="8"/>
      <c r="F5641" s="8" t="str">
        <f>IFERROR(IF(AND(D5641&gt;0),VLOOKUP(E5641,'Справочник цен (2024 год)'!$A$3:$E$10,5,0)*D5641,""),"")</f>
        <v/>
      </c>
      <c r="G5641" s="8" t="str">
        <f t="shared" si="44"/>
        <v/>
      </c>
      <c r="H5641" s="8" t="str">
        <f>IFERROR(IF(D5641&gt;0, IF(E5641="Одноразовые устройства (до 4 мл.)",'Справочник цен (2024 год)'!I5646,IF(E5641="Жидкость для ЭСД (картридж) до 1 мл.",'Справочник цен (2024 год)'!I5643,VLOOKUP(E5641,'Справочник цен (2024 год)'!$A$3:$I$10,9,0)*D5641)),""),)</f>
        <v/>
      </c>
      <c r="I5641" s="8" t="str">
        <f t="shared" si="45"/>
        <v/>
      </c>
    </row>
    <row r="5642" spans="5:9" x14ac:dyDescent="0.2">
      <c r="E5642" s="8"/>
      <c r="F5642" s="8" t="str">
        <f>IFERROR(IF(AND(D5642&gt;0),VLOOKUP(E5642,'Справочник цен (2024 год)'!$A$3:$E$10,5,0)*D5642,""),"")</f>
        <v/>
      </c>
      <c r="G5642" s="8" t="str">
        <f t="shared" si="44"/>
        <v/>
      </c>
      <c r="H5642" s="8" t="str">
        <f>IFERROR(IF(D5642&gt;0, IF(E5642="Одноразовые устройства (до 4 мл.)",'Справочник цен (2024 год)'!I5647,IF(E5642="Жидкость для ЭСД (картридж) до 1 мл.",'Справочник цен (2024 год)'!I5644,VLOOKUP(E5642,'Справочник цен (2024 год)'!$A$3:$I$10,9,0)*D5642)),""),)</f>
        <v/>
      </c>
      <c r="I5642" s="8" t="str">
        <f t="shared" si="45"/>
        <v/>
      </c>
    </row>
    <row r="5643" spans="5:9" x14ac:dyDescent="0.2">
      <c r="E5643" s="8"/>
      <c r="F5643" s="8" t="str">
        <f>IFERROR(IF(AND(D5643&gt;0),VLOOKUP(E5643,'Справочник цен (2024 год)'!$A$3:$E$10,5,0)*D5643,""),"")</f>
        <v/>
      </c>
      <c r="G5643" s="8" t="str">
        <f t="shared" si="44"/>
        <v/>
      </c>
      <c r="H5643" s="8" t="str">
        <f>IFERROR(IF(D5643&gt;0, IF(E5643="Одноразовые устройства (до 4 мл.)",'Справочник цен (2024 год)'!I5648,IF(E5643="Жидкость для ЭСД (картридж) до 1 мл.",'Справочник цен (2024 год)'!I5645,VLOOKUP(E5643,'Справочник цен (2024 год)'!$A$3:$I$10,9,0)*D5643)),""),)</f>
        <v/>
      </c>
      <c r="I5643" s="8" t="str">
        <f t="shared" si="45"/>
        <v/>
      </c>
    </row>
    <row r="5644" spans="5:9" x14ac:dyDescent="0.2">
      <c r="E5644" s="8"/>
      <c r="F5644" s="8" t="str">
        <f>IFERROR(IF(AND(D5644&gt;0),VLOOKUP(E5644,'Справочник цен (2024 год)'!$A$3:$E$10,5,0)*D5644,""),"")</f>
        <v/>
      </c>
      <c r="G5644" s="8" t="str">
        <f t="shared" si="44"/>
        <v/>
      </c>
      <c r="H5644" s="8" t="str">
        <f>IFERROR(IF(D5644&gt;0, IF(E5644="Одноразовые устройства (до 4 мл.)",'Справочник цен (2024 год)'!I5649,IF(E5644="Жидкость для ЭСД (картридж) до 1 мл.",'Справочник цен (2024 год)'!I5646,VLOOKUP(E5644,'Справочник цен (2024 год)'!$A$3:$I$10,9,0)*D5644)),""),)</f>
        <v/>
      </c>
      <c r="I5644" s="8" t="str">
        <f t="shared" si="45"/>
        <v/>
      </c>
    </row>
    <row r="5645" spans="5:9" x14ac:dyDescent="0.2">
      <c r="E5645" s="8"/>
      <c r="F5645" s="8" t="str">
        <f>IFERROR(IF(AND(D5645&gt;0),VLOOKUP(E5645,'Справочник цен (2024 год)'!$A$3:$E$10,5,0)*D5645,""),"")</f>
        <v/>
      </c>
      <c r="G5645" s="8" t="str">
        <f t="shared" si="44"/>
        <v/>
      </c>
      <c r="H5645" s="8" t="str">
        <f>IFERROR(IF(D5645&gt;0, IF(E5645="Одноразовые устройства (до 4 мл.)",'Справочник цен (2024 год)'!I5650,IF(E5645="Жидкость для ЭСД (картридж) до 1 мл.",'Справочник цен (2024 год)'!I5647,VLOOKUP(E5645,'Справочник цен (2024 год)'!$A$3:$I$10,9,0)*D5645)),""),)</f>
        <v/>
      </c>
      <c r="I5645" s="8" t="str">
        <f t="shared" si="45"/>
        <v/>
      </c>
    </row>
    <row r="5646" spans="5:9" x14ac:dyDescent="0.2">
      <c r="E5646" s="8"/>
      <c r="F5646" s="8" t="str">
        <f>IFERROR(IF(AND(D5646&gt;0),VLOOKUP(E5646,'Справочник цен (2024 год)'!$A$3:$E$10,5,0)*D5646,""),"")</f>
        <v/>
      </c>
      <c r="G5646" s="8" t="str">
        <f t="shared" si="44"/>
        <v/>
      </c>
      <c r="H5646" s="8" t="str">
        <f>IFERROR(IF(D5646&gt;0, IF(E5646="Одноразовые устройства (до 4 мл.)",'Справочник цен (2024 год)'!I5651,IF(E5646="Жидкость для ЭСД (картридж) до 1 мл.",'Справочник цен (2024 год)'!I5648,VLOOKUP(E5646,'Справочник цен (2024 год)'!$A$3:$I$10,9,0)*D5646)),""),)</f>
        <v/>
      </c>
      <c r="I5646" s="8" t="str">
        <f t="shared" si="45"/>
        <v/>
      </c>
    </row>
    <row r="5647" spans="5:9" x14ac:dyDescent="0.2">
      <c r="E5647" s="8"/>
      <c r="F5647" s="8" t="str">
        <f>IFERROR(IF(AND(D5647&gt;0),VLOOKUP(E5647,'Справочник цен (2024 год)'!$A$3:$E$10,5,0)*D5647,""),"")</f>
        <v/>
      </c>
      <c r="G5647" s="8" t="str">
        <f t="shared" si="44"/>
        <v/>
      </c>
      <c r="H5647" s="8" t="str">
        <f>IFERROR(IF(D5647&gt;0, IF(E5647="Одноразовые устройства (до 4 мл.)",'Справочник цен (2024 год)'!I5652,IF(E5647="Жидкость для ЭСД (картридж) до 1 мл.",'Справочник цен (2024 год)'!I5649,VLOOKUP(E5647,'Справочник цен (2024 год)'!$A$3:$I$10,9,0)*D5647)),""),)</f>
        <v/>
      </c>
      <c r="I5647" s="8" t="str">
        <f t="shared" si="45"/>
        <v/>
      </c>
    </row>
    <row r="5648" spans="5:9" x14ac:dyDescent="0.2">
      <c r="E5648" s="8"/>
      <c r="F5648" s="8" t="str">
        <f>IFERROR(IF(AND(D5648&gt;0),VLOOKUP(E5648,'Справочник цен (2024 год)'!$A$3:$E$10,5,0)*D5648,""),"")</f>
        <v/>
      </c>
      <c r="G5648" s="8" t="str">
        <f t="shared" si="44"/>
        <v/>
      </c>
      <c r="H5648" s="8" t="str">
        <f>IFERROR(IF(D5648&gt;0, IF(E5648="Одноразовые устройства (до 4 мл.)",'Справочник цен (2024 год)'!I5653,IF(E5648="Жидкость для ЭСД (картридж) до 1 мл.",'Справочник цен (2024 год)'!I5650,VLOOKUP(E5648,'Справочник цен (2024 год)'!$A$3:$I$10,9,0)*D5648)),""),)</f>
        <v/>
      </c>
      <c r="I5648" s="8" t="str">
        <f t="shared" si="45"/>
        <v/>
      </c>
    </row>
    <row r="5649" spans="5:9" x14ac:dyDescent="0.2">
      <c r="E5649" s="8"/>
      <c r="F5649" s="8" t="str">
        <f>IFERROR(IF(AND(D5649&gt;0),VLOOKUP(E5649,'Справочник цен (2024 год)'!$A$3:$E$10,5,0)*D5649,""),"")</f>
        <v/>
      </c>
      <c r="G5649" s="8" t="str">
        <f t="shared" si="44"/>
        <v/>
      </c>
      <c r="H5649" s="8" t="str">
        <f>IFERROR(IF(D5649&gt;0, IF(E5649="Одноразовые устройства (до 4 мл.)",'Справочник цен (2024 год)'!I5654,IF(E5649="Жидкость для ЭСД (картридж) до 1 мл.",'Справочник цен (2024 год)'!I5651,VLOOKUP(E5649,'Справочник цен (2024 год)'!$A$3:$I$10,9,0)*D5649)),""),)</f>
        <v/>
      </c>
      <c r="I5649" s="8" t="str">
        <f t="shared" si="45"/>
        <v/>
      </c>
    </row>
    <row r="5650" spans="5:9" x14ac:dyDescent="0.2">
      <c r="E5650" s="8"/>
      <c r="F5650" s="8" t="str">
        <f>IFERROR(IF(AND(D5650&gt;0),VLOOKUP(E5650,'Справочник цен (2024 год)'!$A$3:$E$10,5,0)*D5650,""),"")</f>
        <v/>
      </c>
      <c r="G5650" s="8" t="str">
        <f t="shared" si="44"/>
        <v/>
      </c>
      <c r="H5650" s="8" t="str">
        <f>IFERROR(IF(D5650&gt;0, IF(E5650="Одноразовые устройства (до 4 мл.)",'Справочник цен (2024 год)'!I5655,IF(E5650="Жидкость для ЭСД (картридж) до 1 мл.",'Справочник цен (2024 год)'!I5652,VLOOKUP(E5650,'Справочник цен (2024 год)'!$A$3:$I$10,9,0)*D5650)),""),)</f>
        <v/>
      </c>
      <c r="I5650" s="8" t="str">
        <f t="shared" si="45"/>
        <v/>
      </c>
    </row>
    <row r="5651" spans="5:9" x14ac:dyDescent="0.2">
      <c r="E5651" s="8"/>
      <c r="F5651" s="8" t="str">
        <f>IFERROR(IF(AND(D5651&gt;0),VLOOKUP(E5651,'Справочник цен (2024 год)'!$A$3:$E$10,5,0)*D5651,""),"")</f>
        <v/>
      </c>
      <c r="G5651" s="8" t="str">
        <f t="shared" si="44"/>
        <v/>
      </c>
      <c r="H5651" s="8" t="str">
        <f>IFERROR(IF(D5651&gt;0, IF(E5651="Одноразовые устройства (до 4 мл.)",'Справочник цен (2024 год)'!I5656,IF(E5651="Жидкость для ЭСД (картридж) до 1 мл.",'Справочник цен (2024 год)'!I5653,VLOOKUP(E5651,'Справочник цен (2024 год)'!$A$3:$I$10,9,0)*D5651)),""),)</f>
        <v/>
      </c>
      <c r="I5651" s="8" t="str">
        <f t="shared" si="45"/>
        <v/>
      </c>
    </row>
    <row r="5652" spans="5:9" x14ac:dyDescent="0.2">
      <c r="E5652" s="8"/>
      <c r="F5652" s="8" t="str">
        <f>IFERROR(IF(AND(D5652&gt;0),VLOOKUP(E5652,'Справочник цен (2024 год)'!$A$3:$E$10,5,0)*D5652,""),"")</f>
        <v/>
      </c>
      <c r="G5652" s="8" t="str">
        <f t="shared" si="44"/>
        <v/>
      </c>
      <c r="H5652" s="8" t="str">
        <f>IFERROR(IF(D5652&gt;0, IF(E5652="Одноразовые устройства (до 4 мл.)",'Справочник цен (2024 год)'!I5657,IF(E5652="Жидкость для ЭСД (картридж) до 1 мл.",'Справочник цен (2024 год)'!I5654,VLOOKUP(E5652,'Справочник цен (2024 год)'!$A$3:$I$10,9,0)*D5652)),""),)</f>
        <v/>
      </c>
      <c r="I5652" s="8" t="str">
        <f t="shared" si="45"/>
        <v/>
      </c>
    </row>
    <row r="5653" spans="5:9" x14ac:dyDescent="0.2">
      <c r="E5653" s="8"/>
      <c r="F5653" s="8" t="str">
        <f>IFERROR(IF(AND(D5653&gt;0),VLOOKUP(E5653,'Справочник цен (2024 год)'!$A$3:$E$10,5,0)*D5653,""),"")</f>
        <v/>
      </c>
      <c r="G5653" s="8" t="str">
        <f t="shared" si="44"/>
        <v/>
      </c>
      <c r="H5653" s="8" t="str">
        <f>IFERROR(IF(D5653&gt;0, IF(E5653="Одноразовые устройства (до 4 мл.)",'Справочник цен (2024 год)'!I5658,IF(E5653="Жидкость для ЭСД (картридж) до 1 мл.",'Справочник цен (2024 год)'!I5655,VLOOKUP(E5653,'Справочник цен (2024 год)'!$A$3:$I$10,9,0)*D5653)),""),)</f>
        <v/>
      </c>
      <c r="I5653" s="8" t="str">
        <f t="shared" si="45"/>
        <v/>
      </c>
    </row>
    <row r="5654" spans="5:9" x14ac:dyDescent="0.2">
      <c r="E5654" s="8"/>
      <c r="F5654" s="8" t="str">
        <f>IFERROR(IF(AND(D5654&gt;0),VLOOKUP(E5654,'Справочник цен (2024 год)'!$A$3:$E$10,5,0)*D5654,""),"")</f>
        <v/>
      </c>
      <c r="G5654" s="8" t="str">
        <f t="shared" si="44"/>
        <v/>
      </c>
      <c r="H5654" s="8" t="str">
        <f>IFERROR(IF(D5654&gt;0, IF(E5654="Одноразовые устройства (до 4 мл.)",'Справочник цен (2024 год)'!I5659,IF(E5654="Жидкость для ЭСД (картридж) до 1 мл.",'Справочник цен (2024 год)'!I5656,VLOOKUP(E5654,'Справочник цен (2024 год)'!$A$3:$I$10,9,0)*D5654)),""),)</f>
        <v/>
      </c>
      <c r="I5654" s="8" t="str">
        <f t="shared" si="45"/>
        <v/>
      </c>
    </row>
    <row r="5655" spans="5:9" x14ac:dyDescent="0.2">
      <c r="E5655" s="8"/>
      <c r="F5655" s="8" t="str">
        <f>IFERROR(IF(AND(D5655&gt;0),VLOOKUP(E5655,'Справочник цен (2024 год)'!$A$3:$E$10,5,0)*D5655,""),"")</f>
        <v/>
      </c>
      <c r="G5655" s="8" t="str">
        <f t="shared" si="44"/>
        <v/>
      </c>
      <c r="H5655" s="8" t="str">
        <f>IFERROR(IF(D5655&gt;0, IF(E5655="Одноразовые устройства (до 4 мл.)",'Справочник цен (2024 год)'!I5660,IF(E5655="Жидкость для ЭСД (картридж) до 1 мл.",'Справочник цен (2024 год)'!I5657,VLOOKUP(E5655,'Справочник цен (2024 год)'!$A$3:$I$10,9,0)*D5655)),""),)</f>
        <v/>
      </c>
      <c r="I5655" s="8" t="str">
        <f t="shared" si="45"/>
        <v/>
      </c>
    </row>
    <row r="5656" spans="5:9" x14ac:dyDescent="0.2">
      <c r="E5656" s="8"/>
      <c r="F5656" s="8" t="str">
        <f>IFERROR(IF(AND(D5656&gt;0),VLOOKUP(E5656,'Справочник цен (2024 год)'!$A$3:$E$10,5,0)*D5656,""),"")</f>
        <v/>
      </c>
      <c r="G5656" s="8" t="str">
        <f t="shared" si="44"/>
        <v/>
      </c>
      <c r="H5656" s="8" t="str">
        <f>IFERROR(IF(D5656&gt;0, IF(E5656="Одноразовые устройства (до 4 мл.)",'Справочник цен (2024 год)'!I5661,IF(E5656="Жидкость для ЭСД (картридж) до 1 мл.",'Справочник цен (2024 год)'!I5658,VLOOKUP(E5656,'Справочник цен (2024 год)'!$A$3:$I$10,9,0)*D5656)),""),)</f>
        <v/>
      </c>
      <c r="I5656" s="8" t="str">
        <f t="shared" si="45"/>
        <v/>
      </c>
    </row>
    <row r="5657" spans="5:9" x14ac:dyDescent="0.2">
      <c r="E5657" s="8"/>
      <c r="F5657" s="8" t="str">
        <f>IFERROR(IF(AND(D5657&gt;0),VLOOKUP(E5657,'Справочник цен (2024 год)'!$A$3:$E$10,5,0)*D5657,""),"")</f>
        <v/>
      </c>
      <c r="G5657" s="8" t="str">
        <f t="shared" si="44"/>
        <v/>
      </c>
      <c r="H5657" s="8" t="str">
        <f>IFERROR(IF(D5657&gt;0, IF(E5657="Одноразовые устройства (до 4 мл.)",'Справочник цен (2024 год)'!I5662,IF(E5657="Жидкость для ЭСД (картридж) до 1 мл.",'Справочник цен (2024 год)'!I5659,VLOOKUP(E5657,'Справочник цен (2024 год)'!$A$3:$I$10,9,0)*D5657)),""),)</f>
        <v/>
      </c>
      <c r="I5657" s="8" t="str">
        <f t="shared" si="45"/>
        <v/>
      </c>
    </row>
    <row r="5658" spans="5:9" x14ac:dyDescent="0.2">
      <c r="E5658" s="8"/>
      <c r="F5658" s="8" t="str">
        <f>IFERROR(IF(AND(D5658&gt;0),VLOOKUP(E5658,'Справочник цен (2024 год)'!$A$3:$E$10,5,0)*D5658,""),"")</f>
        <v/>
      </c>
      <c r="G5658" s="8" t="str">
        <f t="shared" si="44"/>
        <v/>
      </c>
      <c r="H5658" s="8" t="str">
        <f>IFERROR(IF(D5658&gt;0, IF(E5658="Одноразовые устройства (до 4 мл.)",'Справочник цен (2024 год)'!I5663,IF(E5658="Жидкость для ЭСД (картридж) до 1 мл.",'Справочник цен (2024 год)'!I5660,VLOOKUP(E5658,'Справочник цен (2024 год)'!$A$3:$I$10,9,0)*D5658)),""),)</f>
        <v/>
      </c>
      <c r="I5658" s="8" t="str">
        <f t="shared" si="45"/>
        <v/>
      </c>
    </row>
    <row r="5659" spans="5:9" x14ac:dyDescent="0.2">
      <c r="E5659" s="8"/>
      <c r="F5659" s="8" t="str">
        <f>IFERROR(IF(AND(D5659&gt;0),VLOOKUP(E5659,'Справочник цен (2024 год)'!$A$3:$E$10,5,0)*D5659,""),"")</f>
        <v/>
      </c>
      <c r="G5659" s="8" t="str">
        <f t="shared" si="44"/>
        <v/>
      </c>
      <c r="H5659" s="8" t="str">
        <f>IFERROR(IF(D5659&gt;0, IF(E5659="Одноразовые устройства (до 4 мл.)",'Справочник цен (2024 год)'!I5664,IF(E5659="Жидкость для ЭСД (картридж) до 1 мл.",'Справочник цен (2024 год)'!I5661,VLOOKUP(E5659,'Справочник цен (2024 год)'!$A$3:$I$10,9,0)*D5659)),""),)</f>
        <v/>
      </c>
      <c r="I5659" s="8" t="str">
        <f t="shared" si="45"/>
        <v/>
      </c>
    </row>
    <row r="5660" spans="5:9" x14ac:dyDescent="0.2">
      <c r="E5660" s="8"/>
      <c r="F5660" s="8" t="str">
        <f>IFERROR(IF(AND(D5660&gt;0),VLOOKUP(E5660,'Справочник цен (2024 год)'!$A$3:$E$10,5,0)*D5660,""),"")</f>
        <v/>
      </c>
      <c r="G5660" s="8" t="str">
        <f t="shared" si="44"/>
        <v/>
      </c>
      <c r="H5660" s="8" t="str">
        <f>IFERROR(IF(D5660&gt;0, IF(E5660="Одноразовые устройства (до 4 мл.)",'Справочник цен (2024 год)'!I5665,IF(E5660="Жидкость для ЭСД (картридж) до 1 мл.",'Справочник цен (2024 год)'!I5662,VLOOKUP(E5660,'Справочник цен (2024 год)'!$A$3:$I$10,9,0)*D5660)),""),)</f>
        <v/>
      </c>
      <c r="I5660" s="8" t="str">
        <f t="shared" si="45"/>
        <v/>
      </c>
    </row>
    <row r="5661" spans="5:9" x14ac:dyDescent="0.2">
      <c r="E5661" s="8"/>
      <c r="F5661" s="8" t="str">
        <f>IFERROR(IF(AND(D5661&gt;0),VLOOKUP(E5661,'Справочник цен (2024 год)'!$A$3:$E$10,5,0)*D5661,""),"")</f>
        <v/>
      </c>
      <c r="G5661" s="8" t="str">
        <f t="shared" si="44"/>
        <v/>
      </c>
      <c r="H5661" s="8" t="str">
        <f>IFERROR(IF(D5661&gt;0, IF(E5661="Одноразовые устройства (до 4 мл.)",'Справочник цен (2024 год)'!I5666,IF(E5661="Жидкость для ЭСД (картридж) до 1 мл.",'Справочник цен (2024 год)'!I5663,VLOOKUP(E5661,'Справочник цен (2024 год)'!$A$3:$I$10,9,0)*D5661)),""),)</f>
        <v/>
      </c>
      <c r="I5661" s="8" t="str">
        <f t="shared" si="45"/>
        <v/>
      </c>
    </row>
    <row r="5662" spans="5:9" x14ac:dyDescent="0.2">
      <c r="E5662" s="8"/>
      <c r="F5662" s="8" t="str">
        <f>IFERROR(IF(AND(D5662&gt;0),VLOOKUP(E5662,'Справочник цен (2024 год)'!$A$3:$E$10,5,0)*D5662,""),"")</f>
        <v/>
      </c>
      <c r="G5662" s="8" t="str">
        <f t="shared" si="44"/>
        <v/>
      </c>
      <c r="H5662" s="8" t="str">
        <f>IFERROR(IF(D5662&gt;0, IF(E5662="Одноразовые устройства (до 4 мл.)",'Справочник цен (2024 год)'!I5667,IF(E5662="Жидкость для ЭСД (картридж) до 1 мл.",'Справочник цен (2024 год)'!I5664,VLOOKUP(E5662,'Справочник цен (2024 год)'!$A$3:$I$10,9,0)*D5662)),""),)</f>
        <v/>
      </c>
      <c r="I5662" s="8" t="str">
        <f t="shared" si="45"/>
        <v/>
      </c>
    </row>
    <row r="5663" spans="5:9" x14ac:dyDescent="0.2">
      <c r="E5663" s="8"/>
      <c r="F5663" s="8" t="str">
        <f>IFERROR(IF(AND(D5663&gt;0),VLOOKUP(E5663,'Справочник цен (2024 год)'!$A$3:$E$10,5,0)*D5663,""),"")</f>
        <v/>
      </c>
      <c r="G5663" s="8" t="str">
        <f t="shared" si="44"/>
        <v/>
      </c>
      <c r="H5663" s="8" t="str">
        <f>IFERROR(IF(D5663&gt;0, IF(E5663="Одноразовые устройства (до 4 мл.)",'Справочник цен (2024 год)'!I5668,IF(E5663="Жидкость для ЭСД (картридж) до 1 мл.",'Справочник цен (2024 год)'!I5665,VLOOKUP(E5663,'Справочник цен (2024 год)'!$A$3:$I$10,9,0)*D5663)),""),)</f>
        <v/>
      </c>
      <c r="I5663" s="8" t="str">
        <f t="shared" si="45"/>
        <v/>
      </c>
    </row>
    <row r="5664" spans="5:9" x14ac:dyDescent="0.2">
      <c r="E5664" s="8"/>
      <c r="F5664" s="8" t="str">
        <f>IFERROR(IF(AND(D5664&gt;0),VLOOKUP(E5664,'Справочник цен (2024 год)'!$A$3:$E$10,5,0)*D5664,""),"")</f>
        <v/>
      </c>
      <c r="G5664" s="8" t="str">
        <f t="shared" si="44"/>
        <v/>
      </c>
      <c r="H5664" s="8" t="str">
        <f>IFERROR(IF(D5664&gt;0, IF(E5664="Одноразовые устройства (до 4 мл.)",'Справочник цен (2024 год)'!I5669,IF(E5664="Жидкость для ЭСД (картридж) до 1 мл.",'Справочник цен (2024 год)'!I5666,VLOOKUP(E5664,'Справочник цен (2024 год)'!$A$3:$I$10,9,0)*D5664)),""),)</f>
        <v/>
      </c>
      <c r="I5664" s="8" t="str">
        <f t="shared" si="45"/>
        <v/>
      </c>
    </row>
    <row r="5665" spans="5:9" x14ac:dyDescent="0.2">
      <c r="E5665" s="8"/>
      <c r="F5665" s="8" t="str">
        <f>IFERROR(IF(AND(D5665&gt;0),VLOOKUP(E5665,'Справочник цен (2024 год)'!$A$3:$E$10,5,0)*D5665,""),"")</f>
        <v/>
      </c>
      <c r="G5665" s="8" t="str">
        <f t="shared" si="44"/>
        <v/>
      </c>
      <c r="H5665" s="8" t="str">
        <f>IFERROR(IF(D5665&gt;0, IF(E5665="Одноразовые устройства (до 4 мл.)",'Справочник цен (2024 год)'!I5670,IF(E5665="Жидкость для ЭСД (картридж) до 1 мл.",'Справочник цен (2024 год)'!I5667,VLOOKUP(E5665,'Справочник цен (2024 год)'!$A$3:$I$10,9,0)*D5665)),""),)</f>
        <v/>
      </c>
      <c r="I5665" s="8" t="str">
        <f t="shared" si="45"/>
        <v/>
      </c>
    </row>
    <row r="5666" spans="5:9" x14ac:dyDescent="0.2">
      <c r="E5666" s="8"/>
      <c r="F5666" s="8" t="str">
        <f>IFERROR(IF(AND(D5666&gt;0),VLOOKUP(E5666,'Справочник цен (2024 год)'!$A$3:$E$10,5,0)*D5666,""),"")</f>
        <v/>
      </c>
      <c r="G5666" s="8" t="str">
        <f t="shared" si="44"/>
        <v/>
      </c>
      <c r="H5666" s="8" t="str">
        <f>IFERROR(IF(D5666&gt;0, IF(E5666="Одноразовые устройства (до 4 мл.)",'Справочник цен (2024 год)'!I5671,IF(E5666="Жидкость для ЭСД (картридж) до 1 мл.",'Справочник цен (2024 год)'!I5668,VLOOKUP(E5666,'Справочник цен (2024 год)'!$A$3:$I$10,9,0)*D5666)),""),)</f>
        <v/>
      </c>
      <c r="I5666" s="8" t="str">
        <f t="shared" si="45"/>
        <v/>
      </c>
    </row>
    <row r="5667" spans="5:9" x14ac:dyDescent="0.2">
      <c r="E5667" s="8"/>
      <c r="F5667" s="8" t="str">
        <f>IFERROR(IF(AND(D5667&gt;0),VLOOKUP(E5667,'Справочник цен (2024 год)'!$A$3:$E$10,5,0)*D5667,""),"")</f>
        <v/>
      </c>
      <c r="G5667" s="8" t="str">
        <f t="shared" si="44"/>
        <v/>
      </c>
      <c r="H5667" s="8" t="str">
        <f>IFERROR(IF(D5667&gt;0, IF(E5667="Одноразовые устройства (до 4 мл.)",'Справочник цен (2024 год)'!I5672,IF(E5667="Жидкость для ЭСД (картридж) до 1 мл.",'Справочник цен (2024 год)'!I5669,VLOOKUP(E5667,'Справочник цен (2024 год)'!$A$3:$I$10,9,0)*D5667)),""),)</f>
        <v/>
      </c>
      <c r="I5667" s="8" t="str">
        <f t="shared" si="45"/>
        <v/>
      </c>
    </row>
    <row r="5668" spans="5:9" x14ac:dyDescent="0.2">
      <c r="E5668" s="8"/>
      <c r="F5668" s="8" t="str">
        <f>IFERROR(IF(AND(D5668&gt;0),VLOOKUP(E5668,'Справочник цен (2024 год)'!$A$3:$E$10,5,0)*D5668,""),"")</f>
        <v/>
      </c>
      <c r="G5668" s="8" t="str">
        <f t="shared" si="44"/>
        <v/>
      </c>
      <c r="H5668" s="8" t="str">
        <f>IFERROR(IF(D5668&gt;0, IF(E5668="Одноразовые устройства (до 4 мл.)",'Справочник цен (2024 год)'!I5673,IF(E5668="Жидкость для ЭСД (картридж) до 1 мл.",'Справочник цен (2024 год)'!I5670,VLOOKUP(E5668,'Справочник цен (2024 год)'!$A$3:$I$10,9,0)*D5668)),""),)</f>
        <v/>
      </c>
      <c r="I5668" s="8" t="str">
        <f t="shared" si="45"/>
        <v/>
      </c>
    </row>
    <row r="5669" spans="5:9" x14ac:dyDescent="0.2">
      <c r="E5669" s="8"/>
      <c r="F5669" s="8" t="str">
        <f>IFERROR(IF(AND(D5669&gt;0),VLOOKUP(E5669,'Справочник цен (2024 год)'!$A$3:$E$10,5,0)*D5669,""),"")</f>
        <v/>
      </c>
      <c r="G5669" s="8" t="str">
        <f t="shared" si="44"/>
        <v/>
      </c>
      <c r="H5669" s="8" t="str">
        <f>IFERROR(IF(D5669&gt;0, IF(E5669="Одноразовые устройства (до 4 мл.)",'Справочник цен (2024 год)'!I5674,IF(E5669="Жидкость для ЭСД (картридж) до 1 мл.",'Справочник цен (2024 год)'!I5671,VLOOKUP(E5669,'Справочник цен (2024 год)'!$A$3:$I$10,9,0)*D5669)),""),)</f>
        <v/>
      </c>
      <c r="I5669" s="8" t="str">
        <f t="shared" si="45"/>
        <v/>
      </c>
    </row>
    <row r="5670" spans="5:9" x14ac:dyDescent="0.2">
      <c r="E5670" s="8"/>
      <c r="F5670" s="8" t="str">
        <f>IFERROR(IF(AND(D5670&gt;0),VLOOKUP(E5670,'Справочник цен (2024 год)'!$A$3:$E$10,5,0)*D5670,""),"")</f>
        <v/>
      </c>
      <c r="G5670" s="8" t="str">
        <f t="shared" si="44"/>
        <v/>
      </c>
      <c r="H5670" s="8" t="str">
        <f>IFERROR(IF(D5670&gt;0, IF(E5670="Одноразовые устройства (до 4 мл.)",'Справочник цен (2024 год)'!I5675,IF(E5670="Жидкость для ЭСД (картридж) до 1 мл.",'Справочник цен (2024 год)'!I5672,VLOOKUP(E5670,'Справочник цен (2024 год)'!$A$3:$I$10,9,0)*D5670)),""),)</f>
        <v/>
      </c>
      <c r="I5670" s="8" t="str">
        <f t="shared" si="45"/>
        <v/>
      </c>
    </row>
    <row r="5671" spans="5:9" x14ac:dyDescent="0.2">
      <c r="E5671" s="8"/>
      <c r="F5671" s="8" t="str">
        <f>IFERROR(IF(AND(D5671&gt;0),VLOOKUP(E5671,'Справочник цен (2024 год)'!$A$3:$E$10,5,0)*D5671,""),"")</f>
        <v/>
      </c>
      <c r="G5671" s="8" t="str">
        <f t="shared" si="44"/>
        <v/>
      </c>
      <c r="H5671" s="8" t="str">
        <f>IFERROR(IF(D5671&gt;0, IF(E5671="Одноразовые устройства (до 4 мл.)",'Справочник цен (2024 год)'!I5676,IF(E5671="Жидкость для ЭСД (картридж) до 1 мл.",'Справочник цен (2024 год)'!I5673,VLOOKUP(E5671,'Справочник цен (2024 год)'!$A$3:$I$10,9,0)*D5671)),""),)</f>
        <v/>
      </c>
      <c r="I5671" s="8" t="str">
        <f t="shared" si="45"/>
        <v/>
      </c>
    </row>
    <row r="5672" spans="5:9" x14ac:dyDescent="0.2">
      <c r="E5672" s="8"/>
      <c r="F5672" s="8" t="str">
        <f>IFERROR(IF(AND(D5672&gt;0),VLOOKUP(E5672,'Справочник цен (2024 год)'!$A$3:$E$10,5,0)*D5672,""),"")</f>
        <v/>
      </c>
      <c r="G5672" s="8" t="str">
        <f t="shared" si="44"/>
        <v/>
      </c>
      <c r="H5672" s="8" t="str">
        <f>IFERROR(IF(D5672&gt;0, IF(E5672="Одноразовые устройства (до 4 мл.)",'Справочник цен (2024 год)'!I5677,IF(E5672="Жидкость для ЭСД (картридж) до 1 мл.",'Справочник цен (2024 год)'!I5674,VLOOKUP(E5672,'Справочник цен (2024 год)'!$A$3:$I$10,9,0)*D5672)),""),)</f>
        <v/>
      </c>
      <c r="I5672" s="8" t="str">
        <f t="shared" si="45"/>
        <v/>
      </c>
    </row>
    <row r="5673" spans="5:9" x14ac:dyDescent="0.2">
      <c r="E5673" s="8"/>
      <c r="F5673" s="8" t="str">
        <f>IFERROR(IF(AND(D5673&gt;0),VLOOKUP(E5673,'Справочник цен (2024 год)'!$A$3:$E$10,5,0)*D5673,""),"")</f>
        <v/>
      </c>
      <c r="G5673" s="8" t="str">
        <f t="shared" si="44"/>
        <v/>
      </c>
      <c r="H5673" s="8" t="str">
        <f>IFERROR(IF(D5673&gt;0, IF(E5673="Одноразовые устройства (до 4 мл.)",'Справочник цен (2024 год)'!I5678,IF(E5673="Жидкость для ЭСД (картридж) до 1 мл.",'Справочник цен (2024 год)'!I5675,VLOOKUP(E5673,'Справочник цен (2024 год)'!$A$3:$I$10,9,0)*D5673)),""),)</f>
        <v/>
      </c>
      <c r="I5673" s="8" t="str">
        <f t="shared" si="45"/>
        <v/>
      </c>
    </row>
    <row r="5674" spans="5:9" x14ac:dyDescent="0.2">
      <c r="E5674" s="8"/>
      <c r="F5674" s="8" t="str">
        <f>IFERROR(IF(AND(D5674&gt;0),VLOOKUP(E5674,'Справочник цен (2024 год)'!$A$3:$E$10,5,0)*D5674,""),"")</f>
        <v/>
      </c>
      <c r="G5674" s="8" t="str">
        <f t="shared" si="44"/>
        <v/>
      </c>
      <c r="H5674" s="8" t="str">
        <f>IFERROR(IF(D5674&gt;0, IF(E5674="Одноразовые устройства (до 4 мл.)",'Справочник цен (2024 год)'!I5679,IF(E5674="Жидкость для ЭСД (картридж) до 1 мл.",'Справочник цен (2024 год)'!I5676,VLOOKUP(E5674,'Справочник цен (2024 год)'!$A$3:$I$10,9,0)*D5674)),""),)</f>
        <v/>
      </c>
      <c r="I5674" s="8" t="str">
        <f t="shared" si="45"/>
        <v/>
      </c>
    </row>
    <row r="5675" spans="5:9" x14ac:dyDescent="0.2">
      <c r="E5675" s="8"/>
      <c r="F5675" s="8" t="str">
        <f>IFERROR(IF(AND(D5675&gt;0),VLOOKUP(E5675,'Справочник цен (2024 год)'!$A$3:$E$10,5,0)*D5675,""),"")</f>
        <v/>
      </c>
      <c r="G5675" s="8" t="str">
        <f t="shared" si="44"/>
        <v/>
      </c>
      <c r="H5675" s="8" t="str">
        <f>IFERROR(IF(D5675&gt;0, IF(E5675="Одноразовые устройства (до 4 мл.)",'Справочник цен (2024 год)'!I5680,IF(E5675="Жидкость для ЭСД (картридж) до 1 мл.",'Справочник цен (2024 год)'!I5677,VLOOKUP(E5675,'Справочник цен (2024 год)'!$A$3:$I$10,9,0)*D5675)),""),)</f>
        <v/>
      </c>
      <c r="I5675" s="8" t="str">
        <f t="shared" si="45"/>
        <v/>
      </c>
    </row>
    <row r="5676" spans="5:9" x14ac:dyDescent="0.2">
      <c r="E5676" s="8"/>
      <c r="F5676" s="8" t="str">
        <f>IFERROR(IF(AND(D5676&gt;0),VLOOKUP(E5676,'Справочник цен (2024 год)'!$A$3:$E$10,5,0)*D5676,""),"")</f>
        <v/>
      </c>
      <c r="G5676" s="8" t="str">
        <f t="shared" si="44"/>
        <v/>
      </c>
      <c r="H5676" s="8" t="str">
        <f>IFERROR(IF(D5676&gt;0, IF(E5676="Одноразовые устройства (до 4 мл.)",'Справочник цен (2024 год)'!I5681,IF(E5676="Жидкость для ЭСД (картридж) до 1 мл.",'Справочник цен (2024 год)'!I5678,VLOOKUP(E5676,'Справочник цен (2024 год)'!$A$3:$I$10,9,0)*D5676)),""),)</f>
        <v/>
      </c>
      <c r="I5676" s="8" t="str">
        <f t="shared" si="45"/>
        <v/>
      </c>
    </row>
    <row r="5677" spans="5:9" x14ac:dyDescent="0.2">
      <c r="E5677" s="8"/>
      <c r="F5677" s="8" t="str">
        <f>IFERROR(IF(AND(D5677&gt;0),VLOOKUP(E5677,'Справочник цен (2024 год)'!$A$3:$E$10,5,0)*D5677,""),"")</f>
        <v/>
      </c>
      <c r="G5677" s="8" t="str">
        <f t="shared" si="44"/>
        <v/>
      </c>
      <c r="H5677" s="8" t="str">
        <f>IFERROR(IF(D5677&gt;0, IF(E5677="Одноразовые устройства (до 4 мл.)",'Справочник цен (2024 год)'!I5682,IF(E5677="Жидкость для ЭСД (картридж) до 1 мл.",'Справочник цен (2024 год)'!I5679,VLOOKUP(E5677,'Справочник цен (2024 год)'!$A$3:$I$10,9,0)*D5677)),""),)</f>
        <v/>
      </c>
      <c r="I5677" s="8" t="str">
        <f t="shared" si="45"/>
        <v/>
      </c>
    </row>
    <row r="5678" spans="5:9" x14ac:dyDescent="0.2">
      <c r="E5678" s="8"/>
      <c r="F5678" s="8" t="str">
        <f>IFERROR(IF(AND(D5678&gt;0),VLOOKUP(E5678,'Справочник цен (2024 год)'!$A$3:$E$10,5,0)*D5678,""),"")</f>
        <v/>
      </c>
      <c r="G5678" s="8" t="str">
        <f t="shared" si="44"/>
        <v/>
      </c>
      <c r="H5678" s="8" t="str">
        <f>IFERROR(IF(D5678&gt;0, IF(E5678="Одноразовые устройства (до 4 мл.)",'Справочник цен (2024 год)'!I5683,IF(E5678="Жидкость для ЭСД (картридж) до 1 мл.",'Справочник цен (2024 год)'!I5680,VLOOKUP(E5678,'Справочник цен (2024 год)'!$A$3:$I$10,9,0)*D5678)),""),)</f>
        <v/>
      </c>
      <c r="I5678" s="8" t="str">
        <f t="shared" si="45"/>
        <v/>
      </c>
    </row>
    <row r="5679" spans="5:9" x14ac:dyDescent="0.2">
      <c r="E5679" s="8"/>
      <c r="F5679" s="8" t="str">
        <f>IFERROR(IF(AND(D5679&gt;0),VLOOKUP(E5679,'Справочник цен (2024 год)'!$A$3:$E$10,5,0)*D5679,""),"")</f>
        <v/>
      </c>
      <c r="G5679" s="8" t="str">
        <f t="shared" si="44"/>
        <v/>
      </c>
      <c r="H5679" s="8" t="str">
        <f>IFERROR(IF(D5679&gt;0, IF(E5679="Одноразовые устройства (до 4 мл.)",'Справочник цен (2024 год)'!I5684,IF(E5679="Жидкость для ЭСД (картридж) до 1 мл.",'Справочник цен (2024 год)'!I5681,VLOOKUP(E5679,'Справочник цен (2024 год)'!$A$3:$I$10,9,0)*D5679)),""),)</f>
        <v/>
      </c>
      <c r="I5679" s="8" t="str">
        <f t="shared" si="45"/>
        <v/>
      </c>
    </row>
    <row r="5680" spans="5:9" x14ac:dyDescent="0.2">
      <c r="E5680" s="8"/>
      <c r="F5680" s="8" t="str">
        <f>IFERROR(IF(AND(D5680&gt;0),VLOOKUP(E5680,'Справочник цен (2024 год)'!$A$3:$E$10,5,0)*D5680,""),"")</f>
        <v/>
      </c>
      <c r="G5680" s="8" t="str">
        <f t="shared" si="44"/>
        <v/>
      </c>
      <c r="H5680" s="8" t="str">
        <f>IFERROR(IF(D5680&gt;0, IF(E5680="Одноразовые устройства (до 4 мл.)",'Справочник цен (2024 год)'!I5685,IF(E5680="Жидкость для ЭСД (картридж) до 1 мл.",'Справочник цен (2024 год)'!I5682,VLOOKUP(E5680,'Справочник цен (2024 год)'!$A$3:$I$10,9,0)*D5680)),""),)</f>
        <v/>
      </c>
      <c r="I5680" s="8" t="str">
        <f t="shared" si="45"/>
        <v/>
      </c>
    </row>
    <row r="5681" spans="5:9" x14ac:dyDescent="0.2">
      <c r="E5681" s="8"/>
      <c r="F5681" s="8" t="str">
        <f>IFERROR(IF(AND(D5681&gt;0),VLOOKUP(E5681,'Справочник цен (2024 год)'!$A$3:$E$10,5,0)*D5681,""),"")</f>
        <v/>
      </c>
      <c r="G5681" s="8" t="str">
        <f t="shared" si="44"/>
        <v/>
      </c>
      <c r="H5681" s="8" t="str">
        <f>IFERROR(IF(D5681&gt;0, IF(E5681="Одноразовые устройства (до 4 мл.)",'Справочник цен (2024 год)'!I5686,IF(E5681="Жидкость для ЭСД (картридж) до 1 мл.",'Справочник цен (2024 год)'!I5683,VLOOKUP(E5681,'Справочник цен (2024 год)'!$A$3:$I$10,9,0)*D5681)),""),)</f>
        <v/>
      </c>
      <c r="I5681" s="8" t="str">
        <f t="shared" si="45"/>
        <v/>
      </c>
    </row>
    <row r="5682" spans="5:9" x14ac:dyDescent="0.2">
      <c r="E5682" s="8"/>
      <c r="F5682" s="8" t="str">
        <f>IFERROR(IF(AND(D5682&gt;0),VLOOKUP(E5682,'Справочник цен (2024 год)'!$A$3:$E$10,5,0)*D5682,""),"")</f>
        <v/>
      </c>
      <c r="G5682" s="8" t="str">
        <f t="shared" si="44"/>
        <v/>
      </c>
      <c r="H5682" s="8" t="str">
        <f>IFERROR(IF(D5682&gt;0, IF(E5682="Одноразовые устройства (до 4 мл.)",'Справочник цен (2024 год)'!I5687,IF(E5682="Жидкость для ЭСД (картридж) до 1 мл.",'Справочник цен (2024 год)'!I5684,VLOOKUP(E5682,'Справочник цен (2024 год)'!$A$3:$I$10,9,0)*D5682)),""),)</f>
        <v/>
      </c>
      <c r="I5682" s="8" t="str">
        <f t="shared" si="45"/>
        <v/>
      </c>
    </row>
    <row r="5683" spans="5:9" x14ac:dyDescent="0.2">
      <c r="E5683" s="8"/>
      <c r="F5683" s="8" t="str">
        <f>IFERROR(IF(AND(D5683&gt;0),VLOOKUP(E5683,'Справочник цен (2024 год)'!$A$3:$E$10,5,0)*D5683,""),"")</f>
        <v/>
      </c>
      <c r="G5683" s="8" t="str">
        <f t="shared" si="44"/>
        <v/>
      </c>
      <c r="H5683" s="8" t="str">
        <f>IFERROR(IF(D5683&gt;0, IF(E5683="Одноразовые устройства (до 4 мл.)",'Справочник цен (2024 год)'!I5688,IF(E5683="Жидкость для ЭСД (картридж) до 1 мл.",'Справочник цен (2024 год)'!I5685,VLOOKUP(E5683,'Справочник цен (2024 год)'!$A$3:$I$10,9,0)*D5683)),""),)</f>
        <v/>
      </c>
      <c r="I5683" s="8" t="str">
        <f t="shared" si="45"/>
        <v/>
      </c>
    </row>
    <row r="5684" spans="5:9" x14ac:dyDescent="0.2">
      <c r="E5684" s="8"/>
      <c r="F5684" s="8" t="str">
        <f>IFERROR(IF(AND(D5684&gt;0),VLOOKUP(E5684,'Справочник цен (2024 год)'!$A$3:$E$10,5,0)*D5684,""),"")</f>
        <v/>
      </c>
      <c r="G5684" s="8" t="str">
        <f t="shared" si="44"/>
        <v/>
      </c>
      <c r="H5684" s="8" t="str">
        <f>IFERROR(IF(D5684&gt;0, IF(E5684="Одноразовые устройства (до 4 мл.)",'Справочник цен (2024 год)'!I5689,IF(E5684="Жидкость для ЭСД (картридж) до 1 мл.",'Справочник цен (2024 год)'!I5686,VLOOKUP(E5684,'Справочник цен (2024 год)'!$A$3:$I$10,9,0)*D5684)),""),)</f>
        <v/>
      </c>
      <c r="I5684" s="8" t="str">
        <f t="shared" si="45"/>
        <v/>
      </c>
    </row>
    <row r="5685" spans="5:9" x14ac:dyDescent="0.2">
      <c r="E5685" s="8"/>
      <c r="F5685" s="8" t="str">
        <f>IFERROR(IF(AND(D5685&gt;0),VLOOKUP(E5685,'Справочник цен (2024 год)'!$A$3:$E$10,5,0)*D5685,""),"")</f>
        <v/>
      </c>
      <c r="G5685" s="8" t="str">
        <f t="shared" si="44"/>
        <v/>
      </c>
      <c r="H5685" s="8" t="str">
        <f>IFERROR(IF(D5685&gt;0, IF(E5685="Одноразовые устройства (до 4 мл.)",'Справочник цен (2024 год)'!I5690,IF(E5685="Жидкость для ЭСД (картридж) до 1 мл.",'Справочник цен (2024 год)'!I5687,VLOOKUP(E5685,'Справочник цен (2024 год)'!$A$3:$I$10,9,0)*D5685)),""),)</f>
        <v/>
      </c>
      <c r="I5685" s="8" t="str">
        <f t="shared" si="45"/>
        <v/>
      </c>
    </row>
    <row r="5686" spans="5:9" x14ac:dyDescent="0.2">
      <c r="E5686" s="8"/>
      <c r="F5686" s="8" t="str">
        <f>IFERROR(IF(AND(D5686&gt;0),VLOOKUP(E5686,'Справочник цен (2024 год)'!$A$3:$E$10,5,0)*D5686,""),"")</f>
        <v/>
      </c>
      <c r="G5686" s="8" t="str">
        <f t="shared" si="44"/>
        <v/>
      </c>
      <c r="H5686" s="8" t="str">
        <f>IFERROR(IF(D5686&gt;0, IF(E5686="Одноразовые устройства (до 4 мл.)",'Справочник цен (2024 год)'!I5691,IF(E5686="Жидкость для ЭСД (картридж) до 1 мл.",'Справочник цен (2024 год)'!I5688,VLOOKUP(E5686,'Справочник цен (2024 год)'!$A$3:$I$10,9,0)*D5686)),""),)</f>
        <v/>
      </c>
      <c r="I5686" s="8" t="str">
        <f t="shared" si="45"/>
        <v/>
      </c>
    </row>
    <row r="5687" spans="5:9" x14ac:dyDescent="0.2">
      <c r="E5687" s="8"/>
      <c r="F5687" s="8" t="str">
        <f>IFERROR(IF(AND(D5687&gt;0),VLOOKUP(E5687,'Справочник цен (2024 год)'!$A$3:$E$10,5,0)*D5687,""),"")</f>
        <v/>
      </c>
      <c r="G5687" s="8" t="str">
        <f t="shared" si="44"/>
        <v/>
      </c>
      <c r="H5687" s="8" t="str">
        <f>IFERROR(IF(D5687&gt;0, IF(E5687="Одноразовые устройства (до 4 мл.)",'Справочник цен (2024 год)'!I5692,IF(E5687="Жидкость для ЭСД (картридж) до 1 мл.",'Справочник цен (2024 год)'!I5689,VLOOKUP(E5687,'Справочник цен (2024 год)'!$A$3:$I$10,9,0)*D5687)),""),)</f>
        <v/>
      </c>
      <c r="I5687" s="8" t="str">
        <f t="shared" si="45"/>
        <v/>
      </c>
    </row>
    <row r="5688" spans="5:9" x14ac:dyDescent="0.2">
      <c r="E5688" s="8"/>
      <c r="F5688" s="8" t="str">
        <f>IFERROR(IF(AND(D5688&gt;0),VLOOKUP(E5688,'Справочник цен (2024 год)'!$A$3:$E$10,5,0)*D5688,""),"")</f>
        <v/>
      </c>
      <c r="G5688" s="8" t="str">
        <f t="shared" si="44"/>
        <v/>
      </c>
      <c r="H5688" s="8" t="str">
        <f>IFERROR(IF(D5688&gt;0, IF(E5688="Одноразовые устройства (до 4 мл.)",'Справочник цен (2024 год)'!I5693,IF(E5688="Жидкость для ЭСД (картридж) до 1 мл.",'Справочник цен (2024 год)'!I5690,VLOOKUP(E5688,'Справочник цен (2024 год)'!$A$3:$I$10,9,0)*D5688)),""),)</f>
        <v/>
      </c>
      <c r="I5688" s="8" t="str">
        <f t="shared" si="45"/>
        <v/>
      </c>
    </row>
    <row r="5689" spans="5:9" x14ac:dyDescent="0.2">
      <c r="E5689" s="8"/>
      <c r="F5689" s="8" t="str">
        <f>IFERROR(IF(AND(D5689&gt;0),VLOOKUP(E5689,'Справочник цен (2024 год)'!$A$3:$E$10,5,0)*D5689,""),"")</f>
        <v/>
      </c>
      <c r="G5689" s="8" t="str">
        <f t="shared" si="44"/>
        <v/>
      </c>
      <c r="H5689" s="8" t="str">
        <f>IFERROR(IF(D5689&gt;0, IF(E5689="Одноразовые устройства (до 4 мл.)",'Справочник цен (2024 год)'!I5694,IF(E5689="Жидкость для ЭСД (картридж) до 1 мл.",'Справочник цен (2024 год)'!I5691,VLOOKUP(E5689,'Справочник цен (2024 год)'!$A$3:$I$10,9,0)*D5689)),""),)</f>
        <v/>
      </c>
      <c r="I5689" s="8" t="str">
        <f t="shared" si="45"/>
        <v/>
      </c>
    </row>
    <row r="5690" spans="5:9" x14ac:dyDescent="0.2">
      <c r="E5690" s="8"/>
      <c r="F5690" s="8" t="str">
        <f>IFERROR(IF(AND(D5690&gt;0),VLOOKUP(E5690,'Справочник цен (2024 год)'!$A$3:$E$10,5,0)*D5690,""),"")</f>
        <v/>
      </c>
      <c r="G5690" s="8" t="str">
        <f t="shared" si="44"/>
        <v/>
      </c>
      <c r="H5690" s="8" t="str">
        <f>IFERROR(IF(D5690&gt;0, IF(E5690="Одноразовые устройства (до 4 мл.)",'Справочник цен (2024 год)'!I5695,IF(E5690="Жидкость для ЭСД (картридж) до 1 мл.",'Справочник цен (2024 год)'!I5692,VLOOKUP(E5690,'Справочник цен (2024 год)'!$A$3:$I$10,9,0)*D5690)),""),)</f>
        <v/>
      </c>
      <c r="I5690" s="8" t="str">
        <f t="shared" si="45"/>
        <v/>
      </c>
    </row>
    <row r="5691" spans="5:9" x14ac:dyDescent="0.2">
      <c r="E5691" s="8"/>
      <c r="F5691" s="8" t="str">
        <f>IFERROR(IF(AND(D5691&gt;0),VLOOKUP(E5691,'Справочник цен (2024 год)'!$A$3:$E$10,5,0)*D5691,""),"")</f>
        <v/>
      </c>
      <c r="G5691" s="8" t="str">
        <f t="shared" si="44"/>
        <v/>
      </c>
      <c r="H5691" s="8" t="str">
        <f>IFERROR(IF(D5691&gt;0, IF(E5691="Одноразовые устройства (до 4 мл.)",'Справочник цен (2024 год)'!I5696,IF(E5691="Жидкость для ЭСД (картридж) до 1 мл.",'Справочник цен (2024 год)'!I5693,VLOOKUP(E5691,'Справочник цен (2024 год)'!$A$3:$I$10,9,0)*D5691)),""),)</f>
        <v/>
      </c>
      <c r="I5691" s="8" t="str">
        <f t="shared" si="45"/>
        <v/>
      </c>
    </row>
    <row r="5692" spans="5:9" x14ac:dyDescent="0.2">
      <c r="E5692" s="8"/>
      <c r="F5692" s="8" t="str">
        <f>IFERROR(IF(AND(D5692&gt;0),VLOOKUP(E5692,'Справочник цен (2024 год)'!$A$3:$E$10,5,0)*D5692,""),"")</f>
        <v/>
      </c>
      <c r="G5692" s="8" t="str">
        <f t="shared" si="44"/>
        <v/>
      </c>
      <c r="H5692" s="8" t="str">
        <f>IFERROR(IF(D5692&gt;0, IF(E5692="Одноразовые устройства (до 4 мл.)",'Справочник цен (2024 год)'!I5697,IF(E5692="Жидкость для ЭСД (картридж) до 1 мл.",'Справочник цен (2024 год)'!I5694,VLOOKUP(E5692,'Справочник цен (2024 год)'!$A$3:$I$10,9,0)*D5692)),""),)</f>
        <v/>
      </c>
      <c r="I5692" s="8" t="str">
        <f t="shared" si="45"/>
        <v/>
      </c>
    </row>
    <row r="5693" spans="5:9" x14ac:dyDescent="0.2">
      <c r="E5693" s="8"/>
      <c r="F5693" s="8" t="str">
        <f>IFERROR(IF(AND(D5693&gt;0),VLOOKUP(E5693,'Справочник цен (2024 год)'!$A$3:$E$10,5,0)*D5693,""),"")</f>
        <v/>
      </c>
      <c r="G5693" s="8" t="str">
        <f t="shared" si="44"/>
        <v/>
      </c>
      <c r="H5693" s="8" t="str">
        <f>IFERROR(IF(D5693&gt;0, IF(E5693="Одноразовые устройства (до 4 мл.)",'Справочник цен (2024 год)'!I5698,IF(E5693="Жидкость для ЭСД (картридж) до 1 мл.",'Справочник цен (2024 год)'!I5695,VLOOKUP(E5693,'Справочник цен (2024 год)'!$A$3:$I$10,9,0)*D5693)),""),)</f>
        <v/>
      </c>
      <c r="I5693" s="8" t="str">
        <f t="shared" si="45"/>
        <v/>
      </c>
    </row>
    <row r="5694" spans="5:9" x14ac:dyDescent="0.2">
      <c r="E5694" s="8"/>
      <c r="F5694" s="8" t="str">
        <f>IFERROR(IF(AND(D5694&gt;0),VLOOKUP(E5694,'Справочник цен (2024 год)'!$A$3:$E$10,5,0)*D5694,""),"")</f>
        <v/>
      </c>
      <c r="G5694" s="8" t="str">
        <f t="shared" si="44"/>
        <v/>
      </c>
      <c r="H5694" s="8" t="str">
        <f>IFERROR(IF(D5694&gt;0, IF(E5694="Одноразовые устройства (до 4 мл.)",'Справочник цен (2024 год)'!I5699,IF(E5694="Жидкость для ЭСД (картридж) до 1 мл.",'Справочник цен (2024 год)'!I5696,VLOOKUP(E5694,'Справочник цен (2024 год)'!$A$3:$I$10,9,0)*D5694)),""),)</f>
        <v/>
      </c>
      <c r="I5694" s="8" t="str">
        <f t="shared" si="45"/>
        <v/>
      </c>
    </row>
    <row r="5695" spans="5:9" x14ac:dyDescent="0.2">
      <c r="E5695" s="8"/>
      <c r="F5695" s="8" t="str">
        <f>IFERROR(IF(AND(D5695&gt;0),VLOOKUP(E5695,'Справочник цен (2024 год)'!$A$3:$E$10,5,0)*D5695,""),"")</f>
        <v/>
      </c>
      <c r="G5695" s="8" t="str">
        <f t="shared" si="44"/>
        <v/>
      </c>
      <c r="H5695" s="8" t="str">
        <f>IFERROR(IF(D5695&gt;0, IF(E5695="Одноразовые устройства (до 4 мл.)",'Справочник цен (2024 год)'!I5700,IF(E5695="Жидкость для ЭСД (картридж) до 1 мл.",'Справочник цен (2024 год)'!I5697,VLOOKUP(E5695,'Справочник цен (2024 год)'!$A$3:$I$10,9,0)*D5695)),""),)</f>
        <v/>
      </c>
      <c r="I5695" s="8" t="str">
        <f t="shared" si="45"/>
        <v/>
      </c>
    </row>
    <row r="5696" spans="5:9" x14ac:dyDescent="0.2">
      <c r="E5696" s="8"/>
      <c r="F5696" s="8" t="str">
        <f>IFERROR(IF(AND(D5696&gt;0),VLOOKUP(E5696,'Справочник цен (2024 год)'!$A$3:$E$10,5,0)*D5696,""),"")</f>
        <v/>
      </c>
      <c r="G5696" s="8" t="str">
        <f t="shared" si="44"/>
        <v/>
      </c>
      <c r="H5696" s="8" t="str">
        <f>IFERROR(IF(D5696&gt;0, IF(E5696="Одноразовые устройства (до 4 мл.)",'Справочник цен (2024 год)'!I5701,IF(E5696="Жидкость для ЭСД (картридж) до 1 мл.",'Справочник цен (2024 год)'!I5698,VLOOKUP(E5696,'Справочник цен (2024 год)'!$A$3:$I$10,9,0)*D5696)),""),)</f>
        <v/>
      </c>
      <c r="I5696" s="8" t="str">
        <f t="shared" si="45"/>
        <v/>
      </c>
    </row>
    <row r="5697" spans="5:9" x14ac:dyDescent="0.2">
      <c r="E5697" s="8"/>
      <c r="F5697" s="8" t="str">
        <f>IFERROR(IF(AND(D5697&gt;0),VLOOKUP(E5697,'Справочник цен (2024 год)'!$A$3:$E$10,5,0)*D5697,""),"")</f>
        <v/>
      </c>
      <c r="G5697" s="8" t="str">
        <f t="shared" si="44"/>
        <v/>
      </c>
      <c r="H5697" s="8" t="str">
        <f>IFERROR(IF(D5697&gt;0, IF(E5697="Одноразовые устройства (до 4 мл.)",'Справочник цен (2024 год)'!I5702,IF(E5697="Жидкость для ЭСД (картридж) до 1 мл.",'Справочник цен (2024 год)'!I5699,VLOOKUP(E5697,'Справочник цен (2024 год)'!$A$3:$I$10,9,0)*D5697)),""),)</f>
        <v/>
      </c>
      <c r="I5697" s="8" t="str">
        <f t="shared" si="45"/>
        <v/>
      </c>
    </row>
    <row r="5698" spans="5:9" x14ac:dyDescent="0.2">
      <c r="E5698" s="8"/>
      <c r="F5698" s="8" t="str">
        <f>IFERROR(IF(AND(D5698&gt;0),VLOOKUP(E5698,'Справочник цен (2024 год)'!$A$3:$E$10,5,0)*D5698,""),"")</f>
        <v/>
      </c>
      <c r="G5698" s="8" t="str">
        <f t="shared" si="44"/>
        <v/>
      </c>
      <c r="H5698" s="8" t="str">
        <f>IFERROR(IF(D5698&gt;0, IF(E5698="Одноразовые устройства (до 4 мл.)",'Справочник цен (2024 год)'!I5703,IF(E5698="Жидкость для ЭСД (картридж) до 1 мл.",'Справочник цен (2024 год)'!I5700,VLOOKUP(E5698,'Справочник цен (2024 год)'!$A$3:$I$10,9,0)*D5698)),""),)</f>
        <v/>
      </c>
      <c r="I5698" s="8" t="str">
        <f t="shared" si="45"/>
        <v/>
      </c>
    </row>
    <row r="5699" spans="5:9" x14ac:dyDescent="0.2">
      <c r="E5699" s="8"/>
      <c r="F5699" s="8" t="str">
        <f>IFERROR(IF(AND(D5699&gt;0),VLOOKUP(E5699,'Справочник цен (2024 год)'!$A$3:$E$10,5,0)*D5699,""),"")</f>
        <v/>
      </c>
      <c r="G5699" s="8" t="str">
        <f t="shared" si="44"/>
        <v/>
      </c>
      <c r="H5699" s="8" t="str">
        <f>IFERROR(IF(D5699&gt;0, IF(E5699="Одноразовые устройства (до 4 мл.)",'Справочник цен (2024 год)'!I5704,IF(E5699="Жидкость для ЭСД (картридж) до 1 мл.",'Справочник цен (2024 год)'!I5701,VLOOKUP(E5699,'Справочник цен (2024 год)'!$A$3:$I$10,9,0)*D5699)),""),)</f>
        <v/>
      </c>
      <c r="I5699" s="8" t="str">
        <f t="shared" si="45"/>
        <v/>
      </c>
    </row>
    <row r="5700" spans="5:9" x14ac:dyDescent="0.2">
      <c r="E5700" s="8"/>
      <c r="F5700" s="8" t="str">
        <f>IFERROR(IF(AND(D5700&gt;0),VLOOKUP(E5700,'Справочник цен (2024 год)'!$A$3:$E$10,5,0)*D5700,""),"")</f>
        <v/>
      </c>
      <c r="G5700" s="8" t="str">
        <f t="shared" si="44"/>
        <v/>
      </c>
      <c r="H5700" s="8" t="str">
        <f>IFERROR(IF(D5700&gt;0, IF(E5700="Одноразовые устройства (до 4 мл.)",'Справочник цен (2024 год)'!I5705,IF(E5700="Жидкость для ЭСД (картридж) до 1 мл.",'Справочник цен (2024 год)'!I5702,VLOOKUP(E5700,'Справочник цен (2024 год)'!$A$3:$I$10,9,0)*D5700)),""),)</f>
        <v/>
      </c>
      <c r="I5700" s="8" t="str">
        <f t="shared" si="45"/>
        <v/>
      </c>
    </row>
    <row r="5701" spans="5:9" x14ac:dyDescent="0.2">
      <c r="E5701" s="8"/>
      <c r="F5701" s="8" t="str">
        <f>IFERROR(IF(AND(D5701&gt;0),VLOOKUP(E5701,'Справочник цен (2024 год)'!$A$3:$E$10,5,0)*D5701,""),"")</f>
        <v/>
      </c>
      <c r="G5701" s="8" t="str">
        <f t="shared" si="44"/>
        <v/>
      </c>
      <c r="H5701" s="8" t="str">
        <f>IFERROR(IF(D5701&gt;0, IF(E5701="Одноразовые устройства (до 4 мл.)",'Справочник цен (2024 год)'!I5706,IF(E5701="Жидкость для ЭСД (картридж) до 1 мл.",'Справочник цен (2024 год)'!I5703,VLOOKUP(E5701,'Справочник цен (2024 год)'!$A$3:$I$10,9,0)*D5701)),""),)</f>
        <v/>
      </c>
      <c r="I5701" s="8" t="str">
        <f t="shared" si="45"/>
        <v/>
      </c>
    </row>
    <row r="5702" spans="5:9" x14ac:dyDescent="0.2">
      <c r="E5702" s="8"/>
      <c r="F5702" s="8" t="str">
        <f>IFERROR(IF(AND(D5702&gt;0),VLOOKUP(E5702,'Справочник цен (2024 год)'!$A$3:$E$10,5,0)*D5702,""),"")</f>
        <v/>
      </c>
      <c r="G5702" s="8" t="str">
        <f t="shared" si="44"/>
        <v/>
      </c>
      <c r="H5702" s="8" t="str">
        <f>IFERROR(IF(D5702&gt;0, IF(E5702="Одноразовые устройства (до 4 мл.)",'Справочник цен (2024 год)'!I5707,IF(E5702="Жидкость для ЭСД (картридж) до 1 мл.",'Справочник цен (2024 год)'!I5704,VLOOKUP(E5702,'Справочник цен (2024 год)'!$A$3:$I$10,9,0)*D5702)),""),)</f>
        <v/>
      </c>
      <c r="I5702" s="8" t="str">
        <f t="shared" si="45"/>
        <v/>
      </c>
    </row>
    <row r="5703" spans="5:9" x14ac:dyDescent="0.2">
      <c r="E5703" s="8"/>
      <c r="F5703" s="8" t="str">
        <f>IFERROR(IF(AND(D5703&gt;0),VLOOKUP(E5703,'Справочник цен (2024 год)'!$A$3:$E$10,5,0)*D5703,""),"")</f>
        <v/>
      </c>
      <c r="G5703" s="8" t="str">
        <f t="shared" si="44"/>
        <v/>
      </c>
      <c r="H5703" s="8" t="str">
        <f>IFERROR(IF(D5703&gt;0, IF(E5703="Одноразовые устройства (до 4 мл.)",'Справочник цен (2024 год)'!I5708,IF(E5703="Жидкость для ЭСД (картридж) до 1 мл.",'Справочник цен (2024 год)'!I5705,VLOOKUP(E5703,'Справочник цен (2024 год)'!$A$3:$I$10,9,0)*D5703)),""),)</f>
        <v/>
      </c>
      <c r="I5703" s="8" t="str">
        <f t="shared" si="45"/>
        <v/>
      </c>
    </row>
    <row r="5704" spans="5:9" x14ac:dyDescent="0.2">
      <c r="E5704" s="8"/>
      <c r="F5704" s="8" t="str">
        <f>IFERROR(IF(AND(D5704&gt;0),VLOOKUP(E5704,'Справочник цен (2024 год)'!$A$3:$E$10,5,0)*D5704,""),"")</f>
        <v/>
      </c>
      <c r="G5704" s="8" t="str">
        <f t="shared" si="44"/>
        <v/>
      </c>
      <c r="H5704" s="8" t="str">
        <f>IFERROR(IF(D5704&gt;0, IF(E5704="Одноразовые устройства (до 4 мл.)",'Справочник цен (2024 год)'!I5709,IF(E5704="Жидкость для ЭСД (картридж) до 1 мл.",'Справочник цен (2024 год)'!I5706,VLOOKUP(E5704,'Справочник цен (2024 год)'!$A$3:$I$10,9,0)*D5704)),""),)</f>
        <v/>
      </c>
      <c r="I5704" s="8" t="str">
        <f t="shared" si="45"/>
        <v/>
      </c>
    </row>
    <row r="5705" spans="5:9" x14ac:dyDescent="0.2">
      <c r="E5705" s="8"/>
      <c r="F5705" s="8" t="str">
        <f>IFERROR(IF(AND(D5705&gt;0),VLOOKUP(E5705,'Справочник цен (2024 год)'!$A$3:$E$10,5,0)*D5705,""),"")</f>
        <v/>
      </c>
      <c r="G5705" s="8" t="str">
        <f t="shared" si="44"/>
        <v/>
      </c>
      <c r="H5705" s="8" t="str">
        <f>IFERROR(IF(D5705&gt;0, IF(E5705="Одноразовые устройства (до 4 мл.)",'Справочник цен (2024 год)'!I5710,IF(E5705="Жидкость для ЭСД (картридж) до 1 мл.",'Справочник цен (2024 год)'!I5707,VLOOKUP(E5705,'Справочник цен (2024 год)'!$A$3:$I$10,9,0)*D5705)),""),)</f>
        <v/>
      </c>
      <c r="I5705" s="8" t="str">
        <f t="shared" si="45"/>
        <v/>
      </c>
    </row>
    <row r="5706" spans="5:9" x14ac:dyDescent="0.2">
      <c r="E5706" s="8"/>
      <c r="F5706" s="8" t="str">
        <f>IFERROR(IF(AND(D5706&gt;0),VLOOKUP(E5706,'Справочник цен (2024 год)'!$A$3:$E$10,5,0)*D5706,""),"")</f>
        <v/>
      </c>
      <c r="G5706" s="8" t="str">
        <f t="shared" si="44"/>
        <v/>
      </c>
      <c r="H5706" s="8" t="str">
        <f>IFERROR(IF(D5706&gt;0, IF(E5706="Одноразовые устройства (до 4 мл.)",'Справочник цен (2024 год)'!I5711,IF(E5706="Жидкость для ЭСД (картридж) до 1 мл.",'Справочник цен (2024 год)'!I5708,VLOOKUP(E5706,'Справочник цен (2024 год)'!$A$3:$I$10,9,0)*D5706)),""),)</f>
        <v/>
      </c>
      <c r="I5706" s="8" t="str">
        <f t="shared" si="45"/>
        <v/>
      </c>
    </row>
    <row r="5707" spans="5:9" x14ac:dyDescent="0.2">
      <c r="E5707" s="8"/>
      <c r="F5707" s="8" t="str">
        <f>IFERROR(IF(AND(D5707&gt;0),VLOOKUP(E5707,'Справочник цен (2024 год)'!$A$3:$E$10,5,0)*D5707,""),"")</f>
        <v/>
      </c>
      <c r="G5707" s="8" t="str">
        <f t="shared" si="44"/>
        <v/>
      </c>
      <c r="H5707" s="8" t="str">
        <f>IFERROR(IF(D5707&gt;0, IF(E5707="Одноразовые устройства (до 4 мл.)",'Справочник цен (2024 год)'!I5712,IF(E5707="Жидкость для ЭСД (картридж) до 1 мл.",'Справочник цен (2024 год)'!I5709,VLOOKUP(E5707,'Справочник цен (2024 год)'!$A$3:$I$10,9,0)*D5707)),""),)</f>
        <v/>
      </c>
      <c r="I5707" s="8" t="str">
        <f t="shared" si="45"/>
        <v/>
      </c>
    </row>
    <row r="5708" spans="5:9" x14ac:dyDescent="0.2">
      <c r="E5708" s="8"/>
      <c r="F5708" s="8" t="str">
        <f>IFERROR(IF(AND(D5708&gt;0),VLOOKUP(E5708,'Справочник цен (2024 год)'!$A$3:$E$10,5,0)*D5708,""),"")</f>
        <v/>
      </c>
      <c r="G5708" s="8" t="str">
        <f t="shared" si="44"/>
        <v/>
      </c>
      <c r="H5708" s="8" t="str">
        <f>IFERROR(IF(D5708&gt;0, IF(E5708="Одноразовые устройства (до 4 мл.)",'Справочник цен (2024 год)'!I5713,IF(E5708="Жидкость для ЭСД (картридж) до 1 мл.",'Справочник цен (2024 год)'!I5710,VLOOKUP(E5708,'Справочник цен (2024 год)'!$A$3:$I$10,9,0)*D5708)),""),)</f>
        <v/>
      </c>
      <c r="I5708" s="8" t="str">
        <f t="shared" si="45"/>
        <v/>
      </c>
    </row>
    <row r="5709" spans="5:9" x14ac:dyDescent="0.2">
      <c r="E5709" s="8"/>
      <c r="F5709" s="8" t="str">
        <f>IFERROR(IF(AND(D5709&gt;0),VLOOKUP(E5709,'Справочник цен (2024 год)'!$A$3:$E$10,5,0)*D5709,""),"")</f>
        <v/>
      </c>
      <c r="G5709" s="8" t="str">
        <f t="shared" si="44"/>
        <v/>
      </c>
      <c r="H5709" s="8" t="str">
        <f>IFERROR(IF(D5709&gt;0, IF(E5709="Одноразовые устройства (до 4 мл.)",'Справочник цен (2024 год)'!I5714,IF(E5709="Жидкость для ЭСД (картридж) до 1 мл.",'Справочник цен (2024 год)'!I5711,VLOOKUP(E5709,'Справочник цен (2024 год)'!$A$3:$I$10,9,0)*D5709)),""),)</f>
        <v/>
      </c>
      <c r="I5709" s="8" t="str">
        <f t="shared" si="45"/>
        <v/>
      </c>
    </row>
    <row r="5710" spans="5:9" x14ac:dyDescent="0.2">
      <c r="E5710" s="8"/>
      <c r="F5710" s="8" t="str">
        <f>IFERROR(IF(AND(D5710&gt;0),VLOOKUP(E5710,'Справочник цен (2024 год)'!$A$3:$E$10,5,0)*D5710,""),"")</f>
        <v/>
      </c>
      <c r="G5710" s="8" t="str">
        <f t="shared" si="44"/>
        <v/>
      </c>
      <c r="H5710" s="8" t="str">
        <f>IFERROR(IF(D5710&gt;0, IF(E5710="Одноразовые устройства (до 4 мл.)",'Справочник цен (2024 год)'!I5715,IF(E5710="Жидкость для ЭСД (картридж) до 1 мл.",'Справочник цен (2024 год)'!I5712,VLOOKUP(E5710,'Справочник цен (2024 год)'!$A$3:$I$10,9,0)*D5710)),""),)</f>
        <v/>
      </c>
      <c r="I5710" s="8" t="str">
        <f t="shared" si="45"/>
        <v/>
      </c>
    </row>
    <row r="5711" spans="5:9" x14ac:dyDescent="0.2">
      <c r="E5711" s="8"/>
      <c r="F5711" s="8" t="str">
        <f>IFERROR(IF(AND(D5711&gt;0),VLOOKUP(E5711,'Справочник цен (2024 год)'!$A$3:$E$10,5,0)*D5711,""),"")</f>
        <v/>
      </c>
      <c r="G5711" s="8" t="str">
        <f t="shared" si="44"/>
        <v/>
      </c>
      <c r="H5711" s="8" t="str">
        <f>IFERROR(IF(D5711&gt;0, IF(E5711="Одноразовые устройства (до 4 мл.)",'Справочник цен (2024 год)'!I5716,IF(E5711="Жидкость для ЭСД (картридж) до 1 мл.",'Справочник цен (2024 год)'!I5713,VLOOKUP(E5711,'Справочник цен (2024 год)'!$A$3:$I$10,9,0)*D5711)),""),)</f>
        <v/>
      </c>
      <c r="I5711" s="8" t="str">
        <f t="shared" si="45"/>
        <v/>
      </c>
    </row>
    <row r="5712" spans="5:9" x14ac:dyDescent="0.2">
      <c r="E5712" s="8"/>
      <c r="F5712" s="8" t="str">
        <f>IFERROR(IF(AND(D5712&gt;0),VLOOKUP(E5712,'Справочник цен (2024 год)'!$A$3:$E$10,5,0)*D5712,""),"")</f>
        <v/>
      </c>
      <c r="G5712" s="8" t="str">
        <f t="shared" si="44"/>
        <v/>
      </c>
      <c r="H5712" s="8" t="str">
        <f>IFERROR(IF(D5712&gt;0, IF(E5712="Одноразовые устройства (до 4 мл.)",'Справочник цен (2024 год)'!I5717,IF(E5712="Жидкость для ЭСД (картридж) до 1 мл.",'Справочник цен (2024 год)'!I5714,VLOOKUP(E5712,'Справочник цен (2024 год)'!$A$3:$I$10,9,0)*D5712)),""),)</f>
        <v/>
      </c>
      <c r="I5712" s="8" t="str">
        <f t="shared" si="45"/>
        <v/>
      </c>
    </row>
    <row r="5713" spans="5:9" x14ac:dyDescent="0.2">
      <c r="E5713" s="8"/>
      <c r="F5713" s="8" t="str">
        <f>IFERROR(IF(AND(D5713&gt;0),VLOOKUP(E5713,'Справочник цен (2024 год)'!$A$3:$E$10,5,0)*D5713,""),"")</f>
        <v/>
      </c>
      <c r="G5713" s="8" t="str">
        <f t="shared" si="44"/>
        <v/>
      </c>
      <c r="H5713" s="8" t="str">
        <f>IFERROR(IF(D5713&gt;0, IF(E5713="Одноразовые устройства (до 4 мл.)",'Справочник цен (2024 год)'!I5718,IF(E5713="Жидкость для ЭСД (картридж) до 1 мл.",'Справочник цен (2024 год)'!I5715,VLOOKUP(E5713,'Справочник цен (2024 год)'!$A$3:$I$10,9,0)*D5713)),""),)</f>
        <v/>
      </c>
      <c r="I5713" s="8" t="str">
        <f t="shared" si="45"/>
        <v/>
      </c>
    </row>
    <row r="5714" spans="5:9" x14ac:dyDescent="0.2">
      <c r="E5714" s="8"/>
      <c r="F5714" s="8" t="str">
        <f>IFERROR(IF(AND(D5714&gt;0),VLOOKUP(E5714,'Справочник цен (2024 год)'!$A$3:$E$10,5,0)*D5714,""),"")</f>
        <v/>
      </c>
      <c r="G5714" s="8" t="str">
        <f t="shared" si="44"/>
        <v/>
      </c>
      <c r="H5714" s="8" t="str">
        <f>IFERROR(IF(D5714&gt;0, IF(E5714="Одноразовые устройства (до 4 мл.)",'Справочник цен (2024 год)'!I5719,IF(E5714="Жидкость для ЭСД (картридж) до 1 мл.",'Справочник цен (2024 год)'!I5716,VLOOKUP(E5714,'Справочник цен (2024 год)'!$A$3:$I$10,9,0)*D5714)),""),)</f>
        <v/>
      </c>
      <c r="I5714" s="8" t="str">
        <f t="shared" si="45"/>
        <v/>
      </c>
    </row>
    <row r="5715" spans="5:9" x14ac:dyDescent="0.2">
      <c r="E5715" s="8"/>
      <c r="F5715" s="8" t="str">
        <f>IFERROR(IF(AND(D5715&gt;0),VLOOKUP(E5715,'Справочник цен (2024 год)'!$A$3:$E$10,5,0)*D5715,""),"")</f>
        <v/>
      </c>
      <c r="G5715" s="8" t="str">
        <f t="shared" si="44"/>
        <v/>
      </c>
      <c r="H5715" s="8" t="str">
        <f>IFERROR(IF(D5715&gt;0, IF(E5715="Одноразовые устройства (до 4 мл.)",'Справочник цен (2024 год)'!I5720,IF(E5715="Жидкость для ЭСД (картридж) до 1 мл.",'Справочник цен (2024 год)'!I5717,VLOOKUP(E5715,'Справочник цен (2024 год)'!$A$3:$I$10,9,0)*D5715)),""),)</f>
        <v/>
      </c>
      <c r="I5715" s="8" t="str">
        <f t="shared" si="45"/>
        <v/>
      </c>
    </row>
    <row r="5716" spans="5:9" x14ac:dyDescent="0.2">
      <c r="E5716" s="8"/>
      <c r="F5716" s="8" t="str">
        <f>IFERROR(IF(AND(D5716&gt;0),VLOOKUP(E5716,'Справочник цен (2024 год)'!$A$3:$E$10,5,0)*D5716,""),"")</f>
        <v/>
      </c>
      <c r="G5716" s="8" t="str">
        <f t="shared" si="44"/>
        <v/>
      </c>
      <c r="H5716" s="8" t="str">
        <f>IFERROR(IF(D5716&gt;0, IF(E5716="Одноразовые устройства (до 4 мл.)",'Справочник цен (2024 год)'!I5721,IF(E5716="Жидкость для ЭСД (картридж) до 1 мл.",'Справочник цен (2024 год)'!I5718,VLOOKUP(E5716,'Справочник цен (2024 год)'!$A$3:$I$10,9,0)*D5716)),""),)</f>
        <v/>
      </c>
      <c r="I5716" s="8" t="str">
        <f t="shared" si="45"/>
        <v/>
      </c>
    </row>
    <row r="5717" spans="5:9" x14ac:dyDescent="0.2">
      <c r="E5717" s="8"/>
      <c r="F5717" s="8" t="str">
        <f>IFERROR(IF(AND(D5717&gt;0),VLOOKUP(E5717,'Справочник цен (2024 год)'!$A$3:$E$10,5,0)*D5717,""),"")</f>
        <v/>
      </c>
      <c r="G5717" s="8" t="str">
        <f t="shared" si="44"/>
        <v/>
      </c>
      <c r="H5717" s="8" t="str">
        <f>IFERROR(IF(D5717&gt;0, IF(E5717="Одноразовые устройства (до 4 мл.)",'Справочник цен (2024 год)'!I5722,IF(E5717="Жидкость для ЭСД (картридж) до 1 мл.",'Справочник цен (2024 год)'!I5719,VLOOKUP(E5717,'Справочник цен (2024 год)'!$A$3:$I$10,9,0)*D5717)),""),)</f>
        <v/>
      </c>
      <c r="I5717" s="8" t="str">
        <f t="shared" si="45"/>
        <v/>
      </c>
    </row>
    <row r="5718" spans="5:9" x14ac:dyDescent="0.2">
      <c r="E5718" s="8"/>
      <c r="F5718" s="8" t="str">
        <f>IFERROR(IF(AND(D5718&gt;0),VLOOKUP(E5718,'Справочник цен (2024 год)'!$A$3:$E$10,5,0)*D5718,""),"")</f>
        <v/>
      </c>
      <c r="G5718" s="8" t="str">
        <f t="shared" si="44"/>
        <v/>
      </c>
      <c r="H5718" s="8" t="str">
        <f>IFERROR(IF(D5718&gt;0, IF(E5718="Одноразовые устройства (до 4 мл.)",'Справочник цен (2024 год)'!I5723,IF(E5718="Жидкость для ЭСД (картридж) до 1 мл.",'Справочник цен (2024 год)'!I5720,VLOOKUP(E5718,'Справочник цен (2024 год)'!$A$3:$I$10,9,0)*D5718)),""),)</f>
        <v/>
      </c>
      <c r="I5718" s="8" t="str">
        <f t="shared" si="45"/>
        <v/>
      </c>
    </row>
    <row r="5719" spans="5:9" x14ac:dyDescent="0.2">
      <c r="E5719" s="8"/>
      <c r="F5719" s="8" t="str">
        <f>IFERROR(IF(AND(D5719&gt;0),VLOOKUP(E5719,'Справочник цен (2024 год)'!$A$3:$E$10,5,0)*D5719,""),"")</f>
        <v/>
      </c>
      <c r="G5719" s="8" t="str">
        <f t="shared" si="44"/>
        <v/>
      </c>
      <c r="H5719" s="8" t="str">
        <f>IFERROR(IF(D5719&gt;0, IF(E5719="Одноразовые устройства (до 4 мл.)",'Справочник цен (2024 год)'!I5724,IF(E5719="Жидкость для ЭСД (картридж) до 1 мл.",'Справочник цен (2024 год)'!I5721,VLOOKUP(E5719,'Справочник цен (2024 год)'!$A$3:$I$10,9,0)*D5719)),""),)</f>
        <v/>
      </c>
      <c r="I5719" s="8" t="str">
        <f t="shared" si="45"/>
        <v/>
      </c>
    </row>
    <row r="5720" spans="5:9" x14ac:dyDescent="0.2">
      <c r="E5720" s="8"/>
      <c r="F5720" s="8" t="str">
        <f>IFERROR(IF(AND(D5720&gt;0),VLOOKUP(E5720,'Справочник цен (2024 год)'!$A$3:$E$10,5,0)*D5720,""),"")</f>
        <v/>
      </c>
      <c r="G5720" s="8" t="str">
        <f t="shared" si="44"/>
        <v/>
      </c>
      <c r="H5720" s="8" t="str">
        <f>IFERROR(IF(D5720&gt;0, IF(E5720="Одноразовые устройства (до 4 мл.)",'Справочник цен (2024 год)'!I5725,IF(E5720="Жидкость для ЭСД (картридж) до 1 мл.",'Справочник цен (2024 год)'!I5722,VLOOKUP(E5720,'Справочник цен (2024 год)'!$A$3:$I$10,9,0)*D5720)),""),)</f>
        <v/>
      </c>
      <c r="I5720" s="8" t="str">
        <f t="shared" si="45"/>
        <v/>
      </c>
    </row>
    <row r="5721" spans="5:9" x14ac:dyDescent="0.2">
      <c r="E5721" s="8"/>
      <c r="F5721" s="8" t="str">
        <f>IFERROR(IF(AND(D5721&gt;0),VLOOKUP(E5721,'Справочник цен (2024 год)'!$A$3:$E$10,5,0)*D5721,""),"")</f>
        <v/>
      </c>
      <c r="G5721" s="8" t="str">
        <f t="shared" si="44"/>
        <v/>
      </c>
      <c r="H5721" s="8" t="str">
        <f>IFERROR(IF(D5721&gt;0, IF(E5721="Одноразовые устройства (до 4 мл.)",'Справочник цен (2024 год)'!I5726,IF(E5721="Жидкость для ЭСД (картридж) до 1 мл.",'Справочник цен (2024 год)'!I5723,VLOOKUP(E5721,'Справочник цен (2024 год)'!$A$3:$I$10,9,0)*D5721)),""),)</f>
        <v/>
      </c>
      <c r="I5721" s="8" t="str">
        <f t="shared" si="45"/>
        <v/>
      </c>
    </row>
    <row r="5722" spans="5:9" x14ac:dyDescent="0.2">
      <c r="E5722" s="8"/>
      <c r="F5722" s="8" t="str">
        <f>IFERROR(IF(AND(D5722&gt;0),VLOOKUP(E5722,'Справочник цен (2024 год)'!$A$3:$E$10,5,0)*D5722,""),"")</f>
        <v/>
      </c>
      <c r="G5722" s="8" t="str">
        <f t="shared" si="44"/>
        <v/>
      </c>
      <c r="H5722" s="8" t="str">
        <f>IFERROR(IF(D5722&gt;0, IF(E5722="Одноразовые устройства (до 4 мл.)",'Справочник цен (2024 год)'!I5727,IF(E5722="Жидкость для ЭСД (картридж) до 1 мл.",'Справочник цен (2024 год)'!I5724,VLOOKUP(E5722,'Справочник цен (2024 год)'!$A$3:$I$10,9,0)*D5722)),""),)</f>
        <v/>
      </c>
      <c r="I5722" s="8" t="str">
        <f t="shared" si="45"/>
        <v/>
      </c>
    </row>
    <row r="5723" spans="5:9" x14ac:dyDescent="0.2">
      <c r="E5723" s="8"/>
      <c r="F5723" s="8" t="str">
        <f>IFERROR(IF(AND(D5723&gt;0),VLOOKUP(E5723,'Справочник цен (2024 год)'!$A$3:$E$10,5,0)*D5723,""),"")</f>
        <v/>
      </c>
      <c r="G5723" s="8" t="str">
        <f t="shared" si="44"/>
        <v/>
      </c>
      <c r="H5723" s="8" t="str">
        <f>IFERROR(IF(D5723&gt;0, IF(E5723="Одноразовые устройства (до 4 мл.)",'Справочник цен (2024 год)'!I5728,IF(E5723="Жидкость для ЭСД (картридж) до 1 мл.",'Справочник цен (2024 год)'!I5725,VLOOKUP(E5723,'Справочник цен (2024 год)'!$A$3:$I$10,9,0)*D5723)),""),)</f>
        <v/>
      </c>
      <c r="I5723" s="8" t="str">
        <f t="shared" si="45"/>
        <v/>
      </c>
    </row>
    <row r="5724" spans="5:9" x14ac:dyDescent="0.2">
      <c r="E5724" s="8"/>
      <c r="F5724" s="8" t="str">
        <f>IFERROR(IF(AND(D5724&gt;0),VLOOKUP(E5724,'Справочник цен (2024 год)'!$A$3:$E$10,5,0)*D5724,""),"")</f>
        <v/>
      </c>
      <c r="G5724" s="8" t="str">
        <f t="shared" si="44"/>
        <v/>
      </c>
      <c r="H5724" s="8" t="str">
        <f>IFERROR(IF(D5724&gt;0, IF(E5724="Одноразовые устройства (до 4 мл.)",'Справочник цен (2024 год)'!I5729,IF(E5724="Жидкость для ЭСД (картридж) до 1 мл.",'Справочник цен (2024 год)'!I5726,VLOOKUP(E5724,'Справочник цен (2024 год)'!$A$3:$I$10,9,0)*D5724)),""),)</f>
        <v/>
      </c>
      <c r="I5724" s="8" t="str">
        <f t="shared" si="45"/>
        <v/>
      </c>
    </row>
    <row r="5725" spans="5:9" x14ac:dyDescent="0.2">
      <c r="E5725" s="8"/>
      <c r="F5725" s="8" t="str">
        <f>IFERROR(IF(AND(D5725&gt;0),VLOOKUP(E5725,'Справочник цен (2024 год)'!$A$3:$E$10,5,0)*D5725,""),"")</f>
        <v/>
      </c>
      <c r="G5725" s="8" t="str">
        <f t="shared" si="44"/>
        <v/>
      </c>
      <c r="H5725" s="8" t="str">
        <f>IFERROR(IF(D5725&gt;0, IF(E5725="Одноразовые устройства (до 4 мл.)",'Справочник цен (2024 год)'!I5730,IF(E5725="Жидкость для ЭСД (картридж) до 1 мл.",'Справочник цен (2024 год)'!I5727,VLOOKUP(E5725,'Справочник цен (2024 год)'!$A$3:$I$10,9,0)*D5725)),""),)</f>
        <v/>
      </c>
      <c r="I5725" s="8" t="str">
        <f t="shared" si="45"/>
        <v/>
      </c>
    </row>
    <row r="5726" spans="5:9" x14ac:dyDescent="0.2">
      <c r="E5726" s="8"/>
      <c r="F5726" s="8" t="str">
        <f>IFERROR(IF(AND(D5726&gt;0),VLOOKUP(E5726,'Справочник цен (2024 год)'!$A$3:$E$10,5,0)*D5726,""),"")</f>
        <v/>
      </c>
      <c r="G5726" s="8" t="str">
        <f t="shared" si="44"/>
        <v/>
      </c>
      <c r="H5726" s="8" t="str">
        <f>IFERROR(IF(D5726&gt;0, IF(E5726="Одноразовые устройства (до 4 мл.)",'Справочник цен (2024 год)'!I5731,IF(E5726="Жидкость для ЭСД (картридж) до 1 мл.",'Справочник цен (2024 год)'!I5728,VLOOKUP(E5726,'Справочник цен (2024 год)'!$A$3:$I$10,9,0)*D5726)),""),)</f>
        <v/>
      </c>
      <c r="I5726" s="8" t="str">
        <f t="shared" si="45"/>
        <v/>
      </c>
    </row>
    <row r="5727" spans="5:9" x14ac:dyDescent="0.2">
      <c r="E5727" s="8"/>
      <c r="F5727" s="8" t="str">
        <f>IFERROR(IF(AND(D5727&gt;0),VLOOKUP(E5727,'Справочник цен (2024 год)'!$A$3:$E$10,5,0)*D5727,""),"")</f>
        <v/>
      </c>
      <c r="G5727" s="8" t="str">
        <f t="shared" si="44"/>
        <v/>
      </c>
      <c r="H5727" s="8" t="str">
        <f>IFERROR(IF(D5727&gt;0, IF(E5727="Одноразовые устройства (до 4 мл.)",'Справочник цен (2024 год)'!I5732,IF(E5727="Жидкость для ЭСД (картридж) до 1 мл.",'Справочник цен (2024 год)'!I5729,VLOOKUP(E5727,'Справочник цен (2024 год)'!$A$3:$I$10,9,0)*D5727)),""),)</f>
        <v/>
      </c>
      <c r="I5727" s="8" t="str">
        <f t="shared" si="45"/>
        <v/>
      </c>
    </row>
    <row r="5728" spans="5:9" x14ac:dyDescent="0.2">
      <c r="E5728" s="8"/>
      <c r="F5728" s="8" t="str">
        <f>IFERROR(IF(AND(D5728&gt;0),VLOOKUP(E5728,'Справочник цен (2024 год)'!$A$3:$E$10,5,0)*D5728,""),"")</f>
        <v/>
      </c>
      <c r="G5728" s="8" t="str">
        <f t="shared" si="44"/>
        <v/>
      </c>
      <c r="H5728" s="8" t="str">
        <f>IFERROR(IF(D5728&gt;0, IF(E5728="Одноразовые устройства (до 4 мл.)",'Справочник цен (2024 год)'!I5733,IF(E5728="Жидкость для ЭСД (картридж) до 1 мл.",'Справочник цен (2024 год)'!I5730,VLOOKUP(E5728,'Справочник цен (2024 год)'!$A$3:$I$10,9,0)*D5728)),""),)</f>
        <v/>
      </c>
      <c r="I5728" s="8" t="str">
        <f t="shared" si="45"/>
        <v/>
      </c>
    </row>
    <row r="5729" spans="5:9" x14ac:dyDescent="0.2">
      <c r="E5729" s="8"/>
      <c r="F5729" s="8" t="str">
        <f>IFERROR(IF(AND(D5729&gt;0),VLOOKUP(E5729,'Справочник цен (2024 год)'!$A$3:$E$10,5,0)*D5729,""),"")</f>
        <v/>
      </c>
      <c r="G5729" s="8" t="str">
        <f t="shared" si="44"/>
        <v/>
      </c>
      <c r="H5729" s="8" t="str">
        <f>IFERROR(IF(D5729&gt;0, IF(E5729="Одноразовые устройства (до 4 мл.)",'Справочник цен (2024 год)'!I5734,IF(E5729="Жидкость для ЭСД (картридж) до 1 мл.",'Справочник цен (2024 год)'!I5731,VLOOKUP(E5729,'Справочник цен (2024 год)'!$A$3:$I$10,9,0)*D5729)),""),)</f>
        <v/>
      </c>
      <c r="I5729" s="8" t="str">
        <f t="shared" si="45"/>
        <v/>
      </c>
    </row>
    <row r="5730" spans="5:9" x14ac:dyDescent="0.2">
      <c r="E5730" s="8"/>
      <c r="F5730" s="8" t="str">
        <f>IFERROR(IF(AND(D5730&gt;0),VLOOKUP(E5730,'Справочник цен (2024 год)'!$A$3:$E$10,5,0)*D5730,""),"")</f>
        <v/>
      </c>
      <c r="G5730" s="8" t="str">
        <f t="shared" si="44"/>
        <v/>
      </c>
      <c r="H5730" s="8" t="str">
        <f>IFERROR(IF(D5730&gt;0, IF(E5730="Одноразовые устройства (до 4 мл.)",'Справочник цен (2024 год)'!I5735,IF(E5730="Жидкость для ЭСД (картридж) до 1 мл.",'Справочник цен (2024 год)'!I5732,VLOOKUP(E5730,'Справочник цен (2024 год)'!$A$3:$I$10,9,0)*D5730)),""),)</f>
        <v/>
      </c>
      <c r="I5730" s="8" t="str">
        <f t="shared" si="45"/>
        <v/>
      </c>
    </row>
    <row r="5731" spans="5:9" x14ac:dyDescent="0.2">
      <c r="E5731" s="8"/>
      <c r="F5731" s="8" t="str">
        <f>IFERROR(IF(AND(D5731&gt;0),VLOOKUP(E5731,'Справочник цен (2024 год)'!$A$3:$E$10,5,0)*D5731,""),"")</f>
        <v/>
      </c>
      <c r="G5731" s="8" t="str">
        <f t="shared" si="44"/>
        <v/>
      </c>
      <c r="H5731" s="8" t="str">
        <f>IFERROR(IF(D5731&gt;0, IF(E5731="Одноразовые устройства (до 4 мл.)",'Справочник цен (2024 год)'!I5736,IF(E5731="Жидкость для ЭСД (картридж) до 1 мл.",'Справочник цен (2024 год)'!I5733,VLOOKUP(E5731,'Справочник цен (2024 год)'!$A$3:$I$10,9,0)*D5731)),""),)</f>
        <v/>
      </c>
      <c r="I5731" s="8" t="str">
        <f t="shared" si="45"/>
        <v/>
      </c>
    </row>
    <row r="5732" spans="5:9" x14ac:dyDescent="0.2">
      <c r="E5732" s="8"/>
      <c r="F5732" s="8" t="str">
        <f>IFERROR(IF(AND(D5732&gt;0),VLOOKUP(E5732,'Справочник цен (2024 год)'!$A$3:$E$10,5,0)*D5732,""),"")</f>
        <v/>
      </c>
      <c r="G5732" s="8" t="str">
        <f t="shared" si="44"/>
        <v/>
      </c>
      <c r="H5732" s="8" t="str">
        <f>IFERROR(IF(D5732&gt;0, IF(E5732="Одноразовые устройства (до 4 мл.)",'Справочник цен (2024 год)'!I5737,IF(E5732="Жидкость для ЭСД (картридж) до 1 мл.",'Справочник цен (2024 год)'!I5734,VLOOKUP(E5732,'Справочник цен (2024 год)'!$A$3:$I$10,9,0)*D5732)),""),)</f>
        <v/>
      </c>
      <c r="I5732" s="8" t="str">
        <f t="shared" si="45"/>
        <v/>
      </c>
    </row>
    <row r="5733" spans="5:9" x14ac:dyDescent="0.2">
      <c r="E5733" s="8"/>
      <c r="F5733" s="8" t="str">
        <f>IFERROR(IF(AND(D5733&gt;0),VLOOKUP(E5733,'Справочник цен (2024 год)'!$A$3:$E$10,5,0)*D5733,""),"")</f>
        <v/>
      </c>
      <c r="G5733" s="8" t="str">
        <f t="shared" si="44"/>
        <v/>
      </c>
      <c r="H5733" s="8" t="str">
        <f>IFERROR(IF(D5733&gt;0, IF(E5733="Одноразовые устройства (до 4 мл.)",'Справочник цен (2024 год)'!I5738,IF(E5733="Жидкость для ЭСД (картридж) до 1 мл.",'Справочник цен (2024 год)'!I5735,VLOOKUP(E5733,'Справочник цен (2024 год)'!$A$3:$I$10,9,0)*D5733)),""),)</f>
        <v/>
      </c>
      <c r="I5733" s="8" t="str">
        <f t="shared" si="45"/>
        <v/>
      </c>
    </row>
    <row r="5734" spans="5:9" x14ac:dyDescent="0.2">
      <c r="E5734" s="8"/>
      <c r="F5734" s="8" t="str">
        <f>IFERROR(IF(AND(D5734&gt;0),VLOOKUP(E5734,'Справочник цен (2024 год)'!$A$3:$E$10,5,0)*D5734,""),"")</f>
        <v/>
      </c>
      <c r="G5734" s="8" t="str">
        <f t="shared" si="44"/>
        <v/>
      </c>
      <c r="H5734" s="8" t="str">
        <f>IFERROR(IF(D5734&gt;0, IF(E5734="Одноразовые устройства (до 4 мл.)",'Справочник цен (2024 год)'!I5739,IF(E5734="Жидкость для ЭСД (картридж) до 1 мл.",'Справочник цен (2024 год)'!I5736,VLOOKUP(E5734,'Справочник цен (2024 год)'!$A$3:$I$10,9,0)*D5734)),""),)</f>
        <v/>
      </c>
      <c r="I5734" s="8" t="str">
        <f t="shared" si="45"/>
        <v/>
      </c>
    </row>
    <row r="5735" spans="5:9" x14ac:dyDescent="0.2">
      <c r="E5735" s="8"/>
      <c r="F5735" s="8" t="str">
        <f>IFERROR(IF(AND(D5735&gt;0),VLOOKUP(E5735,'Справочник цен (2024 год)'!$A$3:$E$10,5,0)*D5735,""),"")</f>
        <v/>
      </c>
      <c r="G5735" s="8" t="str">
        <f t="shared" si="44"/>
        <v/>
      </c>
      <c r="H5735" s="8" t="str">
        <f>IFERROR(IF(D5735&gt;0, IF(E5735="Одноразовые устройства (до 4 мл.)",'Справочник цен (2024 год)'!I5740,IF(E5735="Жидкость для ЭСД (картридж) до 1 мл.",'Справочник цен (2024 год)'!I5737,VLOOKUP(E5735,'Справочник цен (2024 год)'!$A$3:$I$10,9,0)*D5735)),""),)</f>
        <v/>
      </c>
      <c r="I5735" s="8" t="str">
        <f t="shared" si="45"/>
        <v/>
      </c>
    </row>
    <row r="5736" spans="5:9" x14ac:dyDescent="0.2">
      <c r="E5736" s="8"/>
      <c r="F5736" s="8" t="str">
        <f>IFERROR(IF(AND(D5736&gt;0),VLOOKUP(E5736,'Справочник цен (2024 год)'!$A$3:$E$10,5,0)*D5736,""),"")</f>
        <v/>
      </c>
      <c r="G5736" s="8" t="str">
        <f t="shared" si="44"/>
        <v/>
      </c>
      <c r="H5736" s="8" t="str">
        <f>IFERROR(IF(D5736&gt;0, IF(E5736="Одноразовые устройства (до 4 мл.)",'Справочник цен (2024 год)'!I5741,IF(E5736="Жидкость для ЭСД (картридж) до 1 мл.",'Справочник цен (2024 год)'!I5738,VLOOKUP(E5736,'Справочник цен (2024 год)'!$A$3:$I$10,9,0)*D5736)),""),)</f>
        <v/>
      </c>
      <c r="I5736" s="8" t="str">
        <f t="shared" si="45"/>
        <v/>
      </c>
    </row>
    <row r="5737" spans="5:9" x14ac:dyDescent="0.2">
      <c r="E5737" s="8"/>
      <c r="F5737" s="8" t="str">
        <f>IFERROR(IF(AND(D5737&gt;0),VLOOKUP(E5737,'Справочник цен (2024 год)'!$A$3:$E$10,5,0)*D5737,""),"")</f>
        <v/>
      </c>
      <c r="G5737" s="8" t="str">
        <f t="shared" si="44"/>
        <v/>
      </c>
      <c r="H5737" s="8" t="str">
        <f>IFERROR(IF(D5737&gt;0, IF(E5737="Одноразовые устройства (до 4 мл.)",'Справочник цен (2024 год)'!I5742,IF(E5737="Жидкость для ЭСД (картридж) до 1 мл.",'Справочник цен (2024 год)'!I5739,VLOOKUP(E5737,'Справочник цен (2024 год)'!$A$3:$I$10,9,0)*D5737)),""),)</f>
        <v/>
      </c>
      <c r="I5737" s="8" t="str">
        <f t="shared" si="45"/>
        <v/>
      </c>
    </row>
    <row r="5738" spans="5:9" x14ac:dyDescent="0.2">
      <c r="E5738" s="8"/>
      <c r="F5738" s="8" t="str">
        <f>IFERROR(IF(AND(D5738&gt;0),VLOOKUP(E5738,'Справочник цен (2024 год)'!$A$3:$E$10,5,0)*D5738,""),"")</f>
        <v/>
      </c>
      <c r="G5738" s="8" t="str">
        <f t="shared" si="44"/>
        <v/>
      </c>
      <c r="H5738" s="8" t="str">
        <f>IFERROR(IF(D5738&gt;0, IF(E5738="Одноразовые устройства (до 4 мл.)",'Справочник цен (2024 год)'!I5743,IF(E5738="Жидкость для ЭСД (картридж) до 1 мл.",'Справочник цен (2024 год)'!I5740,VLOOKUP(E5738,'Справочник цен (2024 год)'!$A$3:$I$10,9,0)*D5738)),""),)</f>
        <v/>
      </c>
      <c r="I5738" s="8" t="str">
        <f t="shared" si="45"/>
        <v/>
      </c>
    </row>
    <row r="5739" spans="5:9" x14ac:dyDescent="0.2">
      <c r="E5739" s="8"/>
      <c r="F5739" s="8" t="str">
        <f>IFERROR(IF(AND(D5739&gt;0),VLOOKUP(E5739,'Справочник цен (2024 год)'!$A$3:$E$10,5,0)*D5739,""),"")</f>
        <v/>
      </c>
      <c r="G5739" s="8" t="str">
        <f t="shared" si="44"/>
        <v/>
      </c>
      <c r="H5739" s="8" t="str">
        <f>IFERROR(IF(D5739&gt;0, IF(E5739="Одноразовые устройства (до 4 мл.)",'Справочник цен (2024 год)'!I5744,IF(E5739="Жидкость для ЭСД (картридж) до 1 мл.",'Справочник цен (2024 год)'!I5741,VLOOKUP(E5739,'Справочник цен (2024 год)'!$A$3:$I$10,9,0)*D5739)),""),)</f>
        <v/>
      </c>
      <c r="I5739" s="8" t="str">
        <f t="shared" si="45"/>
        <v/>
      </c>
    </row>
    <row r="5740" spans="5:9" x14ac:dyDescent="0.2">
      <c r="E5740" s="8"/>
      <c r="F5740" s="8" t="str">
        <f>IFERROR(IF(AND(D5740&gt;0),VLOOKUP(E5740,'Справочник цен (2024 год)'!$A$3:$E$10,5,0)*D5740,""),"")</f>
        <v/>
      </c>
      <c r="G5740" s="8" t="str">
        <f t="shared" si="44"/>
        <v/>
      </c>
      <c r="H5740" s="8" t="str">
        <f>IFERROR(IF(D5740&gt;0, IF(E5740="Одноразовые устройства (до 4 мл.)",'Справочник цен (2024 год)'!I5745,IF(E5740="Жидкость для ЭСД (картридж) до 1 мл.",'Справочник цен (2024 год)'!I5742,VLOOKUP(E5740,'Справочник цен (2024 год)'!$A$3:$I$10,9,0)*D5740)),""),)</f>
        <v/>
      </c>
      <c r="I5740" s="8" t="str">
        <f t="shared" si="45"/>
        <v/>
      </c>
    </row>
    <row r="5741" spans="5:9" x14ac:dyDescent="0.2">
      <c r="E5741" s="8"/>
      <c r="F5741" s="8" t="str">
        <f>IFERROR(IF(AND(D5741&gt;0),VLOOKUP(E5741,'Справочник цен (2024 год)'!$A$3:$E$10,5,0)*D5741,""),"")</f>
        <v/>
      </c>
      <c r="G5741" s="8" t="str">
        <f t="shared" si="44"/>
        <v/>
      </c>
      <c r="H5741" s="8" t="str">
        <f>IFERROR(IF(D5741&gt;0, IF(E5741="Одноразовые устройства (до 4 мл.)",'Справочник цен (2024 год)'!I5746,IF(E5741="Жидкость для ЭСД (картридж) до 1 мл.",'Справочник цен (2024 год)'!I5743,VLOOKUP(E5741,'Справочник цен (2024 год)'!$A$3:$I$10,9,0)*D5741)),""),)</f>
        <v/>
      </c>
      <c r="I5741" s="8" t="str">
        <f t="shared" si="45"/>
        <v/>
      </c>
    </row>
    <row r="5742" spans="5:9" x14ac:dyDescent="0.2">
      <c r="E5742" s="8"/>
      <c r="F5742" s="8" t="str">
        <f>IFERROR(IF(AND(D5742&gt;0),VLOOKUP(E5742,'Справочник цен (2024 год)'!$A$3:$E$10,5,0)*D5742,""),"")</f>
        <v/>
      </c>
      <c r="G5742" s="8" t="str">
        <f t="shared" si="44"/>
        <v/>
      </c>
      <c r="H5742" s="8" t="str">
        <f>IFERROR(IF(D5742&gt;0, IF(E5742="Одноразовые устройства (до 4 мл.)",'Справочник цен (2024 год)'!I5747,IF(E5742="Жидкость для ЭСД (картридж) до 1 мл.",'Справочник цен (2024 год)'!I5744,VLOOKUP(E5742,'Справочник цен (2024 год)'!$A$3:$I$10,9,0)*D5742)),""),)</f>
        <v/>
      </c>
      <c r="I5742" s="8" t="str">
        <f t="shared" si="45"/>
        <v/>
      </c>
    </row>
    <row r="5743" spans="5:9" x14ac:dyDescent="0.2">
      <c r="E5743" s="8"/>
      <c r="F5743" s="8" t="str">
        <f>IFERROR(IF(AND(D5743&gt;0),VLOOKUP(E5743,'Справочник цен (2024 год)'!$A$3:$E$10,5,0)*D5743,""),"")</f>
        <v/>
      </c>
      <c r="G5743" s="8" t="str">
        <f t="shared" si="44"/>
        <v/>
      </c>
      <c r="H5743" s="8" t="str">
        <f>IFERROR(IF(D5743&gt;0, IF(E5743="Одноразовые устройства (до 4 мл.)",'Справочник цен (2024 год)'!I5748,IF(E5743="Жидкость для ЭСД (картридж) до 1 мл.",'Справочник цен (2024 год)'!I5745,VLOOKUP(E5743,'Справочник цен (2024 год)'!$A$3:$I$10,9,0)*D5743)),""),)</f>
        <v/>
      </c>
      <c r="I5743" s="8" t="str">
        <f t="shared" si="45"/>
        <v/>
      </c>
    </row>
    <row r="5744" spans="5:9" x14ac:dyDescent="0.2">
      <c r="E5744" s="8"/>
      <c r="F5744" s="8" t="str">
        <f>IFERROR(IF(AND(D5744&gt;0),VLOOKUP(E5744,'Справочник цен (2024 год)'!$A$3:$E$10,5,0)*D5744,""),"")</f>
        <v/>
      </c>
      <c r="G5744" s="8" t="str">
        <f t="shared" si="44"/>
        <v/>
      </c>
      <c r="H5744" s="8" t="str">
        <f>IFERROR(IF(D5744&gt;0, IF(E5744="Одноразовые устройства (до 4 мл.)",'Справочник цен (2024 год)'!I5749,IF(E5744="Жидкость для ЭСД (картридж) до 1 мл.",'Справочник цен (2024 год)'!I5746,VLOOKUP(E5744,'Справочник цен (2024 год)'!$A$3:$I$10,9,0)*D5744)),""),)</f>
        <v/>
      </c>
      <c r="I5744" s="8" t="str">
        <f t="shared" si="45"/>
        <v/>
      </c>
    </row>
    <row r="5745" spans="5:9" x14ac:dyDescent="0.2">
      <c r="E5745" s="8"/>
      <c r="F5745" s="8" t="str">
        <f>IFERROR(IF(AND(D5745&gt;0),VLOOKUP(E5745,'Справочник цен (2024 год)'!$A$3:$E$10,5,0)*D5745,""),"")</f>
        <v/>
      </c>
      <c r="G5745" s="8" t="str">
        <f t="shared" si="44"/>
        <v/>
      </c>
      <c r="H5745" s="8" t="str">
        <f>IFERROR(IF(D5745&gt;0, IF(E5745="Одноразовые устройства (до 4 мл.)",'Справочник цен (2024 год)'!I5750,IF(E5745="Жидкость для ЭСД (картридж) до 1 мл.",'Справочник цен (2024 год)'!I5747,VLOOKUP(E5745,'Справочник цен (2024 год)'!$A$3:$I$10,9,0)*D5745)),""),)</f>
        <v/>
      </c>
      <c r="I5745" s="8" t="str">
        <f t="shared" si="45"/>
        <v/>
      </c>
    </row>
    <row r="5746" spans="5:9" x14ac:dyDescent="0.2">
      <c r="E5746" s="8"/>
      <c r="F5746" s="8" t="str">
        <f>IFERROR(IF(AND(D5746&gt;0),VLOOKUP(E5746,'Справочник цен (2024 год)'!$A$3:$E$10,5,0)*D5746,""),"")</f>
        <v/>
      </c>
      <c r="G5746" s="8" t="str">
        <f t="shared" si="44"/>
        <v/>
      </c>
      <c r="H5746" s="8" t="str">
        <f>IFERROR(IF(D5746&gt;0, IF(E5746="Одноразовые устройства (до 4 мл.)",'Справочник цен (2024 год)'!I5751,IF(E5746="Жидкость для ЭСД (картридж) до 1 мл.",'Справочник цен (2024 год)'!I5748,VLOOKUP(E5746,'Справочник цен (2024 год)'!$A$3:$I$10,9,0)*D5746)),""),)</f>
        <v/>
      </c>
      <c r="I5746" s="8" t="str">
        <f t="shared" si="45"/>
        <v/>
      </c>
    </row>
    <row r="5747" spans="5:9" x14ac:dyDescent="0.2">
      <c r="E5747" s="8"/>
      <c r="F5747" s="8" t="str">
        <f>IFERROR(IF(AND(D5747&gt;0),VLOOKUP(E5747,'Справочник цен (2024 год)'!$A$3:$E$10,5,0)*D5747,""),"")</f>
        <v/>
      </c>
      <c r="G5747" s="8" t="str">
        <f t="shared" si="44"/>
        <v/>
      </c>
      <c r="H5747" s="8" t="str">
        <f>IFERROR(IF(D5747&gt;0, IF(E5747="Одноразовые устройства (до 4 мл.)",'Справочник цен (2024 год)'!I5752,IF(E5747="Жидкость для ЭСД (картридж) до 1 мл.",'Справочник цен (2024 год)'!I5749,VLOOKUP(E5747,'Справочник цен (2024 год)'!$A$3:$I$10,9,0)*D5747)),""),)</f>
        <v/>
      </c>
      <c r="I5747" s="8" t="str">
        <f t="shared" si="45"/>
        <v/>
      </c>
    </row>
    <row r="5748" spans="5:9" x14ac:dyDescent="0.2">
      <c r="E5748" s="8"/>
      <c r="F5748" s="8" t="str">
        <f>IFERROR(IF(AND(D5748&gt;0),VLOOKUP(E5748,'Справочник цен (2024 год)'!$A$3:$E$10,5,0)*D5748,""),"")</f>
        <v/>
      </c>
      <c r="G5748" s="8" t="str">
        <f t="shared" si="44"/>
        <v/>
      </c>
      <c r="H5748" s="8" t="str">
        <f>IFERROR(IF(D5748&gt;0, IF(E5748="Одноразовые устройства (до 4 мл.)",'Справочник цен (2024 год)'!I5753,IF(E5748="Жидкость для ЭСД (картридж) до 1 мл.",'Справочник цен (2024 год)'!I5750,VLOOKUP(E5748,'Справочник цен (2024 год)'!$A$3:$I$10,9,0)*D5748)),""),)</f>
        <v/>
      </c>
      <c r="I5748" s="8" t="str">
        <f t="shared" si="45"/>
        <v/>
      </c>
    </row>
    <row r="5749" spans="5:9" x14ac:dyDescent="0.2">
      <c r="E5749" s="8"/>
      <c r="F5749" s="8" t="str">
        <f>IFERROR(IF(AND(D5749&gt;0),VLOOKUP(E5749,'Справочник цен (2024 год)'!$A$3:$E$10,5,0)*D5749,""),"")</f>
        <v/>
      </c>
      <c r="G5749" s="8" t="str">
        <f t="shared" si="44"/>
        <v/>
      </c>
      <c r="H5749" s="8" t="str">
        <f>IFERROR(IF(D5749&gt;0, IF(E5749="Одноразовые устройства (до 4 мл.)",'Справочник цен (2024 год)'!I5754,IF(E5749="Жидкость для ЭСД (картридж) до 1 мл.",'Справочник цен (2024 год)'!I5751,VLOOKUP(E5749,'Справочник цен (2024 год)'!$A$3:$I$10,9,0)*D5749)),""),)</f>
        <v/>
      </c>
      <c r="I5749" s="8" t="str">
        <f t="shared" si="45"/>
        <v/>
      </c>
    </row>
    <row r="5750" spans="5:9" x14ac:dyDescent="0.2">
      <c r="E5750" s="8"/>
      <c r="F5750" s="8" t="str">
        <f>IFERROR(IF(AND(D5750&gt;0),VLOOKUP(E5750,'Справочник цен (2024 год)'!$A$3:$E$10,5,0)*D5750,""),"")</f>
        <v/>
      </c>
      <c r="G5750" s="8" t="str">
        <f t="shared" si="44"/>
        <v/>
      </c>
      <c r="H5750" s="8" t="str">
        <f>IFERROR(IF(D5750&gt;0, IF(E5750="Одноразовые устройства (до 4 мл.)",'Справочник цен (2024 год)'!I5755,IF(E5750="Жидкость для ЭСД (картридж) до 1 мл.",'Справочник цен (2024 год)'!I5752,VLOOKUP(E5750,'Справочник цен (2024 год)'!$A$3:$I$10,9,0)*D5750)),""),)</f>
        <v/>
      </c>
      <c r="I5750" s="8" t="str">
        <f t="shared" si="45"/>
        <v/>
      </c>
    </row>
    <row r="5751" spans="5:9" x14ac:dyDescent="0.2">
      <c r="E5751" s="8"/>
      <c r="F5751" s="8" t="str">
        <f>IFERROR(IF(AND(D5751&gt;0),VLOOKUP(E5751,'Справочник цен (2024 год)'!$A$3:$E$10,5,0)*D5751,""),"")</f>
        <v/>
      </c>
      <c r="G5751" s="8" t="str">
        <f t="shared" si="44"/>
        <v/>
      </c>
      <c r="H5751" s="8" t="str">
        <f>IFERROR(IF(D5751&gt;0, IF(E5751="Одноразовые устройства (до 4 мл.)",'Справочник цен (2024 год)'!I5756,IF(E5751="Жидкость для ЭСД (картридж) до 1 мл.",'Справочник цен (2024 год)'!I5753,VLOOKUP(E5751,'Справочник цен (2024 год)'!$A$3:$I$10,9,0)*D5751)),""),)</f>
        <v/>
      </c>
      <c r="I5751" s="8" t="str">
        <f t="shared" si="45"/>
        <v/>
      </c>
    </row>
    <row r="5752" spans="5:9" x14ac:dyDescent="0.2">
      <c r="E5752" s="8"/>
      <c r="F5752" s="8" t="str">
        <f>IFERROR(IF(AND(D5752&gt;0),VLOOKUP(E5752,'Справочник цен (2024 год)'!$A$3:$E$10,5,0)*D5752,""),"")</f>
        <v/>
      </c>
      <c r="G5752" s="8" t="str">
        <f t="shared" si="44"/>
        <v/>
      </c>
      <c r="H5752" s="8" t="str">
        <f>IFERROR(IF(D5752&gt;0, IF(E5752="Одноразовые устройства (до 4 мл.)",'Справочник цен (2024 год)'!I5757,IF(E5752="Жидкость для ЭСД (картридж) до 1 мл.",'Справочник цен (2024 год)'!I5754,VLOOKUP(E5752,'Справочник цен (2024 год)'!$A$3:$I$10,9,0)*D5752)),""),)</f>
        <v/>
      </c>
      <c r="I5752" s="8" t="str">
        <f t="shared" si="45"/>
        <v/>
      </c>
    </row>
    <row r="5753" spans="5:9" x14ac:dyDescent="0.2">
      <c r="E5753" s="8"/>
      <c r="F5753" s="8" t="str">
        <f>IFERROR(IF(AND(D5753&gt;0),VLOOKUP(E5753,'Справочник цен (2024 год)'!$A$3:$E$10,5,0)*D5753,""),"")</f>
        <v/>
      </c>
      <c r="G5753" s="8" t="str">
        <f t="shared" si="44"/>
        <v/>
      </c>
      <c r="H5753" s="8" t="str">
        <f>IFERROR(IF(D5753&gt;0, IF(E5753="Одноразовые устройства (до 4 мл.)",'Справочник цен (2024 год)'!I5758,IF(E5753="Жидкость для ЭСД (картридж) до 1 мл.",'Справочник цен (2024 год)'!I5755,VLOOKUP(E5753,'Справочник цен (2024 год)'!$A$3:$I$10,9,0)*D5753)),""),)</f>
        <v/>
      </c>
      <c r="I5753" s="8" t="str">
        <f t="shared" si="45"/>
        <v/>
      </c>
    </row>
    <row r="5754" spans="5:9" x14ac:dyDescent="0.2">
      <c r="E5754" s="8"/>
      <c r="F5754" s="8" t="str">
        <f>IFERROR(IF(AND(D5754&gt;0),VLOOKUP(E5754,'Справочник цен (2024 год)'!$A$3:$E$10,5,0)*D5754,""),"")</f>
        <v/>
      </c>
      <c r="G5754" s="8" t="str">
        <f t="shared" si="44"/>
        <v/>
      </c>
      <c r="H5754" s="8" t="str">
        <f>IFERROR(IF(D5754&gt;0, IF(E5754="Одноразовые устройства (до 4 мл.)",'Справочник цен (2024 год)'!I5759,IF(E5754="Жидкость для ЭСД (картридж) до 1 мл.",'Справочник цен (2024 год)'!I5756,VLOOKUP(E5754,'Справочник цен (2024 год)'!$A$3:$I$10,9,0)*D5754)),""),)</f>
        <v/>
      </c>
      <c r="I5754" s="8" t="str">
        <f t="shared" si="45"/>
        <v/>
      </c>
    </row>
    <row r="5755" spans="5:9" x14ac:dyDescent="0.2">
      <c r="E5755" s="8"/>
      <c r="F5755" s="8" t="str">
        <f>IFERROR(IF(AND(D5755&gt;0),VLOOKUP(E5755,'Справочник цен (2024 год)'!$A$3:$E$10,5,0)*D5755,""),"")</f>
        <v/>
      </c>
      <c r="G5755" s="8" t="str">
        <f t="shared" si="44"/>
        <v/>
      </c>
      <c r="H5755" s="8" t="str">
        <f>IFERROR(IF(D5755&gt;0, IF(E5755="Одноразовые устройства (до 4 мл.)",'Справочник цен (2024 год)'!I5760,IF(E5755="Жидкость для ЭСД (картридж) до 1 мл.",'Справочник цен (2024 год)'!I5757,VLOOKUP(E5755,'Справочник цен (2024 год)'!$A$3:$I$10,9,0)*D5755)),""),)</f>
        <v/>
      </c>
      <c r="I5755" s="8" t="str">
        <f t="shared" si="45"/>
        <v/>
      </c>
    </row>
    <row r="5756" spans="5:9" x14ac:dyDescent="0.2">
      <c r="E5756" s="8"/>
      <c r="F5756" s="8" t="str">
        <f>IFERROR(IF(AND(D5756&gt;0),VLOOKUP(E5756,'Справочник цен (2024 год)'!$A$3:$E$10,5,0)*D5756,""),"")</f>
        <v/>
      </c>
      <c r="G5756" s="8" t="str">
        <f t="shared" si="44"/>
        <v/>
      </c>
      <c r="H5756" s="8" t="str">
        <f>IFERROR(IF(D5756&gt;0, IF(E5756="Одноразовые устройства (до 4 мл.)",'Справочник цен (2024 год)'!I5761,IF(E5756="Жидкость для ЭСД (картридж) до 1 мл.",'Справочник цен (2024 год)'!I5758,VLOOKUP(E5756,'Справочник цен (2024 год)'!$A$3:$I$10,9,0)*D5756)),""),)</f>
        <v/>
      </c>
      <c r="I5756" s="8" t="str">
        <f t="shared" si="45"/>
        <v/>
      </c>
    </row>
    <row r="5757" spans="5:9" x14ac:dyDescent="0.2">
      <c r="E5757" s="8"/>
      <c r="F5757" s="8" t="str">
        <f>IFERROR(IF(AND(D5757&gt;0),VLOOKUP(E5757,'Справочник цен (2024 год)'!$A$3:$E$10,5,0)*D5757,""),"")</f>
        <v/>
      </c>
      <c r="G5757" s="8" t="str">
        <f t="shared" si="44"/>
        <v/>
      </c>
      <c r="H5757" s="8" t="str">
        <f>IFERROR(IF(D5757&gt;0, IF(E5757="Одноразовые устройства (до 4 мл.)",'Справочник цен (2024 год)'!I5762,IF(E5757="Жидкость для ЭСД (картридж) до 1 мл.",'Справочник цен (2024 год)'!I5759,VLOOKUP(E5757,'Справочник цен (2024 год)'!$A$3:$I$10,9,0)*D5757)),""),)</f>
        <v/>
      </c>
      <c r="I5757" s="8" t="str">
        <f t="shared" si="45"/>
        <v/>
      </c>
    </row>
    <row r="5758" spans="5:9" x14ac:dyDescent="0.2">
      <c r="E5758" s="8"/>
      <c r="F5758" s="8" t="str">
        <f>IFERROR(IF(AND(D5758&gt;0),VLOOKUP(E5758,'Справочник цен (2024 год)'!$A$3:$E$10,5,0)*D5758,""),"")</f>
        <v/>
      </c>
      <c r="G5758" s="8" t="str">
        <f t="shared" si="44"/>
        <v/>
      </c>
      <c r="H5758" s="8" t="str">
        <f>IFERROR(IF(D5758&gt;0, IF(E5758="Одноразовые устройства (до 4 мл.)",'Справочник цен (2024 год)'!I5763,IF(E5758="Жидкость для ЭСД (картридж) до 1 мл.",'Справочник цен (2024 год)'!I5760,VLOOKUP(E5758,'Справочник цен (2024 год)'!$A$3:$I$10,9,0)*D5758)),""),)</f>
        <v/>
      </c>
      <c r="I5758" s="8" t="str">
        <f t="shared" si="45"/>
        <v/>
      </c>
    </row>
    <row r="5759" spans="5:9" x14ac:dyDescent="0.2">
      <c r="E5759" s="8"/>
      <c r="F5759" s="8" t="str">
        <f>IFERROR(IF(AND(D5759&gt;0),VLOOKUP(E5759,'Справочник цен (2024 год)'!$A$3:$E$10,5,0)*D5759,""),"")</f>
        <v/>
      </c>
      <c r="G5759" s="8" t="str">
        <f t="shared" si="44"/>
        <v/>
      </c>
      <c r="H5759" s="8" t="str">
        <f>IFERROR(IF(D5759&gt;0, IF(E5759="Одноразовые устройства (до 4 мл.)",'Справочник цен (2024 год)'!I5764,IF(E5759="Жидкость для ЭСД (картридж) до 1 мл.",'Справочник цен (2024 год)'!I5761,VLOOKUP(E5759,'Справочник цен (2024 год)'!$A$3:$I$10,9,0)*D5759)),""),)</f>
        <v/>
      </c>
      <c r="I5759" s="8" t="str">
        <f t="shared" si="45"/>
        <v/>
      </c>
    </row>
    <row r="5760" spans="5:9" x14ac:dyDescent="0.2">
      <c r="E5760" s="8"/>
      <c r="F5760" s="8" t="str">
        <f>IFERROR(IF(AND(D5760&gt;0),VLOOKUP(E5760,'Справочник цен (2024 год)'!$A$3:$E$10,5,0)*D5760,""),"")</f>
        <v/>
      </c>
      <c r="G5760" s="8" t="str">
        <f t="shared" si="44"/>
        <v/>
      </c>
      <c r="H5760" s="8" t="str">
        <f>IFERROR(IF(D5760&gt;0, IF(E5760="Одноразовые устройства (до 4 мл.)",'Справочник цен (2024 год)'!I5765,IF(E5760="Жидкость для ЭСД (картридж) до 1 мл.",'Справочник цен (2024 год)'!I5762,VLOOKUP(E5760,'Справочник цен (2024 год)'!$A$3:$I$10,9,0)*D5760)),""),)</f>
        <v/>
      </c>
      <c r="I5760" s="8" t="str">
        <f t="shared" si="45"/>
        <v/>
      </c>
    </row>
    <row r="5761" spans="5:9" x14ac:dyDescent="0.2">
      <c r="E5761" s="8"/>
      <c r="F5761" s="8" t="str">
        <f>IFERROR(IF(AND(D5761&gt;0),VLOOKUP(E5761,'Справочник цен (2024 год)'!$A$3:$E$10,5,0)*D5761,""),"")</f>
        <v/>
      </c>
      <c r="G5761" s="8" t="str">
        <f t="shared" si="44"/>
        <v/>
      </c>
      <c r="H5761" s="8" t="str">
        <f>IFERROR(IF(D5761&gt;0, IF(E5761="Одноразовые устройства (до 4 мл.)",'Справочник цен (2024 год)'!I5766,IF(E5761="Жидкость для ЭСД (картридж) до 1 мл.",'Справочник цен (2024 год)'!I5763,VLOOKUP(E5761,'Справочник цен (2024 год)'!$A$3:$I$10,9,0)*D5761)),""),)</f>
        <v/>
      </c>
      <c r="I5761" s="8" t="str">
        <f t="shared" si="45"/>
        <v/>
      </c>
    </row>
    <row r="5762" spans="5:9" x14ac:dyDescent="0.2">
      <c r="E5762" s="8"/>
      <c r="F5762" s="8" t="str">
        <f>IFERROR(IF(AND(D5762&gt;0),VLOOKUP(E5762,'Справочник цен (2024 год)'!$A$3:$E$10,5,0)*D5762,""),"")</f>
        <v/>
      </c>
      <c r="G5762" s="8" t="str">
        <f t="shared" si="44"/>
        <v/>
      </c>
      <c r="H5762" s="8" t="str">
        <f>IFERROR(IF(D5762&gt;0, IF(E5762="Одноразовые устройства (до 4 мл.)",'Справочник цен (2024 год)'!I5767,IF(E5762="Жидкость для ЭСД (картридж) до 1 мл.",'Справочник цен (2024 год)'!I5764,VLOOKUP(E5762,'Справочник цен (2024 год)'!$A$3:$I$10,9,0)*D5762)),""),)</f>
        <v/>
      </c>
      <c r="I5762" s="8" t="str">
        <f t="shared" si="45"/>
        <v/>
      </c>
    </row>
    <row r="5763" spans="5:9" x14ac:dyDescent="0.2">
      <c r="E5763" s="8"/>
      <c r="F5763" s="8" t="str">
        <f>IFERROR(IF(AND(D5763&gt;0),VLOOKUP(E5763,'Справочник цен (2024 год)'!$A$3:$E$10,5,0)*D5763,""),"")</f>
        <v/>
      </c>
      <c r="G5763" s="8" t="str">
        <f t="shared" si="44"/>
        <v/>
      </c>
      <c r="H5763" s="8" t="str">
        <f>IFERROR(IF(D5763&gt;0, IF(E5763="Одноразовые устройства (до 4 мл.)",'Справочник цен (2024 год)'!I5768,IF(E5763="Жидкость для ЭСД (картридж) до 1 мл.",'Справочник цен (2024 год)'!I5765,VLOOKUP(E5763,'Справочник цен (2024 год)'!$A$3:$I$10,9,0)*D5763)),""),)</f>
        <v/>
      </c>
      <c r="I5763" s="8" t="str">
        <f t="shared" si="45"/>
        <v/>
      </c>
    </row>
    <row r="5764" spans="5:9" x14ac:dyDescent="0.2">
      <c r="E5764" s="8"/>
      <c r="F5764" s="8" t="str">
        <f>IFERROR(IF(AND(D5764&gt;0),VLOOKUP(E5764,'Справочник цен (2024 год)'!$A$3:$E$10,5,0)*D5764,""),"")</f>
        <v/>
      </c>
      <c r="G5764" s="8" t="str">
        <f t="shared" si="44"/>
        <v/>
      </c>
      <c r="H5764" s="8" t="str">
        <f>IFERROR(IF(D5764&gt;0, IF(E5764="Одноразовые устройства (до 4 мл.)",'Справочник цен (2024 год)'!I5769,IF(E5764="Жидкость для ЭСД (картридж) до 1 мл.",'Справочник цен (2024 год)'!I5766,VLOOKUP(E5764,'Справочник цен (2024 год)'!$A$3:$I$10,9,0)*D5764)),""),)</f>
        <v/>
      </c>
      <c r="I5764" s="8" t="str">
        <f t="shared" si="45"/>
        <v/>
      </c>
    </row>
    <row r="5765" spans="5:9" x14ac:dyDescent="0.2">
      <c r="E5765" s="8"/>
      <c r="F5765" s="8" t="str">
        <f>IFERROR(IF(AND(D5765&gt;0),VLOOKUP(E5765,'Справочник цен (2024 год)'!$A$3:$E$10,5,0)*D5765,""),"")</f>
        <v/>
      </c>
      <c r="G5765" s="8" t="str">
        <f t="shared" si="44"/>
        <v/>
      </c>
      <c r="H5765" s="8" t="str">
        <f>IFERROR(IF(D5765&gt;0, IF(E5765="Одноразовые устройства (до 4 мл.)",'Справочник цен (2024 год)'!I5770,IF(E5765="Жидкость для ЭСД (картридж) до 1 мл.",'Справочник цен (2024 год)'!I5767,VLOOKUP(E5765,'Справочник цен (2024 год)'!$A$3:$I$10,9,0)*D5765)),""),)</f>
        <v/>
      </c>
      <c r="I5765" s="8" t="str">
        <f t="shared" si="45"/>
        <v/>
      </c>
    </row>
    <row r="5766" spans="5:9" x14ac:dyDescent="0.2">
      <c r="E5766" s="8"/>
      <c r="F5766" s="8" t="str">
        <f>IFERROR(IF(AND(D5766&gt;0),VLOOKUP(E5766,'Справочник цен (2024 год)'!$A$3:$E$10,5,0)*D5766,""),"")</f>
        <v/>
      </c>
      <c r="G5766" s="8" t="str">
        <f t="shared" si="44"/>
        <v/>
      </c>
      <c r="H5766" s="8" t="str">
        <f>IFERROR(IF(D5766&gt;0, IF(E5766="Одноразовые устройства (до 4 мл.)",'Справочник цен (2024 год)'!I5771,IF(E5766="Жидкость для ЭСД (картридж) до 1 мл.",'Справочник цен (2024 год)'!I5768,VLOOKUP(E5766,'Справочник цен (2024 год)'!$A$3:$I$10,9,0)*D5766)),""),)</f>
        <v/>
      </c>
      <c r="I5766" s="8" t="str">
        <f t="shared" si="45"/>
        <v/>
      </c>
    </row>
    <row r="5767" spans="5:9" x14ac:dyDescent="0.2">
      <c r="E5767" s="8"/>
      <c r="F5767" s="8" t="str">
        <f>IFERROR(IF(AND(D5767&gt;0),VLOOKUP(E5767,'Справочник цен (2024 год)'!$A$3:$E$10,5,0)*D5767,""),"")</f>
        <v/>
      </c>
      <c r="G5767" s="8" t="str">
        <f t="shared" si="44"/>
        <v/>
      </c>
      <c r="H5767" s="8" t="str">
        <f>IFERROR(IF(D5767&gt;0, IF(E5767="Одноразовые устройства (до 4 мл.)",'Справочник цен (2024 год)'!I5772,IF(E5767="Жидкость для ЭСД (картридж) до 1 мл.",'Справочник цен (2024 год)'!I5769,VLOOKUP(E5767,'Справочник цен (2024 год)'!$A$3:$I$10,9,0)*D5767)),""),)</f>
        <v/>
      </c>
      <c r="I5767" s="8" t="str">
        <f t="shared" si="45"/>
        <v/>
      </c>
    </row>
    <row r="5768" spans="5:9" x14ac:dyDescent="0.2">
      <c r="E5768" s="8"/>
      <c r="F5768" s="8" t="str">
        <f>IFERROR(IF(AND(D5768&gt;0),VLOOKUP(E5768,'Справочник цен (2024 год)'!$A$3:$E$10,5,0)*D5768,""),"")</f>
        <v/>
      </c>
      <c r="G5768" s="8" t="str">
        <f t="shared" si="44"/>
        <v/>
      </c>
      <c r="H5768" s="8" t="str">
        <f>IFERROR(IF(D5768&gt;0, IF(E5768="Одноразовые устройства (до 4 мл.)",'Справочник цен (2024 год)'!I5773,IF(E5768="Жидкость для ЭСД (картридж) до 1 мл.",'Справочник цен (2024 год)'!I5770,VLOOKUP(E5768,'Справочник цен (2024 год)'!$A$3:$I$10,9,0)*D5768)),""),)</f>
        <v/>
      </c>
      <c r="I5768" s="8" t="str">
        <f t="shared" si="45"/>
        <v/>
      </c>
    </row>
    <row r="5769" spans="5:9" x14ac:dyDescent="0.2">
      <c r="E5769" s="8"/>
      <c r="F5769" s="8" t="str">
        <f>IFERROR(IF(AND(D5769&gt;0),VLOOKUP(E5769,'Справочник цен (2024 год)'!$A$3:$E$10,5,0)*D5769,""),"")</f>
        <v/>
      </c>
      <c r="G5769" s="8" t="str">
        <f t="shared" si="44"/>
        <v/>
      </c>
      <c r="H5769" s="8" t="str">
        <f>IFERROR(IF(D5769&gt;0, IF(E5769="Одноразовые устройства (до 4 мл.)",'Справочник цен (2024 год)'!I5774,IF(E5769="Жидкость для ЭСД (картридж) до 1 мл.",'Справочник цен (2024 год)'!I5771,VLOOKUP(E5769,'Справочник цен (2024 год)'!$A$3:$I$10,9,0)*D5769)),""),)</f>
        <v/>
      </c>
      <c r="I5769" s="8" t="str">
        <f t="shared" si="45"/>
        <v/>
      </c>
    </row>
    <row r="5770" spans="5:9" x14ac:dyDescent="0.2">
      <c r="E5770" s="8"/>
      <c r="F5770" s="8" t="str">
        <f>IFERROR(IF(AND(D5770&gt;0),VLOOKUP(E5770,'Справочник цен (2024 год)'!$A$3:$E$10,5,0)*D5770,""),"")</f>
        <v/>
      </c>
      <c r="G5770" s="8" t="str">
        <f t="shared" si="44"/>
        <v/>
      </c>
      <c r="H5770" s="8" t="str">
        <f>IFERROR(IF(D5770&gt;0, IF(E5770="Одноразовые устройства (до 4 мл.)",'Справочник цен (2024 год)'!I5775,IF(E5770="Жидкость для ЭСД (картридж) до 1 мл.",'Справочник цен (2024 год)'!I5772,VLOOKUP(E5770,'Справочник цен (2024 год)'!$A$3:$I$10,9,0)*D5770)),""),)</f>
        <v/>
      </c>
      <c r="I5770" s="8" t="str">
        <f t="shared" si="45"/>
        <v/>
      </c>
    </row>
    <row r="5771" spans="5:9" x14ac:dyDescent="0.2">
      <c r="E5771" s="8"/>
      <c r="F5771" s="8" t="str">
        <f>IFERROR(IF(AND(D5771&gt;0),VLOOKUP(E5771,'Справочник цен (2024 год)'!$A$3:$E$10,5,0)*D5771,""),"")</f>
        <v/>
      </c>
      <c r="G5771" s="8" t="str">
        <f t="shared" si="44"/>
        <v/>
      </c>
      <c r="H5771" s="8" t="str">
        <f>IFERROR(IF(D5771&gt;0, IF(E5771="Одноразовые устройства (до 4 мл.)",'Справочник цен (2024 год)'!I5776,IF(E5771="Жидкость для ЭСД (картридж) до 1 мл.",'Справочник цен (2024 год)'!I5773,VLOOKUP(E5771,'Справочник цен (2024 год)'!$A$3:$I$10,9,0)*D5771)),""),)</f>
        <v/>
      </c>
      <c r="I5771" s="8" t="str">
        <f t="shared" si="45"/>
        <v/>
      </c>
    </row>
    <row r="5772" spans="5:9" x14ac:dyDescent="0.2">
      <c r="E5772" s="8"/>
      <c r="F5772" s="8" t="str">
        <f>IFERROR(IF(AND(D5772&gt;0),VLOOKUP(E5772,'Справочник цен (2024 год)'!$A$3:$E$10,5,0)*D5772,""),"")</f>
        <v/>
      </c>
      <c r="G5772" s="8" t="str">
        <f t="shared" si="44"/>
        <v/>
      </c>
      <c r="H5772" s="8" t="str">
        <f>IFERROR(IF(D5772&gt;0, IF(E5772="Одноразовые устройства (до 4 мл.)",'Справочник цен (2024 год)'!I5777,IF(E5772="Жидкость для ЭСД (картридж) до 1 мл.",'Справочник цен (2024 год)'!I5774,VLOOKUP(E5772,'Справочник цен (2024 год)'!$A$3:$I$10,9,0)*D5772)),""),)</f>
        <v/>
      </c>
      <c r="I5772" s="8" t="str">
        <f t="shared" si="45"/>
        <v/>
      </c>
    </row>
    <row r="5773" spans="5:9" x14ac:dyDescent="0.2">
      <c r="E5773" s="8"/>
      <c r="F5773" s="8" t="str">
        <f>IFERROR(IF(AND(D5773&gt;0),VLOOKUP(E5773,'Справочник цен (2024 год)'!$A$3:$E$10,5,0)*D5773,""),"")</f>
        <v/>
      </c>
      <c r="G5773" s="8" t="str">
        <f t="shared" si="44"/>
        <v/>
      </c>
      <c r="H5773" s="8" t="str">
        <f>IFERROR(IF(D5773&gt;0, IF(E5773="Одноразовые устройства (до 4 мл.)",'Справочник цен (2024 год)'!I5778,IF(E5773="Жидкость для ЭСД (картридж) до 1 мл.",'Справочник цен (2024 год)'!I5775,VLOOKUP(E5773,'Справочник цен (2024 год)'!$A$3:$I$10,9,0)*D5773)),""),)</f>
        <v/>
      </c>
      <c r="I5773" s="8" t="str">
        <f t="shared" si="45"/>
        <v/>
      </c>
    </row>
    <row r="5774" spans="5:9" x14ac:dyDescent="0.2">
      <c r="E5774" s="8"/>
      <c r="F5774" s="8" t="str">
        <f>IFERROR(IF(AND(D5774&gt;0),VLOOKUP(E5774,'Справочник цен (2024 год)'!$A$3:$E$10,5,0)*D5774,""),"")</f>
        <v/>
      </c>
      <c r="G5774" s="8" t="str">
        <f t="shared" si="44"/>
        <v/>
      </c>
      <c r="H5774" s="8" t="str">
        <f>IFERROR(IF(D5774&gt;0, IF(E5774="Одноразовые устройства (до 4 мл.)",'Справочник цен (2024 год)'!I5779,IF(E5774="Жидкость для ЭСД (картридж) до 1 мл.",'Справочник цен (2024 год)'!I5776,VLOOKUP(E5774,'Справочник цен (2024 год)'!$A$3:$I$10,9,0)*D5774)),""),)</f>
        <v/>
      </c>
      <c r="I5774" s="8" t="str">
        <f t="shared" si="45"/>
        <v/>
      </c>
    </row>
    <row r="5775" spans="5:9" x14ac:dyDescent="0.2">
      <c r="E5775" s="8"/>
      <c r="F5775" s="8" t="str">
        <f>IFERROR(IF(AND(D5775&gt;0),VLOOKUP(E5775,'Справочник цен (2024 год)'!$A$3:$E$10,5,0)*D5775,""),"")</f>
        <v/>
      </c>
      <c r="G5775" s="8" t="str">
        <f t="shared" si="44"/>
        <v/>
      </c>
      <c r="H5775" s="8" t="str">
        <f>IFERROR(IF(D5775&gt;0, IF(E5775="Одноразовые устройства (до 4 мл.)",'Справочник цен (2024 год)'!I5780,IF(E5775="Жидкость для ЭСД (картридж) до 1 мл.",'Справочник цен (2024 год)'!I5777,VLOOKUP(E5775,'Справочник цен (2024 год)'!$A$3:$I$10,9,0)*D5775)),""),)</f>
        <v/>
      </c>
      <c r="I5775" s="8" t="str">
        <f t="shared" si="45"/>
        <v/>
      </c>
    </row>
    <row r="5776" spans="5:9" x14ac:dyDescent="0.2">
      <c r="E5776" s="8"/>
      <c r="F5776" s="8" t="str">
        <f>IFERROR(IF(AND(D5776&gt;0),VLOOKUP(E5776,'Справочник цен (2024 год)'!$A$3:$E$10,5,0)*D5776,""),"")</f>
        <v/>
      </c>
      <c r="G5776" s="8" t="str">
        <f t="shared" si="44"/>
        <v/>
      </c>
      <c r="H5776" s="8" t="str">
        <f>IFERROR(IF(D5776&gt;0, IF(E5776="Одноразовые устройства (до 4 мл.)",'Справочник цен (2024 год)'!I5781,IF(E5776="Жидкость для ЭСД (картридж) до 1 мл.",'Справочник цен (2024 год)'!I5778,VLOOKUP(E5776,'Справочник цен (2024 год)'!$A$3:$I$10,9,0)*D5776)),""),)</f>
        <v/>
      </c>
      <c r="I5776" s="8" t="str">
        <f t="shared" si="45"/>
        <v/>
      </c>
    </row>
    <row r="5777" spans="5:9" x14ac:dyDescent="0.2">
      <c r="E5777" s="8"/>
      <c r="F5777" s="8" t="str">
        <f>IFERROR(IF(AND(D5777&gt;0),VLOOKUP(E5777,'Справочник цен (2024 год)'!$A$3:$E$10,5,0)*D5777,""),"")</f>
        <v/>
      </c>
      <c r="G5777" s="8" t="str">
        <f t="shared" si="44"/>
        <v/>
      </c>
      <c r="H5777" s="8" t="str">
        <f>IFERROR(IF(D5777&gt;0, IF(E5777="Одноразовые устройства (до 4 мл.)",'Справочник цен (2024 год)'!I5782,IF(E5777="Жидкость для ЭСД (картридж) до 1 мл.",'Справочник цен (2024 год)'!I5779,VLOOKUP(E5777,'Справочник цен (2024 год)'!$A$3:$I$10,9,0)*D5777)),""),)</f>
        <v/>
      </c>
      <c r="I5777" s="8" t="str">
        <f t="shared" si="45"/>
        <v/>
      </c>
    </row>
    <row r="5778" spans="5:9" x14ac:dyDescent="0.2">
      <c r="E5778" s="8"/>
      <c r="F5778" s="8" t="str">
        <f>IFERROR(IF(AND(D5778&gt;0),VLOOKUP(E5778,'Справочник цен (2024 год)'!$A$3:$E$10,5,0)*D5778,""),"")</f>
        <v/>
      </c>
      <c r="G5778" s="8" t="str">
        <f t="shared" si="44"/>
        <v/>
      </c>
      <c r="H5778" s="8" t="str">
        <f>IFERROR(IF(D5778&gt;0, IF(E5778="Одноразовые устройства (до 4 мл.)",'Справочник цен (2024 год)'!I5783,IF(E5778="Жидкость для ЭСД (картридж) до 1 мл.",'Справочник цен (2024 год)'!I5780,VLOOKUP(E5778,'Справочник цен (2024 год)'!$A$3:$I$10,9,0)*D5778)),""),)</f>
        <v/>
      </c>
      <c r="I5778" s="8" t="str">
        <f t="shared" si="45"/>
        <v/>
      </c>
    </row>
    <row r="5779" spans="5:9" x14ac:dyDescent="0.2">
      <c r="E5779" s="8"/>
      <c r="F5779" s="8" t="str">
        <f>IFERROR(IF(AND(D5779&gt;0),VLOOKUP(E5779,'Справочник цен (2024 год)'!$A$3:$E$10,5,0)*D5779,""),"")</f>
        <v/>
      </c>
      <c r="G5779" s="8" t="str">
        <f t="shared" si="44"/>
        <v/>
      </c>
      <c r="H5779" s="8" t="str">
        <f>IFERROR(IF(D5779&gt;0, IF(E5779="Одноразовые устройства (до 4 мл.)",'Справочник цен (2024 год)'!I5784,IF(E5779="Жидкость для ЭСД (картридж) до 1 мл.",'Справочник цен (2024 год)'!I5781,VLOOKUP(E5779,'Справочник цен (2024 год)'!$A$3:$I$10,9,0)*D5779)),""),)</f>
        <v/>
      </c>
      <c r="I5779" s="8" t="str">
        <f t="shared" si="45"/>
        <v/>
      </c>
    </row>
    <row r="5780" spans="5:9" x14ac:dyDescent="0.2">
      <c r="E5780" s="8"/>
      <c r="F5780" s="8" t="str">
        <f>IFERROR(IF(AND(D5780&gt;0),VLOOKUP(E5780,'Справочник цен (2024 год)'!$A$3:$E$10,5,0)*D5780,""),"")</f>
        <v/>
      </c>
      <c r="G5780" s="8" t="str">
        <f t="shared" si="44"/>
        <v/>
      </c>
      <c r="H5780" s="8" t="str">
        <f>IFERROR(IF(D5780&gt;0, IF(E5780="Одноразовые устройства (до 4 мл.)",'Справочник цен (2024 год)'!I5785,IF(E5780="Жидкость для ЭСД (картридж) до 1 мл.",'Справочник цен (2024 год)'!I5782,VLOOKUP(E5780,'Справочник цен (2024 год)'!$A$3:$I$10,9,0)*D5780)),""),)</f>
        <v/>
      </c>
      <c r="I5780" s="8" t="str">
        <f t="shared" si="45"/>
        <v/>
      </c>
    </row>
    <row r="5781" spans="5:9" x14ac:dyDescent="0.2">
      <c r="E5781" s="8"/>
      <c r="F5781" s="8" t="str">
        <f>IFERROR(IF(AND(D5781&gt;0),VLOOKUP(E5781,'Справочник цен (2024 год)'!$A$3:$E$10,5,0)*D5781,""),"")</f>
        <v/>
      </c>
      <c r="G5781" s="8" t="str">
        <f t="shared" si="44"/>
        <v/>
      </c>
      <c r="H5781" s="8" t="str">
        <f>IFERROR(IF(D5781&gt;0, IF(E5781="Одноразовые устройства (до 4 мл.)",'Справочник цен (2024 год)'!I5786,IF(E5781="Жидкость для ЭСД (картридж) до 1 мл.",'Справочник цен (2024 год)'!I5783,VLOOKUP(E5781,'Справочник цен (2024 год)'!$A$3:$I$10,9,0)*D5781)),""),)</f>
        <v/>
      </c>
      <c r="I5781" s="8" t="str">
        <f t="shared" si="45"/>
        <v/>
      </c>
    </row>
    <row r="5782" spans="5:9" x14ac:dyDescent="0.2">
      <c r="E5782" s="8"/>
      <c r="F5782" s="8" t="str">
        <f>IFERROR(IF(AND(D5782&gt;0),VLOOKUP(E5782,'Справочник цен (2024 год)'!$A$3:$E$10,5,0)*D5782,""),"")</f>
        <v/>
      </c>
      <c r="G5782" s="8" t="str">
        <f t="shared" si="44"/>
        <v/>
      </c>
      <c r="H5782" s="8" t="str">
        <f>IFERROR(IF(D5782&gt;0, IF(E5782="Одноразовые устройства (до 4 мл.)",'Справочник цен (2024 год)'!I5787,IF(E5782="Жидкость для ЭСД (картридж) до 1 мл.",'Справочник цен (2024 год)'!I5784,VLOOKUP(E5782,'Справочник цен (2024 год)'!$A$3:$I$10,9,0)*D5782)),""),)</f>
        <v/>
      </c>
      <c r="I5782" s="8" t="str">
        <f t="shared" si="45"/>
        <v/>
      </c>
    </row>
    <row r="5783" spans="5:9" x14ac:dyDescent="0.2">
      <c r="E5783" s="8"/>
      <c r="F5783" s="8" t="str">
        <f>IFERROR(IF(AND(D5783&gt;0),VLOOKUP(E5783,'Справочник цен (2024 год)'!$A$3:$E$10,5,0)*D5783,""),"")</f>
        <v/>
      </c>
      <c r="G5783" s="8" t="str">
        <f t="shared" si="44"/>
        <v/>
      </c>
      <c r="H5783" s="8" t="str">
        <f>IFERROR(IF(D5783&gt;0, IF(E5783="Одноразовые устройства (до 4 мл.)",'Справочник цен (2024 год)'!I5788,IF(E5783="Жидкость для ЭСД (картридж) до 1 мл.",'Справочник цен (2024 год)'!I5785,VLOOKUP(E5783,'Справочник цен (2024 год)'!$A$3:$I$10,9,0)*D5783)),""),)</f>
        <v/>
      </c>
      <c r="I5783" s="8" t="str">
        <f t="shared" si="45"/>
        <v/>
      </c>
    </row>
    <row r="5784" spans="5:9" x14ac:dyDescent="0.2">
      <c r="E5784" s="8"/>
      <c r="F5784" s="8" t="str">
        <f>IFERROR(IF(AND(D5784&gt;0),VLOOKUP(E5784,'Справочник цен (2024 год)'!$A$3:$E$10,5,0)*D5784,""),"")</f>
        <v/>
      </c>
      <c r="G5784" s="8" t="str">
        <f t="shared" si="44"/>
        <v/>
      </c>
      <c r="H5784" s="8" t="str">
        <f>IFERROR(IF(D5784&gt;0, IF(E5784="Одноразовые устройства (до 4 мл.)",'Справочник цен (2024 год)'!I5789,IF(E5784="Жидкость для ЭСД (картридж) до 1 мл.",'Справочник цен (2024 год)'!I5786,VLOOKUP(E5784,'Справочник цен (2024 год)'!$A$3:$I$10,9,0)*D5784)),""),)</f>
        <v/>
      </c>
      <c r="I5784" s="8" t="str">
        <f t="shared" si="45"/>
        <v/>
      </c>
    </row>
    <row r="5785" spans="5:9" x14ac:dyDescent="0.2">
      <c r="E5785" s="8"/>
      <c r="F5785" s="8" t="str">
        <f>IFERROR(IF(AND(D5785&gt;0),VLOOKUP(E5785,'Справочник цен (2024 год)'!$A$3:$E$10,5,0)*D5785,""),"")</f>
        <v/>
      </c>
      <c r="G5785" s="8" t="str">
        <f t="shared" si="44"/>
        <v/>
      </c>
      <c r="H5785" s="8" t="str">
        <f>IFERROR(IF(D5785&gt;0, IF(E5785="Одноразовые устройства (до 4 мл.)",'Справочник цен (2024 год)'!I5790,IF(E5785="Жидкость для ЭСД (картридж) до 1 мл.",'Справочник цен (2024 год)'!I5787,VLOOKUP(E5785,'Справочник цен (2024 год)'!$A$3:$I$10,9,0)*D5785)),""),)</f>
        <v/>
      </c>
      <c r="I5785" s="8" t="str">
        <f t="shared" si="45"/>
        <v/>
      </c>
    </row>
    <row r="5786" spans="5:9" x14ac:dyDescent="0.2">
      <c r="E5786" s="8"/>
      <c r="F5786" s="8" t="str">
        <f>IFERROR(IF(AND(D5786&gt;0),VLOOKUP(E5786,'Справочник цен (2024 год)'!$A$3:$E$10,5,0)*D5786,""),"")</f>
        <v/>
      </c>
      <c r="G5786" s="8" t="str">
        <f t="shared" si="44"/>
        <v/>
      </c>
      <c r="H5786" s="8" t="str">
        <f>IFERROR(IF(D5786&gt;0, IF(E5786="Одноразовые устройства (до 4 мл.)",'Справочник цен (2024 год)'!I5791,IF(E5786="Жидкость для ЭСД (картридж) до 1 мл.",'Справочник цен (2024 год)'!I5788,VLOOKUP(E5786,'Справочник цен (2024 год)'!$A$3:$I$10,9,0)*D5786)),""),)</f>
        <v/>
      </c>
      <c r="I5786" s="8" t="str">
        <f t="shared" si="45"/>
        <v/>
      </c>
    </row>
    <row r="5787" spans="5:9" x14ac:dyDescent="0.2">
      <c r="E5787" s="8"/>
      <c r="F5787" s="8" t="str">
        <f>IFERROR(IF(AND(D5787&gt;0),VLOOKUP(E5787,'Справочник цен (2024 год)'!$A$3:$E$10,5,0)*D5787,""),"")</f>
        <v/>
      </c>
      <c r="G5787" s="8" t="str">
        <f t="shared" si="44"/>
        <v/>
      </c>
      <c r="H5787" s="8" t="str">
        <f>IFERROR(IF(D5787&gt;0, IF(E5787="Одноразовые устройства (до 4 мл.)",'Справочник цен (2024 год)'!I5792,IF(E5787="Жидкость для ЭСД (картридж) до 1 мл.",'Справочник цен (2024 год)'!I5789,VLOOKUP(E5787,'Справочник цен (2024 год)'!$A$3:$I$10,9,0)*D5787)),""),)</f>
        <v/>
      </c>
      <c r="I5787" s="8" t="str">
        <f t="shared" si="45"/>
        <v/>
      </c>
    </row>
    <row r="5788" spans="5:9" x14ac:dyDescent="0.2">
      <c r="E5788" s="8"/>
      <c r="F5788" s="8" t="str">
        <f>IFERROR(IF(AND(D5788&gt;0),VLOOKUP(E5788,'Справочник цен (2024 год)'!$A$3:$E$10,5,0)*D5788,""),"")</f>
        <v/>
      </c>
      <c r="G5788" s="8" t="str">
        <f t="shared" si="44"/>
        <v/>
      </c>
      <c r="H5788" s="8" t="str">
        <f>IFERROR(IF(D5788&gt;0, IF(E5788="Одноразовые устройства (до 4 мл.)",'Справочник цен (2024 год)'!I5793,IF(E5788="Жидкость для ЭСД (картридж) до 1 мл.",'Справочник цен (2024 год)'!I5790,VLOOKUP(E5788,'Справочник цен (2024 год)'!$A$3:$I$10,9,0)*D5788)),""),)</f>
        <v/>
      </c>
      <c r="I5788" s="8" t="str">
        <f t="shared" si="45"/>
        <v/>
      </c>
    </row>
    <row r="5789" spans="5:9" x14ac:dyDescent="0.2">
      <c r="E5789" s="8"/>
      <c r="F5789" s="8" t="str">
        <f>IFERROR(IF(AND(D5789&gt;0),VLOOKUP(E5789,'Справочник цен (2024 год)'!$A$3:$E$10,5,0)*D5789,""),"")</f>
        <v/>
      </c>
      <c r="G5789" s="8" t="str">
        <f t="shared" si="44"/>
        <v/>
      </c>
      <c r="H5789" s="8" t="str">
        <f>IFERROR(IF(D5789&gt;0, IF(E5789="Одноразовые устройства (до 4 мл.)",'Справочник цен (2024 год)'!I5794,IF(E5789="Жидкость для ЭСД (картридж) до 1 мл.",'Справочник цен (2024 год)'!I5791,VLOOKUP(E5789,'Справочник цен (2024 год)'!$A$3:$I$10,9,0)*D5789)),""),)</f>
        <v/>
      </c>
      <c r="I5789" s="8" t="str">
        <f t="shared" si="45"/>
        <v/>
      </c>
    </row>
    <row r="5790" spans="5:9" x14ac:dyDescent="0.2">
      <c r="E5790" s="8"/>
      <c r="F5790" s="8" t="str">
        <f>IFERROR(IF(AND(D5790&gt;0),VLOOKUP(E5790,'Справочник цен (2024 год)'!$A$3:$E$10,5,0)*D5790,""),"")</f>
        <v/>
      </c>
      <c r="G5790" s="8" t="str">
        <f t="shared" si="44"/>
        <v/>
      </c>
      <c r="H5790" s="8" t="str">
        <f>IFERROR(IF(D5790&gt;0, IF(E5790="Одноразовые устройства (до 4 мл.)",'Справочник цен (2024 год)'!I5795,IF(E5790="Жидкость для ЭСД (картридж) до 1 мл.",'Справочник цен (2024 год)'!I5792,VLOOKUP(E5790,'Справочник цен (2024 год)'!$A$3:$I$10,9,0)*D5790)),""),)</f>
        <v/>
      </c>
      <c r="I5790" s="8" t="str">
        <f t="shared" si="45"/>
        <v/>
      </c>
    </row>
    <row r="5791" spans="5:9" x14ac:dyDescent="0.2">
      <c r="E5791" s="8"/>
      <c r="F5791" s="8" t="str">
        <f>IFERROR(IF(AND(D5791&gt;0),VLOOKUP(E5791,'Справочник цен (2024 год)'!$A$3:$E$10,5,0)*D5791,""),"")</f>
        <v/>
      </c>
      <c r="G5791" s="8" t="str">
        <f t="shared" si="44"/>
        <v/>
      </c>
      <c r="H5791" s="8" t="str">
        <f>IFERROR(IF(D5791&gt;0, IF(E5791="Одноразовые устройства (до 4 мл.)",'Справочник цен (2024 год)'!I5796,IF(E5791="Жидкость для ЭСД (картридж) до 1 мл.",'Справочник цен (2024 год)'!I5793,VLOOKUP(E5791,'Справочник цен (2024 год)'!$A$3:$I$10,9,0)*D5791)),""),)</f>
        <v/>
      </c>
      <c r="I5791" s="8" t="str">
        <f t="shared" si="45"/>
        <v/>
      </c>
    </row>
    <row r="5792" spans="5:9" x14ac:dyDescent="0.2">
      <c r="E5792" s="8"/>
      <c r="F5792" s="8" t="str">
        <f>IFERROR(IF(AND(D5792&gt;0),VLOOKUP(E5792,'Справочник цен (2024 год)'!$A$3:$E$10,5,0)*D5792,""),"")</f>
        <v/>
      </c>
      <c r="G5792" s="8" t="str">
        <f t="shared" si="44"/>
        <v/>
      </c>
      <c r="H5792" s="8" t="str">
        <f>IFERROR(IF(D5792&gt;0, IF(E5792="Одноразовые устройства (до 4 мл.)",'Справочник цен (2024 год)'!I5797,IF(E5792="Жидкость для ЭСД (картридж) до 1 мл.",'Справочник цен (2024 год)'!I5794,VLOOKUP(E5792,'Справочник цен (2024 год)'!$A$3:$I$10,9,0)*D5792)),""),)</f>
        <v/>
      </c>
      <c r="I5792" s="8" t="str">
        <f t="shared" si="45"/>
        <v/>
      </c>
    </row>
    <row r="5793" spans="5:9" x14ac:dyDescent="0.2">
      <c r="E5793" s="8"/>
      <c r="F5793" s="8" t="str">
        <f>IFERROR(IF(AND(D5793&gt;0),VLOOKUP(E5793,'Справочник цен (2024 год)'!$A$3:$E$10,5,0)*D5793,""),"")</f>
        <v/>
      </c>
      <c r="G5793" s="8" t="str">
        <f t="shared" si="44"/>
        <v/>
      </c>
      <c r="H5793" s="8" t="str">
        <f>IFERROR(IF(D5793&gt;0, IF(E5793="Одноразовые устройства (до 4 мл.)",'Справочник цен (2024 год)'!I5798,IF(E5793="Жидкость для ЭСД (картридж) до 1 мл.",'Справочник цен (2024 год)'!I5795,VLOOKUP(E5793,'Справочник цен (2024 год)'!$A$3:$I$10,9,0)*D5793)),""),)</f>
        <v/>
      </c>
      <c r="I5793" s="8" t="str">
        <f t="shared" si="45"/>
        <v/>
      </c>
    </row>
    <row r="5794" spans="5:9" x14ac:dyDescent="0.2">
      <c r="E5794" s="8"/>
      <c r="F5794" s="8" t="str">
        <f>IFERROR(IF(AND(D5794&gt;0),VLOOKUP(E5794,'Справочник цен (2024 год)'!$A$3:$E$10,5,0)*D5794,""),"")</f>
        <v/>
      </c>
      <c r="G5794" s="8" t="str">
        <f t="shared" si="44"/>
        <v/>
      </c>
      <c r="H5794" s="8" t="str">
        <f>IFERROR(IF(D5794&gt;0, IF(E5794="Одноразовые устройства (до 4 мл.)",'Справочник цен (2024 год)'!I5799,IF(E5794="Жидкость для ЭСД (картридж) до 1 мл.",'Справочник цен (2024 год)'!I5796,VLOOKUP(E5794,'Справочник цен (2024 год)'!$A$3:$I$10,9,0)*D5794)),""),)</f>
        <v/>
      </c>
      <c r="I5794" s="8" t="str">
        <f t="shared" si="45"/>
        <v/>
      </c>
    </row>
    <row r="5795" spans="5:9" x14ac:dyDescent="0.2">
      <c r="E5795" s="8"/>
      <c r="F5795" s="8" t="str">
        <f>IFERROR(IF(AND(D5795&gt;0),VLOOKUP(E5795,'Справочник цен (2024 год)'!$A$3:$E$10,5,0)*D5795,""),"")</f>
        <v/>
      </c>
      <c r="G5795" s="8" t="str">
        <f t="shared" si="44"/>
        <v/>
      </c>
      <c r="H5795" s="8" t="str">
        <f>IFERROR(IF(D5795&gt;0, IF(E5795="Одноразовые устройства (до 4 мл.)",'Справочник цен (2024 год)'!I5800,IF(E5795="Жидкость для ЭСД (картридж) до 1 мл.",'Справочник цен (2024 год)'!I5797,VLOOKUP(E5795,'Справочник цен (2024 год)'!$A$3:$I$10,9,0)*D5795)),""),)</f>
        <v/>
      </c>
      <c r="I5795" s="8" t="str">
        <f t="shared" si="45"/>
        <v/>
      </c>
    </row>
    <row r="5796" spans="5:9" x14ac:dyDescent="0.2">
      <c r="E5796" s="8"/>
      <c r="F5796" s="8" t="str">
        <f>IFERROR(IF(AND(D5796&gt;0),VLOOKUP(E5796,'Справочник цен (2024 год)'!$A$3:$E$10,5,0)*D5796,""),"")</f>
        <v/>
      </c>
      <c r="G5796" s="8" t="str">
        <f t="shared" si="44"/>
        <v/>
      </c>
      <c r="H5796" s="8" t="str">
        <f>IFERROR(IF(D5796&gt;0, IF(E5796="Одноразовые устройства (до 4 мл.)",'Справочник цен (2024 год)'!I5801,IF(E5796="Жидкость для ЭСД (картридж) до 1 мл.",'Справочник цен (2024 год)'!I5798,VLOOKUP(E5796,'Справочник цен (2024 год)'!$A$3:$I$10,9,0)*D5796)),""),)</f>
        <v/>
      </c>
      <c r="I5796" s="8" t="str">
        <f t="shared" si="45"/>
        <v/>
      </c>
    </row>
    <row r="5797" spans="5:9" x14ac:dyDescent="0.2">
      <c r="E5797" s="8"/>
      <c r="F5797" s="8" t="str">
        <f>IFERROR(IF(AND(D5797&gt;0),VLOOKUP(E5797,'Справочник цен (2024 год)'!$A$3:$E$10,5,0)*D5797,""),"")</f>
        <v/>
      </c>
      <c r="G5797" s="8" t="str">
        <f t="shared" si="44"/>
        <v/>
      </c>
      <c r="H5797" s="8" t="str">
        <f>IFERROR(IF(D5797&gt;0, IF(E5797="Одноразовые устройства (до 4 мл.)",'Справочник цен (2024 год)'!I5802,IF(E5797="Жидкость для ЭСД (картридж) до 1 мл.",'Справочник цен (2024 год)'!I5799,VLOOKUP(E5797,'Справочник цен (2024 год)'!$A$3:$I$10,9,0)*D5797)),""),)</f>
        <v/>
      </c>
      <c r="I5797" s="8" t="str">
        <f t="shared" si="45"/>
        <v/>
      </c>
    </row>
    <row r="5798" spans="5:9" x14ac:dyDescent="0.2">
      <c r="E5798" s="8"/>
      <c r="F5798" s="8" t="str">
        <f>IFERROR(IF(AND(D5798&gt;0),VLOOKUP(E5798,'Справочник цен (2024 год)'!$A$3:$E$10,5,0)*D5798,""),"")</f>
        <v/>
      </c>
      <c r="G5798" s="8" t="str">
        <f t="shared" si="44"/>
        <v/>
      </c>
      <c r="H5798" s="8" t="str">
        <f>IFERROR(IF(D5798&gt;0, IF(E5798="Одноразовые устройства (до 4 мл.)",'Справочник цен (2024 год)'!I5803,IF(E5798="Жидкость для ЭСД (картридж) до 1 мл.",'Справочник цен (2024 год)'!I5800,VLOOKUP(E5798,'Справочник цен (2024 год)'!$A$3:$I$10,9,0)*D5798)),""),)</f>
        <v/>
      </c>
      <c r="I5798" s="8" t="str">
        <f t="shared" si="45"/>
        <v/>
      </c>
    </row>
    <row r="5799" spans="5:9" x14ac:dyDescent="0.2">
      <c r="E5799" s="8"/>
      <c r="F5799" s="8" t="str">
        <f>IFERROR(IF(AND(D5799&gt;0),VLOOKUP(E5799,'Справочник цен (2024 год)'!$A$3:$E$10,5,0)*D5799,""),"")</f>
        <v/>
      </c>
      <c r="G5799" s="8" t="str">
        <f t="shared" si="44"/>
        <v/>
      </c>
      <c r="H5799" s="8" t="str">
        <f>IFERROR(IF(D5799&gt;0, IF(E5799="Одноразовые устройства (до 4 мл.)",'Справочник цен (2024 год)'!I5804,IF(E5799="Жидкость для ЭСД (картридж) до 1 мл.",'Справочник цен (2024 год)'!I5801,VLOOKUP(E5799,'Справочник цен (2024 год)'!$A$3:$I$10,9,0)*D5799)),""),)</f>
        <v/>
      </c>
      <c r="I5799" s="8" t="str">
        <f t="shared" si="45"/>
        <v/>
      </c>
    </row>
    <row r="5800" spans="5:9" x14ac:dyDescent="0.2">
      <c r="E5800" s="8"/>
      <c r="F5800" s="8" t="str">
        <f>IFERROR(IF(AND(D5800&gt;0),VLOOKUP(E5800,'Справочник цен (2024 год)'!$A$3:$E$10,5,0)*D5800,""),"")</f>
        <v/>
      </c>
      <c r="G5800" s="8" t="str">
        <f t="shared" si="44"/>
        <v/>
      </c>
      <c r="H5800" s="8" t="str">
        <f>IFERROR(IF(D5800&gt;0, IF(E5800="Одноразовые устройства (до 4 мл.)",'Справочник цен (2024 год)'!I5805,IF(E5800="Жидкость для ЭСД (картридж) до 1 мл.",'Справочник цен (2024 год)'!I5802,VLOOKUP(E5800,'Справочник цен (2024 год)'!$A$3:$I$10,9,0)*D5800)),""),)</f>
        <v/>
      </c>
      <c r="I5800" s="8" t="str">
        <f t="shared" si="45"/>
        <v/>
      </c>
    </row>
    <row r="5801" spans="5:9" x14ac:dyDescent="0.2">
      <c r="E5801" s="8"/>
      <c r="F5801" s="8" t="str">
        <f>IFERROR(IF(AND(D5801&gt;0),VLOOKUP(E5801,'Справочник цен (2024 год)'!$A$3:$E$10,5,0)*D5801,""),"")</f>
        <v/>
      </c>
      <c r="G5801" s="8" t="str">
        <f t="shared" si="44"/>
        <v/>
      </c>
      <c r="H5801" s="8" t="str">
        <f>IFERROR(IF(D5801&gt;0, IF(E5801="Одноразовые устройства (до 4 мл.)",'Справочник цен (2024 год)'!I5806,IF(E5801="Жидкость для ЭСД (картридж) до 1 мл.",'Справочник цен (2024 год)'!I5803,VLOOKUP(E5801,'Справочник цен (2024 год)'!$A$3:$I$10,9,0)*D5801)),""),)</f>
        <v/>
      </c>
      <c r="I5801" s="8" t="str">
        <f t="shared" si="45"/>
        <v/>
      </c>
    </row>
    <row r="5802" spans="5:9" x14ac:dyDescent="0.2">
      <c r="E5802" s="8"/>
      <c r="F5802" s="8" t="str">
        <f>IFERROR(IF(AND(D5802&gt;0),VLOOKUP(E5802,'Справочник цен (2024 год)'!$A$3:$E$10,5,0)*D5802,""),"")</f>
        <v/>
      </c>
      <c r="G5802" s="8" t="str">
        <f t="shared" si="44"/>
        <v/>
      </c>
      <c r="H5802" s="8" t="str">
        <f>IFERROR(IF(D5802&gt;0, IF(E5802="Одноразовые устройства (до 4 мл.)",'Справочник цен (2024 год)'!I5807,IF(E5802="Жидкость для ЭСД (картридж) до 1 мл.",'Справочник цен (2024 год)'!I5804,VLOOKUP(E5802,'Справочник цен (2024 год)'!$A$3:$I$10,9,0)*D5802)),""),)</f>
        <v/>
      </c>
      <c r="I5802" s="8" t="str">
        <f t="shared" si="45"/>
        <v/>
      </c>
    </row>
    <row r="5803" spans="5:9" x14ac:dyDescent="0.2">
      <c r="E5803" s="8"/>
      <c r="F5803" s="8" t="str">
        <f>IFERROR(IF(AND(D5803&gt;0),VLOOKUP(E5803,'Справочник цен (2024 год)'!$A$3:$E$10,5,0)*D5803,""),"")</f>
        <v/>
      </c>
      <c r="G5803" s="8" t="str">
        <f t="shared" si="44"/>
        <v/>
      </c>
      <c r="H5803" s="8" t="str">
        <f>IFERROR(IF(D5803&gt;0, IF(E5803="Одноразовые устройства (до 4 мл.)",'Справочник цен (2024 год)'!I5808,IF(E5803="Жидкость для ЭСД (картридж) до 1 мл.",'Справочник цен (2024 год)'!I5805,VLOOKUP(E5803,'Справочник цен (2024 год)'!$A$3:$I$10,9,0)*D5803)),""),)</f>
        <v/>
      </c>
      <c r="I5803" s="8" t="str">
        <f t="shared" si="45"/>
        <v/>
      </c>
    </row>
    <row r="5804" spans="5:9" x14ac:dyDescent="0.2">
      <c r="E5804" s="8"/>
      <c r="F5804" s="8" t="str">
        <f>IFERROR(IF(AND(D5804&gt;0),VLOOKUP(E5804,'Справочник цен (2024 год)'!$A$3:$E$10,5,0)*D5804,""),"")</f>
        <v/>
      </c>
      <c r="G5804" s="8" t="str">
        <f t="shared" si="44"/>
        <v/>
      </c>
      <c r="H5804" s="8" t="str">
        <f>IFERROR(IF(D5804&gt;0, IF(E5804="Одноразовые устройства (до 4 мл.)",'Справочник цен (2024 год)'!I5809,IF(E5804="Жидкость для ЭСД (картридж) до 1 мл.",'Справочник цен (2024 год)'!I5806,VLOOKUP(E5804,'Справочник цен (2024 год)'!$A$3:$I$10,9,0)*D5804)),""),)</f>
        <v/>
      </c>
      <c r="I5804" s="8" t="str">
        <f t="shared" si="45"/>
        <v/>
      </c>
    </row>
    <row r="5805" spans="5:9" x14ac:dyDescent="0.2">
      <c r="E5805" s="8"/>
      <c r="F5805" s="8" t="str">
        <f>IFERROR(IF(AND(D5805&gt;0),VLOOKUP(E5805,'Справочник цен (2024 год)'!$A$3:$E$10,5,0)*D5805,""),"")</f>
        <v/>
      </c>
      <c r="G5805" s="8" t="str">
        <f t="shared" si="44"/>
        <v/>
      </c>
      <c r="H5805" s="8" t="str">
        <f>IFERROR(IF(D5805&gt;0, IF(E5805="Одноразовые устройства (до 4 мл.)",'Справочник цен (2024 год)'!I5810,IF(E5805="Жидкость для ЭСД (картридж) до 1 мл.",'Справочник цен (2024 год)'!I5807,VLOOKUP(E5805,'Справочник цен (2024 год)'!$A$3:$I$10,9,0)*D5805)),""),)</f>
        <v/>
      </c>
      <c r="I5805" s="8" t="str">
        <f t="shared" si="45"/>
        <v/>
      </c>
    </row>
    <row r="5806" spans="5:9" x14ac:dyDescent="0.2">
      <c r="E5806" s="8"/>
      <c r="F5806" s="8" t="str">
        <f>IFERROR(IF(AND(D5806&gt;0),VLOOKUP(E5806,'Справочник цен (2024 год)'!$A$3:$E$10,5,0)*D5806,""),"")</f>
        <v/>
      </c>
      <c r="G5806" s="8" t="str">
        <f t="shared" si="44"/>
        <v/>
      </c>
      <c r="H5806" s="8" t="str">
        <f>IFERROR(IF(D5806&gt;0, IF(E5806="Одноразовые устройства (до 4 мл.)",'Справочник цен (2024 год)'!I5811,IF(E5806="Жидкость для ЭСД (картридж) до 1 мл.",'Справочник цен (2024 год)'!I5808,VLOOKUP(E5806,'Справочник цен (2024 год)'!$A$3:$I$10,9,0)*D5806)),""),)</f>
        <v/>
      </c>
      <c r="I5806" s="8" t="str">
        <f t="shared" si="45"/>
        <v/>
      </c>
    </row>
    <row r="5807" spans="5:9" x14ac:dyDescent="0.2">
      <c r="E5807" s="8"/>
      <c r="F5807" s="8" t="str">
        <f>IFERROR(IF(AND(D5807&gt;0),VLOOKUP(E5807,'Справочник цен (2024 год)'!$A$3:$E$10,5,0)*D5807,""),"")</f>
        <v/>
      </c>
      <c r="G5807" s="8" t="str">
        <f t="shared" si="44"/>
        <v/>
      </c>
      <c r="H5807" s="8" t="str">
        <f>IFERROR(IF(D5807&gt;0, IF(E5807="Одноразовые устройства (до 4 мл.)",'Справочник цен (2024 год)'!I5812,IF(E5807="Жидкость для ЭСД (картридж) до 1 мл.",'Справочник цен (2024 год)'!I5809,VLOOKUP(E5807,'Справочник цен (2024 год)'!$A$3:$I$10,9,0)*D5807)),""),)</f>
        <v/>
      </c>
      <c r="I5807" s="8" t="str">
        <f t="shared" si="45"/>
        <v/>
      </c>
    </row>
    <row r="5808" spans="5:9" x14ac:dyDescent="0.2">
      <c r="E5808" s="8"/>
      <c r="F5808" s="8" t="str">
        <f>IFERROR(IF(AND(D5808&gt;0),VLOOKUP(E5808,'Справочник цен (2024 год)'!$A$3:$E$10,5,0)*D5808,""),"")</f>
        <v/>
      </c>
      <c r="G5808" s="8" t="str">
        <f t="shared" si="44"/>
        <v/>
      </c>
      <c r="H5808" s="8" t="str">
        <f>IFERROR(IF(D5808&gt;0, IF(E5808="Одноразовые устройства (до 4 мл.)",'Справочник цен (2024 год)'!I5813,IF(E5808="Жидкость для ЭСД (картридж) до 1 мл.",'Справочник цен (2024 год)'!I5810,VLOOKUP(E5808,'Справочник цен (2024 год)'!$A$3:$I$10,9,0)*D5808)),""),)</f>
        <v/>
      </c>
      <c r="I5808" s="8" t="str">
        <f t="shared" si="45"/>
        <v/>
      </c>
    </row>
    <row r="5809" spans="5:9" x14ac:dyDescent="0.2">
      <c r="E5809" s="8"/>
      <c r="F5809" s="8" t="str">
        <f>IFERROR(IF(AND(D5809&gt;0),VLOOKUP(E5809,'Справочник цен (2024 год)'!$A$3:$E$10,5,0)*D5809,""),"")</f>
        <v/>
      </c>
      <c r="G5809" s="8" t="str">
        <f t="shared" si="44"/>
        <v/>
      </c>
      <c r="H5809" s="8" t="str">
        <f>IFERROR(IF(D5809&gt;0, IF(E5809="Одноразовые устройства (до 4 мл.)",'Справочник цен (2024 год)'!I5814,IF(E5809="Жидкость для ЭСД (картридж) до 1 мл.",'Справочник цен (2024 год)'!I5811,VLOOKUP(E5809,'Справочник цен (2024 год)'!$A$3:$I$10,9,0)*D5809)),""),)</f>
        <v/>
      </c>
      <c r="I5809" s="8" t="str">
        <f t="shared" si="45"/>
        <v/>
      </c>
    </row>
    <row r="5810" spans="5:9" x14ac:dyDescent="0.2">
      <c r="E5810" s="8"/>
      <c r="F5810" s="8" t="str">
        <f>IFERROR(IF(AND(D5810&gt;0),VLOOKUP(E5810,'Справочник цен (2024 год)'!$A$3:$E$10,5,0)*D5810,""),"")</f>
        <v/>
      </c>
      <c r="G5810" s="8" t="str">
        <f t="shared" si="44"/>
        <v/>
      </c>
      <c r="H5810" s="8" t="str">
        <f>IFERROR(IF(D5810&gt;0, IF(E5810="Одноразовые устройства (до 4 мл.)",'Справочник цен (2024 год)'!I5815,IF(E5810="Жидкость для ЭСД (картридж) до 1 мл.",'Справочник цен (2024 год)'!I5812,VLOOKUP(E5810,'Справочник цен (2024 год)'!$A$3:$I$10,9,0)*D5810)),""),)</f>
        <v/>
      </c>
      <c r="I5810" s="8" t="str">
        <f t="shared" si="45"/>
        <v/>
      </c>
    </row>
    <row r="5811" spans="5:9" x14ac:dyDescent="0.2">
      <c r="E5811" s="8"/>
      <c r="F5811" s="8" t="str">
        <f>IFERROR(IF(AND(D5811&gt;0),VLOOKUP(E5811,'Справочник цен (2024 год)'!$A$3:$E$10,5,0)*D5811,""),"")</f>
        <v/>
      </c>
      <c r="G5811" s="8" t="str">
        <f t="shared" si="44"/>
        <v/>
      </c>
      <c r="H5811" s="8" t="str">
        <f>IFERROR(IF(D5811&gt;0, IF(E5811="Одноразовые устройства (до 4 мл.)",'Справочник цен (2024 год)'!I5816,IF(E5811="Жидкость для ЭСД (картридж) до 1 мл.",'Справочник цен (2024 год)'!I5813,VLOOKUP(E5811,'Справочник цен (2024 год)'!$A$3:$I$10,9,0)*D5811)),""),)</f>
        <v/>
      </c>
      <c r="I5811" s="8" t="str">
        <f t="shared" si="45"/>
        <v/>
      </c>
    </row>
    <row r="5812" spans="5:9" x14ac:dyDescent="0.2">
      <c r="E5812" s="8"/>
      <c r="F5812" s="8" t="str">
        <f>IFERROR(IF(AND(D5812&gt;0),VLOOKUP(E5812,'Справочник цен (2024 год)'!$A$3:$E$10,5,0)*D5812,""),"")</f>
        <v/>
      </c>
      <c r="G5812" s="8" t="str">
        <f t="shared" si="44"/>
        <v/>
      </c>
      <c r="H5812" s="8" t="str">
        <f>IFERROR(IF(D5812&gt;0, IF(E5812="Одноразовые устройства (до 4 мл.)",'Справочник цен (2024 год)'!I5817,IF(E5812="Жидкость для ЭСД (картридж) до 1 мл.",'Справочник цен (2024 год)'!I5814,VLOOKUP(E5812,'Справочник цен (2024 год)'!$A$3:$I$10,9,0)*D5812)),""),)</f>
        <v/>
      </c>
      <c r="I5812" s="8" t="str">
        <f t="shared" si="45"/>
        <v/>
      </c>
    </row>
    <row r="5813" spans="5:9" x14ac:dyDescent="0.2">
      <c r="E5813" s="8"/>
      <c r="F5813" s="8" t="str">
        <f>IFERROR(IF(AND(D5813&gt;0),VLOOKUP(E5813,'Справочник цен (2024 год)'!$A$3:$E$10,5,0)*D5813,""),"")</f>
        <v/>
      </c>
      <c r="G5813" s="8" t="str">
        <f t="shared" si="44"/>
        <v/>
      </c>
      <c r="H5813" s="8" t="str">
        <f>IFERROR(IF(D5813&gt;0, IF(E5813="Одноразовые устройства (до 4 мл.)",'Справочник цен (2024 год)'!I5818,IF(E5813="Жидкость для ЭСД (картридж) до 1 мл.",'Справочник цен (2024 год)'!I5815,VLOOKUP(E5813,'Справочник цен (2024 год)'!$A$3:$I$10,9,0)*D5813)),""),)</f>
        <v/>
      </c>
      <c r="I5813" s="8" t="str">
        <f t="shared" si="45"/>
        <v/>
      </c>
    </row>
    <row r="5814" spans="5:9" x14ac:dyDescent="0.2">
      <c r="E5814" s="8"/>
      <c r="F5814" s="8" t="str">
        <f>IFERROR(IF(AND(D5814&gt;0),VLOOKUP(E5814,'Справочник цен (2024 год)'!$A$3:$E$10,5,0)*D5814,""),"")</f>
        <v/>
      </c>
      <c r="G5814" s="8" t="str">
        <f t="shared" si="44"/>
        <v/>
      </c>
      <c r="H5814" s="8" t="str">
        <f>IFERROR(IF(D5814&gt;0, IF(E5814="Одноразовые устройства (до 4 мл.)",'Справочник цен (2024 год)'!I5819,IF(E5814="Жидкость для ЭСД (картридж) до 1 мл.",'Справочник цен (2024 год)'!I5816,VLOOKUP(E5814,'Справочник цен (2024 год)'!$A$3:$I$10,9,0)*D5814)),""),)</f>
        <v/>
      </c>
      <c r="I5814" s="8" t="str">
        <f t="shared" si="45"/>
        <v/>
      </c>
    </row>
    <row r="5815" spans="5:9" x14ac:dyDescent="0.2">
      <c r="E5815" s="8"/>
      <c r="F5815" s="8" t="str">
        <f>IFERROR(IF(AND(D5815&gt;0),VLOOKUP(E5815,'Справочник цен (2024 год)'!$A$3:$E$10,5,0)*D5815,""),"")</f>
        <v/>
      </c>
      <c r="G5815" s="8" t="str">
        <f t="shared" si="44"/>
        <v/>
      </c>
      <c r="H5815" s="8" t="str">
        <f>IFERROR(IF(D5815&gt;0, IF(E5815="Одноразовые устройства (до 4 мл.)",'Справочник цен (2024 год)'!I5820,IF(E5815="Жидкость для ЭСД (картридж) до 1 мл.",'Справочник цен (2024 год)'!I5817,VLOOKUP(E5815,'Справочник цен (2024 год)'!$A$3:$I$10,9,0)*D5815)),""),)</f>
        <v/>
      </c>
      <c r="I5815" s="8" t="str">
        <f t="shared" si="45"/>
        <v/>
      </c>
    </row>
    <row r="5816" spans="5:9" x14ac:dyDescent="0.2">
      <c r="E5816" s="8"/>
      <c r="F5816" s="8" t="str">
        <f>IFERROR(IF(AND(D5816&gt;0),VLOOKUP(E5816,'Справочник цен (2024 год)'!$A$3:$E$10,5,0)*D5816,""),"")</f>
        <v/>
      </c>
      <c r="G5816" s="8" t="str">
        <f t="shared" si="44"/>
        <v/>
      </c>
      <c r="H5816" s="8" t="str">
        <f>IFERROR(IF(D5816&gt;0, IF(E5816="Одноразовые устройства (до 4 мл.)",'Справочник цен (2024 год)'!I5821,IF(E5816="Жидкость для ЭСД (картридж) до 1 мл.",'Справочник цен (2024 год)'!I5818,VLOOKUP(E5816,'Справочник цен (2024 год)'!$A$3:$I$10,9,0)*D5816)),""),)</f>
        <v/>
      </c>
      <c r="I5816" s="8" t="str">
        <f t="shared" si="45"/>
        <v/>
      </c>
    </row>
    <row r="5817" spans="5:9" x14ac:dyDescent="0.2">
      <c r="E5817" s="8"/>
      <c r="F5817" s="8" t="str">
        <f>IFERROR(IF(AND(D5817&gt;0),VLOOKUP(E5817,'Справочник цен (2024 год)'!$A$3:$E$10,5,0)*D5817,""),"")</f>
        <v/>
      </c>
      <c r="G5817" s="8" t="str">
        <f t="shared" si="44"/>
        <v/>
      </c>
      <c r="H5817" s="8" t="str">
        <f>IFERROR(IF(D5817&gt;0, IF(E5817="Одноразовые устройства (до 4 мл.)",'Справочник цен (2024 год)'!I5822,IF(E5817="Жидкость для ЭСД (картридж) до 1 мл.",'Справочник цен (2024 год)'!I5819,VLOOKUP(E5817,'Справочник цен (2024 год)'!$A$3:$I$10,9,0)*D5817)),""),)</f>
        <v/>
      </c>
      <c r="I5817" s="8" t="str">
        <f t="shared" si="45"/>
        <v/>
      </c>
    </row>
    <row r="5818" spans="5:9" x14ac:dyDescent="0.2">
      <c r="E5818" s="8"/>
      <c r="F5818" s="8" t="str">
        <f>IFERROR(IF(AND(D5818&gt;0),VLOOKUP(E5818,'Справочник цен (2024 год)'!$A$3:$E$10,5,0)*D5818,""),"")</f>
        <v/>
      </c>
      <c r="G5818" s="8" t="str">
        <f t="shared" si="44"/>
        <v/>
      </c>
      <c r="H5818" s="8" t="str">
        <f>IFERROR(IF(D5818&gt;0, IF(E5818="Одноразовые устройства (до 4 мл.)",'Справочник цен (2024 год)'!I5823,IF(E5818="Жидкость для ЭСД (картридж) до 1 мл.",'Справочник цен (2024 год)'!I5820,VLOOKUP(E5818,'Справочник цен (2024 год)'!$A$3:$I$10,9,0)*D5818)),""),)</f>
        <v/>
      </c>
      <c r="I5818" s="8" t="str">
        <f t="shared" si="45"/>
        <v/>
      </c>
    </row>
    <row r="5819" spans="5:9" x14ac:dyDescent="0.2">
      <c r="E5819" s="8"/>
      <c r="F5819" s="8" t="str">
        <f>IFERROR(IF(AND(D5819&gt;0),VLOOKUP(E5819,'Справочник цен (2024 год)'!$A$3:$E$10,5,0)*D5819,""),"")</f>
        <v/>
      </c>
      <c r="G5819" s="8" t="str">
        <f t="shared" si="44"/>
        <v/>
      </c>
      <c r="H5819" s="8" t="str">
        <f>IFERROR(IF(D5819&gt;0, IF(E5819="Одноразовые устройства (до 4 мл.)",'Справочник цен (2024 год)'!I5824,IF(E5819="Жидкость для ЭСД (картридж) до 1 мл.",'Справочник цен (2024 год)'!I5821,VLOOKUP(E5819,'Справочник цен (2024 год)'!$A$3:$I$10,9,0)*D5819)),""),)</f>
        <v/>
      </c>
      <c r="I5819" s="8" t="str">
        <f t="shared" si="45"/>
        <v/>
      </c>
    </row>
    <row r="5820" spans="5:9" x14ac:dyDescent="0.2">
      <c r="E5820" s="8"/>
      <c r="F5820" s="8" t="str">
        <f>IFERROR(IF(AND(D5820&gt;0),VLOOKUP(E5820,'Справочник цен (2024 год)'!$A$3:$E$10,5,0)*D5820,""),"")</f>
        <v/>
      </c>
      <c r="G5820" s="8" t="str">
        <f t="shared" si="44"/>
        <v/>
      </c>
      <c r="H5820" s="8" t="str">
        <f>IFERROR(IF(D5820&gt;0, IF(E5820="Одноразовые устройства (до 4 мл.)",'Справочник цен (2024 год)'!I5825,IF(E5820="Жидкость для ЭСД (картридж) до 1 мл.",'Справочник цен (2024 год)'!I5822,VLOOKUP(E5820,'Справочник цен (2024 год)'!$A$3:$I$10,9,0)*D5820)),""),)</f>
        <v/>
      </c>
      <c r="I5820" s="8" t="str">
        <f t="shared" si="45"/>
        <v/>
      </c>
    </row>
    <row r="5821" spans="5:9" x14ac:dyDescent="0.2">
      <c r="E5821" s="8"/>
      <c r="F5821" s="8" t="str">
        <f>IFERROR(IF(AND(D5821&gt;0),VLOOKUP(E5821,'Справочник цен (2024 год)'!$A$3:$E$10,5,0)*D5821,""),"")</f>
        <v/>
      </c>
      <c r="G5821" s="8" t="str">
        <f t="shared" si="44"/>
        <v/>
      </c>
      <c r="H5821" s="8" t="str">
        <f>IFERROR(IF(D5821&gt;0, IF(E5821="Одноразовые устройства (до 4 мл.)",'Справочник цен (2024 год)'!I5826,IF(E5821="Жидкость для ЭСД (картридж) до 1 мл.",'Справочник цен (2024 год)'!I5823,VLOOKUP(E5821,'Справочник цен (2024 год)'!$A$3:$I$10,9,0)*D5821)),""),)</f>
        <v/>
      </c>
      <c r="I5821" s="8" t="str">
        <f t="shared" si="45"/>
        <v/>
      </c>
    </row>
    <row r="5822" spans="5:9" x14ac:dyDescent="0.2">
      <c r="E5822" s="8"/>
      <c r="F5822" s="8" t="str">
        <f>IFERROR(IF(AND(D5822&gt;0),VLOOKUP(E5822,'Справочник цен (2024 год)'!$A$3:$E$10,5,0)*D5822,""),"")</f>
        <v/>
      </c>
      <c r="G5822" s="8" t="str">
        <f t="shared" si="44"/>
        <v/>
      </c>
      <c r="H5822" s="8" t="str">
        <f>IFERROR(IF(D5822&gt;0, IF(E5822="Одноразовые устройства (до 4 мл.)",'Справочник цен (2024 год)'!I5827,IF(E5822="Жидкость для ЭСД (картридж) до 1 мл.",'Справочник цен (2024 год)'!I5824,VLOOKUP(E5822,'Справочник цен (2024 год)'!$A$3:$I$10,9,0)*D5822)),""),)</f>
        <v/>
      </c>
      <c r="I5822" s="8" t="str">
        <f t="shared" si="45"/>
        <v/>
      </c>
    </row>
    <row r="5823" spans="5:9" x14ac:dyDescent="0.2">
      <c r="E5823" s="8"/>
      <c r="F5823" s="8" t="str">
        <f>IFERROR(IF(AND(D5823&gt;0),VLOOKUP(E5823,'Справочник цен (2024 год)'!$A$3:$E$10,5,0)*D5823,""),"")</f>
        <v/>
      </c>
      <c r="G5823" s="8" t="str">
        <f t="shared" si="44"/>
        <v/>
      </c>
      <c r="H5823" s="8" t="str">
        <f>IFERROR(IF(D5823&gt;0, IF(E5823="Одноразовые устройства (до 4 мл.)",'Справочник цен (2024 год)'!I5828,IF(E5823="Жидкость для ЭСД (картридж) до 1 мл.",'Справочник цен (2024 год)'!I5825,VLOOKUP(E5823,'Справочник цен (2024 год)'!$A$3:$I$10,9,0)*D5823)),""),)</f>
        <v/>
      </c>
      <c r="I5823" s="8" t="str">
        <f t="shared" si="45"/>
        <v/>
      </c>
    </row>
    <row r="5824" spans="5:9" x14ac:dyDescent="0.2">
      <c r="E5824" s="8"/>
      <c r="F5824" s="8" t="str">
        <f>IFERROR(IF(AND(D5824&gt;0),VLOOKUP(E5824,'Справочник цен (2024 год)'!$A$3:$E$10,5,0)*D5824,""),"")</f>
        <v/>
      </c>
      <c r="G5824" s="8" t="str">
        <f t="shared" si="44"/>
        <v/>
      </c>
      <c r="H5824" s="8" t="str">
        <f>IFERROR(IF(D5824&gt;0, IF(E5824="Одноразовые устройства (до 4 мл.)",'Справочник цен (2024 год)'!I5829,IF(E5824="Жидкость для ЭСД (картридж) до 1 мл.",'Справочник цен (2024 год)'!I5826,VLOOKUP(E5824,'Справочник цен (2024 год)'!$A$3:$I$10,9,0)*D5824)),""),)</f>
        <v/>
      </c>
      <c r="I5824" s="8" t="str">
        <f t="shared" si="45"/>
        <v/>
      </c>
    </row>
    <row r="5825" spans="5:9" x14ac:dyDescent="0.2">
      <c r="E5825" s="8"/>
      <c r="F5825" s="8" t="str">
        <f>IFERROR(IF(AND(D5825&gt;0),VLOOKUP(E5825,'Справочник цен (2024 год)'!$A$3:$E$10,5,0)*D5825,""),"")</f>
        <v/>
      </c>
      <c r="G5825" s="8" t="str">
        <f t="shared" si="44"/>
        <v/>
      </c>
      <c r="H5825" s="8" t="str">
        <f>IFERROR(IF(D5825&gt;0, IF(E5825="Одноразовые устройства (до 4 мл.)",'Справочник цен (2024 год)'!I5830,IF(E5825="Жидкость для ЭСД (картридж) до 1 мл.",'Справочник цен (2024 год)'!I5827,VLOOKUP(E5825,'Справочник цен (2024 год)'!$A$3:$I$10,9,0)*D5825)),""),)</f>
        <v/>
      </c>
      <c r="I5825" s="8" t="str">
        <f t="shared" si="45"/>
        <v/>
      </c>
    </row>
    <row r="5826" spans="5:9" x14ac:dyDescent="0.2">
      <c r="E5826" s="8"/>
      <c r="F5826" s="8" t="str">
        <f>IFERROR(IF(AND(D5826&gt;0),VLOOKUP(E5826,'Справочник цен (2024 год)'!$A$3:$E$10,5,0)*D5826,""),"")</f>
        <v/>
      </c>
      <c r="G5826" s="8" t="str">
        <f t="shared" si="44"/>
        <v/>
      </c>
      <c r="H5826" s="8" t="str">
        <f>IFERROR(IF(D5826&gt;0, IF(E5826="Одноразовые устройства (до 4 мл.)",'Справочник цен (2024 год)'!I5831,IF(E5826="Жидкость для ЭСД (картридж) до 1 мл.",'Справочник цен (2024 год)'!I5828,VLOOKUP(E5826,'Справочник цен (2024 год)'!$A$3:$I$10,9,0)*D5826)),""),)</f>
        <v/>
      </c>
      <c r="I5826" s="8" t="str">
        <f t="shared" si="45"/>
        <v/>
      </c>
    </row>
    <row r="5827" spans="5:9" x14ac:dyDescent="0.2">
      <c r="E5827" s="8"/>
      <c r="F5827" s="8" t="str">
        <f>IFERROR(IF(AND(D5827&gt;0),VLOOKUP(E5827,'Справочник цен (2024 год)'!$A$3:$E$10,5,0)*D5827,""),"")</f>
        <v/>
      </c>
      <c r="G5827" s="8" t="str">
        <f t="shared" si="44"/>
        <v/>
      </c>
      <c r="H5827" s="8" t="str">
        <f>IFERROR(IF(D5827&gt;0, IF(E5827="Одноразовые устройства (до 4 мл.)",'Справочник цен (2024 год)'!I5832,IF(E5827="Жидкость для ЭСД (картридж) до 1 мл.",'Справочник цен (2024 год)'!I5829,VLOOKUP(E5827,'Справочник цен (2024 год)'!$A$3:$I$10,9,0)*D5827)),""),)</f>
        <v/>
      </c>
      <c r="I5827" s="8" t="str">
        <f t="shared" si="45"/>
        <v/>
      </c>
    </row>
    <row r="5828" spans="5:9" x14ac:dyDescent="0.2">
      <c r="E5828" s="8"/>
      <c r="F5828" s="8" t="str">
        <f>IFERROR(IF(AND(D5828&gt;0),VLOOKUP(E5828,'Справочник цен (2024 год)'!$A$3:$E$10,5,0)*D5828,""),"")</f>
        <v/>
      </c>
      <c r="G5828" s="8" t="str">
        <f t="shared" si="44"/>
        <v/>
      </c>
      <c r="H5828" s="8" t="str">
        <f>IFERROR(IF(D5828&gt;0, IF(E5828="Одноразовые устройства (до 4 мл.)",'Справочник цен (2024 год)'!I5833,IF(E5828="Жидкость для ЭСД (картридж) до 1 мл.",'Справочник цен (2024 год)'!I5830,VLOOKUP(E5828,'Справочник цен (2024 год)'!$A$3:$I$10,9,0)*D5828)),""),)</f>
        <v/>
      </c>
      <c r="I5828" s="8" t="str">
        <f t="shared" si="45"/>
        <v/>
      </c>
    </row>
    <row r="5829" spans="5:9" x14ac:dyDescent="0.2">
      <c r="E5829" s="8"/>
      <c r="F5829" s="8" t="str">
        <f>IFERROR(IF(AND(D5829&gt;0),VLOOKUP(E5829,'Справочник цен (2024 год)'!$A$3:$E$10,5,0)*D5829,""),"")</f>
        <v/>
      </c>
      <c r="G5829" s="8" t="str">
        <f t="shared" si="44"/>
        <v/>
      </c>
      <c r="H5829" s="8" t="str">
        <f>IFERROR(IF(D5829&gt;0, IF(E5829="Одноразовые устройства (до 4 мл.)",'Справочник цен (2024 год)'!I5834,IF(E5829="Жидкость для ЭСД (картридж) до 1 мл.",'Справочник цен (2024 год)'!I5831,VLOOKUP(E5829,'Справочник цен (2024 год)'!$A$3:$I$10,9,0)*D5829)),""),)</f>
        <v/>
      </c>
      <c r="I5829" s="8" t="str">
        <f t="shared" si="45"/>
        <v/>
      </c>
    </row>
    <row r="5830" spans="5:9" x14ac:dyDescent="0.2">
      <c r="E5830" s="8"/>
      <c r="F5830" s="8" t="str">
        <f>IFERROR(IF(AND(D5830&gt;0),VLOOKUP(E5830,'Справочник цен (2024 год)'!$A$3:$E$10,5,0)*D5830,""),"")</f>
        <v/>
      </c>
      <c r="G5830" s="8" t="str">
        <f t="shared" si="44"/>
        <v/>
      </c>
      <c r="H5830" s="8" t="str">
        <f>IFERROR(IF(D5830&gt;0, IF(E5830="Одноразовые устройства (до 4 мл.)",'Справочник цен (2024 год)'!I5835,IF(E5830="Жидкость для ЭСД (картридж) до 1 мл.",'Справочник цен (2024 год)'!I5832,VLOOKUP(E5830,'Справочник цен (2024 год)'!$A$3:$I$10,9,0)*D5830)),""),)</f>
        <v/>
      </c>
      <c r="I5830" s="8" t="str">
        <f t="shared" si="45"/>
        <v/>
      </c>
    </row>
    <row r="5831" spans="5:9" x14ac:dyDescent="0.2">
      <c r="E5831" s="8"/>
      <c r="F5831" s="8" t="str">
        <f>IFERROR(IF(AND(D5831&gt;0),VLOOKUP(E5831,'Справочник цен (2024 год)'!$A$3:$E$10,5,0)*D5831,""),"")</f>
        <v/>
      </c>
      <c r="G5831" s="8" t="str">
        <f t="shared" si="44"/>
        <v/>
      </c>
      <c r="H5831" s="8" t="str">
        <f>IFERROR(IF(D5831&gt;0, IF(E5831="Одноразовые устройства (до 4 мл.)",'Справочник цен (2024 год)'!I5836,IF(E5831="Жидкость для ЭСД (картридж) до 1 мл.",'Справочник цен (2024 год)'!I5833,VLOOKUP(E5831,'Справочник цен (2024 год)'!$A$3:$I$10,9,0)*D5831)),""),)</f>
        <v/>
      </c>
      <c r="I5831" s="8" t="str">
        <f t="shared" si="45"/>
        <v/>
      </c>
    </row>
    <row r="5832" spans="5:9" x14ac:dyDescent="0.2">
      <c r="E5832" s="8"/>
      <c r="F5832" s="8" t="str">
        <f>IFERROR(IF(AND(D5832&gt;0),VLOOKUP(E5832,'Справочник цен (2024 год)'!$A$3:$E$10,5,0)*D5832,""),"")</f>
        <v/>
      </c>
      <c r="G5832" s="8" t="str">
        <f t="shared" si="44"/>
        <v/>
      </c>
      <c r="H5832" s="8" t="str">
        <f>IFERROR(IF(D5832&gt;0, IF(E5832="Одноразовые устройства (до 4 мл.)",'Справочник цен (2024 год)'!I5837,IF(E5832="Жидкость для ЭСД (картридж) до 1 мл.",'Справочник цен (2024 год)'!I5834,VLOOKUP(E5832,'Справочник цен (2024 год)'!$A$3:$I$10,9,0)*D5832)),""),)</f>
        <v/>
      </c>
      <c r="I5832" s="8" t="str">
        <f t="shared" si="45"/>
        <v/>
      </c>
    </row>
    <row r="5833" spans="5:9" x14ac:dyDescent="0.2">
      <c r="E5833" s="8"/>
      <c r="F5833" s="8" t="str">
        <f>IFERROR(IF(AND(D5833&gt;0),VLOOKUP(E5833,'Справочник цен (2024 год)'!$A$3:$E$10,5,0)*D5833,""),"")</f>
        <v/>
      </c>
      <c r="G5833" s="8" t="str">
        <f t="shared" si="44"/>
        <v/>
      </c>
      <c r="H5833" s="8" t="str">
        <f>IFERROR(IF(D5833&gt;0, IF(E5833="Одноразовые устройства (до 4 мл.)",'Справочник цен (2024 год)'!I5838,IF(E5833="Жидкость для ЭСД (картридж) до 1 мл.",'Справочник цен (2024 год)'!I5835,VLOOKUP(E5833,'Справочник цен (2024 год)'!$A$3:$I$10,9,0)*D5833)),""),)</f>
        <v/>
      </c>
      <c r="I5833" s="8" t="str">
        <f t="shared" si="45"/>
        <v/>
      </c>
    </row>
    <row r="5834" spans="5:9" x14ac:dyDescent="0.2">
      <c r="E5834" s="8"/>
      <c r="F5834" s="8" t="str">
        <f>IFERROR(IF(AND(D5834&gt;0),VLOOKUP(E5834,'Справочник цен (2024 год)'!$A$3:$E$10,5,0)*D5834,""),"")</f>
        <v/>
      </c>
      <c r="G5834" s="8" t="str">
        <f t="shared" si="44"/>
        <v/>
      </c>
      <c r="H5834" s="8" t="str">
        <f>IFERROR(IF(D5834&gt;0, IF(E5834="Одноразовые устройства (до 4 мл.)",'Справочник цен (2024 год)'!I5839,IF(E5834="Жидкость для ЭСД (картридж) до 1 мл.",'Справочник цен (2024 год)'!I5836,VLOOKUP(E5834,'Справочник цен (2024 год)'!$A$3:$I$10,9,0)*D5834)),""),)</f>
        <v/>
      </c>
      <c r="I5834" s="8" t="str">
        <f t="shared" si="45"/>
        <v/>
      </c>
    </row>
    <row r="5835" spans="5:9" x14ac:dyDescent="0.2">
      <c r="E5835" s="8"/>
      <c r="F5835" s="8" t="str">
        <f>IFERROR(IF(AND(D5835&gt;0),VLOOKUP(E5835,'Справочник цен (2024 год)'!$A$3:$E$10,5,0)*D5835,""),"")</f>
        <v/>
      </c>
      <c r="G5835" s="8" t="str">
        <f t="shared" si="44"/>
        <v/>
      </c>
      <c r="H5835" s="8" t="str">
        <f>IFERROR(IF(D5835&gt;0, IF(E5835="Одноразовые устройства (до 4 мл.)",'Справочник цен (2024 год)'!I5840,IF(E5835="Жидкость для ЭСД (картридж) до 1 мл.",'Справочник цен (2024 год)'!I5837,VLOOKUP(E5835,'Справочник цен (2024 год)'!$A$3:$I$10,9,0)*D5835)),""),)</f>
        <v/>
      </c>
      <c r="I5835" s="8" t="str">
        <f t="shared" si="45"/>
        <v/>
      </c>
    </row>
    <row r="5836" spans="5:9" x14ac:dyDescent="0.2">
      <c r="E5836" s="8"/>
      <c r="F5836" s="8" t="str">
        <f>IFERROR(IF(AND(D5836&gt;0),VLOOKUP(E5836,'Справочник цен (2024 год)'!$A$3:$E$10,5,0)*D5836,""),"")</f>
        <v/>
      </c>
      <c r="G5836" s="8" t="str">
        <f t="shared" si="44"/>
        <v/>
      </c>
      <c r="H5836" s="8" t="str">
        <f>IFERROR(IF(D5836&gt;0, IF(E5836="Одноразовые устройства (до 4 мл.)",'Справочник цен (2024 год)'!I5841,IF(E5836="Жидкость для ЭСД (картридж) до 1 мл.",'Справочник цен (2024 год)'!I5838,VLOOKUP(E5836,'Справочник цен (2024 год)'!$A$3:$I$10,9,0)*D5836)),""),)</f>
        <v/>
      </c>
      <c r="I5836" s="8" t="str">
        <f t="shared" si="45"/>
        <v/>
      </c>
    </row>
    <row r="5837" spans="5:9" x14ac:dyDescent="0.2">
      <c r="E5837" s="8"/>
      <c r="F5837" s="8" t="str">
        <f>IFERROR(IF(AND(D5837&gt;0),VLOOKUP(E5837,'Справочник цен (2024 год)'!$A$3:$E$10,5,0)*D5837,""),"")</f>
        <v/>
      </c>
      <c r="G5837" s="8" t="str">
        <f t="shared" si="44"/>
        <v/>
      </c>
      <c r="H5837" s="8" t="str">
        <f>IFERROR(IF(D5837&gt;0, IF(E5837="Одноразовые устройства (до 4 мл.)",'Справочник цен (2024 год)'!I5842,IF(E5837="Жидкость для ЭСД (картридж) до 1 мл.",'Справочник цен (2024 год)'!I5839,VLOOKUP(E5837,'Справочник цен (2024 год)'!$A$3:$I$10,9,0)*D5837)),""),)</f>
        <v/>
      </c>
      <c r="I5837" s="8" t="str">
        <f t="shared" si="45"/>
        <v/>
      </c>
    </row>
    <row r="5838" spans="5:9" x14ac:dyDescent="0.2">
      <c r="E5838" s="8"/>
      <c r="F5838" s="8" t="str">
        <f>IFERROR(IF(AND(D5838&gt;0),VLOOKUP(E5838,'Справочник цен (2024 год)'!$A$3:$E$10,5,0)*D5838,""),"")</f>
        <v/>
      </c>
      <c r="G5838" s="8" t="str">
        <f t="shared" si="44"/>
        <v/>
      </c>
      <c r="H5838" s="8" t="str">
        <f>IFERROR(IF(D5838&gt;0, IF(E5838="Одноразовые устройства (до 4 мл.)",'Справочник цен (2024 год)'!I5843,IF(E5838="Жидкость для ЭСД (картридж) до 1 мл.",'Справочник цен (2024 год)'!I5840,VLOOKUP(E5838,'Справочник цен (2024 год)'!$A$3:$I$10,9,0)*D5838)),""),)</f>
        <v/>
      </c>
      <c r="I5838" s="8" t="str">
        <f t="shared" si="45"/>
        <v/>
      </c>
    </row>
    <row r="5839" spans="5:9" x14ac:dyDescent="0.2">
      <c r="E5839" s="8"/>
      <c r="F5839" s="8" t="str">
        <f>IFERROR(IF(AND(D5839&gt;0),VLOOKUP(E5839,'Справочник цен (2024 год)'!$A$3:$E$10,5,0)*D5839,""),"")</f>
        <v/>
      </c>
      <c r="G5839" s="8" t="str">
        <f t="shared" si="44"/>
        <v/>
      </c>
      <c r="H5839" s="8" t="str">
        <f>IFERROR(IF(D5839&gt;0, IF(E5839="Одноразовые устройства (до 4 мл.)",'Справочник цен (2024 год)'!I5844,IF(E5839="Жидкость для ЭСД (картридж) до 1 мл.",'Справочник цен (2024 год)'!I5841,VLOOKUP(E5839,'Справочник цен (2024 год)'!$A$3:$I$10,9,0)*D5839)),""),)</f>
        <v/>
      </c>
      <c r="I5839" s="8" t="str">
        <f t="shared" si="45"/>
        <v/>
      </c>
    </row>
    <row r="5840" spans="5:9" x14ac:dyDescent="0.2">
      <c r="E5840" s="8"/>
      <c r="F5840" s="8" t="str">
        <f>IFERROR(IF(AND(D5840&gt;0),VLOOKUP(E5840,'Справочник цен (2024 год)'!$A$3:$E$10,5,0)*D5840,""),"")</f>
        <v/>
      </c>
      <c r="G5840" s="8" t="str">
        <f t="shared" si="44"/>
        <v/>
      </c>
      <c r="H5840" s="8" t="str">
        <f>IFERROR(IF(D5840&gt;0, IF(E5840="Одноразовые устройства (до 4 мл.)",'Справочник цен (2024 год)'!I5845,IF(E5840="Жидкость для ЭСД (картридж) до 1 мл.",'Справочник цен (2024 год)'!I5842,VLOOKUP(E5840,'Справочник цен (2024 год)'!$A$3:$I$10,9,0)*D5840)),""),)</f>
        <v/>
      </c>
      <c r="I5840" s="8" t="str">
        <f t="shared" si="45"/>
        <v/>
      </c>
    </row>
    <row r="5841" spans="5:9" x14ac:dyDescent="0.2">
      <c r="E5841" s="8"/>
      <c r="F5841" s="8" t="str">
        <f>IFERROR(IF(AND(D5841&gt;0),VLOOKUP(E5841,'Справочник цен (2024 год)'!$A$3:$E$10,5,0)*D5841,""),"")</f>
        <v/>
      </c>
      <c r="G5841" s="8" t="str">
        <f t="shared" si="44"/>
        <v/>
      </c>
      <c r="H5841" s="8" t="str">
        <f>IFERROR(IF(D5841&gt;0, IF(E5841="Одноразовые устройства (до 4 мл.)",'Справочник цен (2024 год)'!I5846,IF(E5841="Жидкость для ЭСД (картридж) до 1 мл.",'Справочник цен (2024 год)'!I5843,VLOOKUP(E5841,'Справочник цен (2024 год)'!$A$3:$I$10,9,0)*D5841)),""),)</f>
        <v/>
      </c>
      <c r="I5841" s="8" t="str">
        <f t="shared" si="45"/>
        <v/>
      </c>
    </row>
    <row r="5842" spans="5:9" x14ac:dyDescent="0.2">
      <c r="E5842" s="8"/>
      <c r="F5842" s="8" t="str">
        <f>IFERROR(IF(AND(D5842&gt;0),VLOOKUP(E5842,'Справочник цен (2024 год)'!$A$3:$E$10,5,0)*D5842,""),"")</f>
        <v/>
      </c>
      <c r="G5842" s="8" t="str">
        <f t="shared" si="44"/>
        <v/>
      </c>
      <c r="H5842" s="8" t="str">
        <f>IFERROR(IF(D5842&gt;0, IF(E5842="Одноразовые устройства (до 4 мл.)",'Справочник цен (2024 год)'!I5847,IF(E5842="Жидкость для ЭСД (картридж) до 1 мл.",'Справочник цен (2024 год)'!I5844,VLOOKUP(E5842,'Справочник цен (2024 год)'!$A$3:$I$10,9,0)*D5842)),""),)</f>
        <v/>
      </c>
      <c r="I5842" s="8" t="str">
        <f t="shared" si="45"/>
        <v/>
      </c>
    </row>
    <row r="5843" spans="5:9" x14ac:dyDescent="0.2">
      <c r="E5843" s="8"/>
      <c r="F5843" s="8" t="str">
        <f>IFERROR(IF(AND(D5843&gt;0),VLOOKUP(E5843,'Справочник цен (2024 год)'!$A$3:$E$10,5,0)*D5843,""),"")</f>
        <v/>
      </c>
      <c r="G5843" s="8" t="str">
        <f t="shared" si="44"/>
        <v/>
      </c>
      <c r="H5843" s="8" t="str">
        <f>IFERROR(IF(D5843&gt;0, IF(E5843="Одноразовые устройства (до 4 мл.)",'Справочник цен (2024 год)'!I5848,IF(E5843="Жидкость для ЭСД (картридж) до 1 мл.",'Справочник цен (2024 год)'!I5845,VLOOKUP(E5843,'Справочник цен (2024 год)'!$A$3:$I$10,9,0)*D5843)),""),)</f>
        <v/>
      </c>
      <c r="I5843" s="8" t="str">
        <f t="shared" si="45"/>
        <v/>
      </c>
    </row>
    <row r="5844" spans="5:9" x14ac:dyDescent="0.2">
      <c r="E5844" s="8"/>
      <c r="F5844" s="8" t="str">
        <f>IFERROR(IF(AND(D5844&gt;0),VLOOKUP(E5844,'Справочник цен (2024 год)'!$A$3:$E$10,5,0)*D5844,""),"")</f>
        <v/>
      </c>
      <c r="G5844" s="8" t="str">
        <f t="shared" si="44"/>
        <v/>
      </c>
      <c r="H5844" s="8" t="str">
        <f>IFERROR(IF(D5844&gt;0, IF(E5844="Одноразовые устройства (до 4 мл.)",'Справочник цен (2024 год)'!I5849,IF(E5844="Жидкость для ЭСД (картридж) до 1 мл.",'Справочник цен (2024 год)'!I5846,VLOOKUP(E5844,'Справочник цен (2024 год)'!$A$3:$I$10,9,0)*D5844)),""),)</f>
        <v/>
      </c>
      <c r="I5844" s="8" t="str">
        <f t="shared" si="45"/>
        <v/>
      </c>
    </row>
    <row r="5845" spans="5:9" x14ac:dyDescent="0.2">
      <c r="E5845" s="8"/>
      <c r="F5845" s="8" t="str">
        <f>IFERROR(IF(AND(D5845&gt;0),VLOOKUP(E5845,'Справочник цен (2024 год)'!$A$3:$E$10,5,0)*D5845,""),"")</f>
        <v/>
      </c>
      <c r="G5845" s="8" t="str">
        <f t="shared" si="44"/>
        <v/>
      </c>
      <c r="H5845" s="8" t="str">
        <f>IFERROR(IF(D5845&gt;0, IF(E5845="Одноразовые устройства (до 4 мл.)",'Справочник цен (2024 год)'!I5850,IF(E5845="Жидкость для ЭСД (картридж) до 1 мл.",'Справочник цен (2024 год)'!I5847,VLOOKUP(E5845,'Справочник цен (2024 год)'!$A$3:$I$10,9,0)*D5845)),""),)</f>
        <v/>
      </c>
      <c r="I5845" s="8" t="str">
        <f t="shared" si="45"/>
        <v/>
      </c>
    </row>
    <row r="5846" spans="5:9" x14ac:dyDescent="0.2">
      <c r="E5846" s="8"/>
      <c r="F5846" s="8" t="str">
        <f>IFERROR(IF(AND(D5846&gt;0),VLOOKUP(E5846,'Справочник цен (2024 год)'!$A$3:$E$10,5,0)*D5846,""),"")</f>
        <v/>
      </c>
      <c r="G5846" s="8" t="str">
        <f t="shared" si="44"/>
        <v/>
      </c>
      <c r="H5846" s="8" t="str">
        <f>IFERROR(IF(D5846&gt;0, IF(E5846="Одноразовые устройства (до 4 мл.)",'Справочник цен (2024 год)'!I5851,IF(E5846="Жидкость для ЭСД (картридж) до 1 мл.",'Справочник цен (2024 год)'!I5848,VLOOKUP(E5846,'Справочник цен (2024 год)'!$A$3:$I$10,9,0)*D5846)),""),)</f>
        <v/>
      </c>
      <c r="I5846" s="8" t="str">
        <f t="shared" si="45"/>
        <v/>
      </c>
    </row>
    <row r="5847" spans="5:9" x14ac:dyDescent="0.2">
      <c r="E5847" s="8"/>
      <c r="F5847" s="8" t="str">
        <f>IFERROR(IF(AND(D5847&gt;0),VLOOKUP(E5847,'Справочник цен (2024 год)'!$A$3:$E$10,5,0)*D5847,""),"")</f>
        <v/>
      </c>
      <c r="G5847" s="8" t="str">
        <f t="shared" si="44"/>
        <v/>
      </c>
      <c r="H5847" s="8" t="str">
        <f>IFERROR(IF(D5847&gt;0, IF(E5847="Одноразовые устройства (до 4 мл.)",'Справочник цен (2024 год)'!I5852,IF(E5847="Жидкость для ЭСД (картридж) до 1 мл.",'Справочник цен (2024 год)'!I5849,VLOOKUP(E5847,'Справочник цен (2024 год)'!$A$3:$I$10,9,0)*D5847)),""),)</f>
        <v/>
      </c>
      <c r="I5847" s="8" t="str">
        <f t="shared" si="45"/>
        <v/>
      </c>
    </row>
    <row r="5848" spans="5:9" x14ac:dyDescent="0.2">
      <c r="E5848" s="8"/>
      <c r="F5848" s="8" t="str">
        <f>IFERROR(IF(AND(D5848&gt;0),VLOOKUP(E5848,'Справочник цен (2024 год)'!$A$3:$E$10,5,0)*D5848,""),"")</f>
        <v/>
      </c>
      <c r="G5848" s="8" t="str">
        <f t="shared" si="44"/>
        <v/>
      </c>
      <c r="H5848" s="8" t="str">
        <f>IFERROR(IF(D5848&gt;0, IF(E5848="Одноразовые устройства (до 4 мл.)",'Справочник цен (2024 год)'!I5853,IF(E5848="Жидкость для ЭСД (картридж) до 1 мл.",'Справочник цен (2024 год)'!I5850,VLOOKUP(E5848,'Справочник цен (2024 год)'!$A$3:$I$10,9,0)*D5848)),""),)</f>
        <v/>
      </c>
      <c r="I5848" s="8" t="str">
        <f t="shared" si="45"/>
        <v/>
      </c>
    </row>
    <row r="5849" spans="5:9" x14ac:dyDescent="0.2">
      <c r="E5849" s="8"/>
      <c r="F5849" s="8" t="str">
        <f>IFERROR(IF(AND(D5849&gt;0),VLOOKUP(E5849,'Справочник цен (2024 год)'!$A$3:$E$10,5,0)*D5849,""),"")</f>
        <v/>
      </c>
      <c r="G5849" s="8" t="str">
        <f t="shared" si="44"/>
        <v/>
      </c>
      <c r="H5849" s="8" t="str">
        <f>IFERROR(IF(D5849&gt;0, IF(E5849="Одноразовые устройства (до 4 мл.)",'Справочник цен (2024 год)'!I5854,IF(E5849="Жидкость для ЭСД (картридж) до 1 мл.",'Справочник цен (2024 год)'!I5851,VLOOKUP(E5849,'Справочник цен (2024 год)'!$A$3:$I$10,9,0)*D5849)),""),)</f>
        <v/>
      </c>
      <c r="I5849" s="8" t="str">
        <f t="shared" si="45"/>
        <v/>
      </c>
    </row>
    <row r="5850" spans="5:9" x14ac:dyDescent="0.2">
      <c r="E5850" s="8"/>
      <c r="F5850" s="8" t="str">
        <f>IFERROR(IF(AND(D5850&gt;0),VLOOKUP(E5850,'Справочник цен (2024 год)'!$A$3:$E$10,5,0)*D5850,""),"")</f>
        <v/>
      </c>
      <c r="G5850" s="8" t="str">
        <f t="shared" si="44"/>
        <v/>
      </c>
      <c r="H5850" s="8" t="str">
        <f>IFERROR(IF(D5850&gt;0, IF(E5850="Одноразовые устройства (до 4 мл.)",'Справочник цен (2024 год)'!I5855,IF(E5850="Жидкость для ЭСД (картридж) до 1 мл.",'Справочник цен (2024 год)'!I5852,VLOOKUP(E5850,'Справочник цен (2024 год)'!$A$3:$I$10,9,0)*D5850)),""),)</f>
        <v/>
      </c>
      <c r="I5850" s="8" t="str">
        <f t="shared" si="45"/>
        <v/>
      </c>
    </row>
    <row r="5851" spans="5:9" x14ac:dyDescent="0.2">
      <c r="E5851" s="8"/>
      <c r="F5851" s="8" t="str">
        <f>IFERROR(IF(AND(D5851&gt;0),VLOOKUP(E5851,'Справочник цен (2024 год)'!$A$3:$E$10,5,0)*D5851,""),"")</f>
        <v/>
      </c>
      <c r="G5851" s="8" t="str">
        <f t="shared" si="44"/>
        <v/>
      </c>
      <c r="H5851" s="8" t="str">
        <f>IFERROR(IF(D5851&gt;0, IF(E5851="Одноразовые устройства (до 4 мл.)",'Справочник цен (2024 год)'!I5856,IF(E5851="Жидкость для ЭСД (картридж) до 1 мл.",'Справочник цен (2024 год)'!I5853,VLOOKUP(E5851,'Справочник цен (2024 год)'!$A$3:$I$10,9,0)*D5851)),""),)</f>
        <v/>
      </c>
      <c r="I5851" s="8" t="str">
        <f t="shared" si="45"/>
        <v/>
      </c>
    </row>
    <row r="5852" spans="5:9" x14ac:dyDescent="0.2">
      <c r="E5852" s="8"/>
      <c r="F5852" s="8" t="str">
        <f>IFERROR(IF(AND(D5852&gt;0),VLOOKUP(E5852,'Справочник цен (2024 год)'!$A$3:$E$10,5,0)*D5852,""),"")</f>
        <v/>
      </c>
      <c r="G5852" s="8" t="str">
        <f t="shared" si="44"/>
        <v/>
      </c>
      <c r="H5852" s="8" t="str">
        <f>IFERROR(IF(D5852&gt;0, IF(E5852="Одноразовые устройства (до 4 мл.)",'Справочник цен (2024 год)'!I5857,IF(E5852="Жидкость для ЭСД (картридж) до 1 мл.",'Справочник цен (2024 год)'!I5854,VLOOKUP(E5852,'Справочник цен (2024 год)'!$A$3:$I$10,9,0)*D5852)),""),)</f>
        <v/>
      </c>
      <c r="I5852" s="8" t="str">
        <f t="shared" si="45"/>
        <v/>
      </c>
    </row>
    <row r="5853" spans="5:9" x14ac:dyDescent="0.2">
      <c r="E5853" s="8"/>
      <c r="F5853" s="8" t="str">
        <f>IFERROR(IF(AND(D5853&gt;0),VLOOKUP(E5853,'Справочник цен (2024 год)'!$A$3:$E$10,5,0)*D5853,""),"")</f>
        <v/>
      </c>
      <c r="G5853" s="8" t="str">
        <f t="shared" si="44"/>
        <v/>
      </c>
      <c r="H5853" s="8" t="str">
        <f>IFERROR(IF(D5853&gt;0, IF(E5853="Одноразовые устройства (до 4 мл.)",'Справочник цен (2024 год)'!I5858,IF(E5853="Жидкость для ЭСД (картридж) до 1 мл.",'Справочник цен (2024 год)'!I5855,VLOOKUP(E5853,'Справочник цен (2024 год)'!$A$3:$I$10,9,0)*D5853)),""),)</f>
        <v/>
      </c>
      <c r="I5853" s="8" t="str">
        <f t="shared" si="45"/>
        <v/>
      </c>
    </row>
    <row r="5854" spans="5:9" x14ac:dyDescent="0.2">
      <c r="E5854" s="8"/>
      <c r="F5854" s="8" t="str">
        <f>IFERROR(IF(AND(D5854&gt;0),VLOOKUP(E5854,'Справочник цен (2024 год)'!$A$3:$E$10,5,0)*D5854,""),"")</f>
        <v/>
      </c>
      <c r="G5854" s="8" t="str">
        <f t="shared" si="44"/>
        <v/>
      </c>
      <c r="H5854" s="8" t="str">
        <f>IFERROR(IF(D5854&gt;0, IF(E5854="Одноразовые устройства (до 4 мл.)",'Справочник цен (2024 год)'!I5859,IF(E5854="Жидкость для ЭСД (картридж) до 1 мл.",'Справочник цен (2024 год)'!I5856,VLOOKUP(E5854,'Справочник цен (2024 год)'!$A$3:$I$10,9,0)*D5854)),""),)</f>
        <v/>
      </c>
      <c r="I5854" s="8" t="str">
        <f t="shared" si="45"/>
        <v/>
      </c>
    </row>
    <row r="5855" spans="5:9" x14ac:dyDescent="0.2">
      <c r="E5855" s="8"/>
      <c r="F5855" s="8" t="str">
        <f>IFERROR(IF(AND(D5855&gt;0),VLOOKUP(E5855,'Справочник цен (2024 год)'!$A$3:$E$10,5,0)*D5855,""),"")</f>
        <v/>
      </c>
      <c r="G5855" s="8" t="str">
        <f t="shared" si="44"/>
        <v/>
      </c>
      <c r="H5855" s="8" t="str">
        <f>IFERROR(IF(D5855&gt;0, IF(E5855="Одноразовые устройства (до 4 мл.)",'Справочник цен (2024 год)'!I5860,IF(E5855="Жидкость для ЭСД (картридж) до 1 мл.",'Справочник цен (2024 год)'!I5857,VLOOKUP(E5855,'Справочник цен (2024 год)'!$A$3:$I$10,9,0)*D5855)),""),)</f>
        <v/>
      </c>
      <c r="I5855" s="8" t="str">
        <f t="shared" si="45"/>
        <v/>
      </c>
    </row>
    <row r="5856" spans="5:9" x14ac:dyDescent="0.2">
      <c r="E5856" s="8"/>
      <c r="F5856" s="8" t="str">
        <f>IFERROR(IF(AND(D5856&gt;0),VLOOKUP(E5856,'Справочник цен (2024 год)'!$A$3:$E$10,5,0)*D5856,""),"")</f>
        <v/>
      </c>
      <c r="G5856" s="8" t="str">
        <f t="shared" si="44"/>
        <v/>
      </c>
      <c r="H5856" s="8" t="str">
        <f>IFERROR(IF(D5856&gt;0, IF(E5856="Одноразовые устройства (до 4 мл.)",'Справочник цен (2024 год)'!I5861,IF(E5856="Жидкость для ЭСД (картридж) до 1 мл.",'Справочник цен (2024 год)'!I5858,VLOOKUP(E5856,'Справочник цен (2024 год)'!$A$3:$I$10,9,0)*D5856)),""),)</f>
        <v/>
      </c>
      <c r="I5856" s="8" t="str">
        <f t="shared" si="45"/>
        <v/>
      </c>
    </row>
    <row r="5857" spans="5:9" x14ac:dyDescent="0.2">
      <c r="E5857" s="8"/>
      <c r="F5857" s="8" t="str">
        <f>IFERROR(IF(AND(D5857&gt;0),VLOOKUP(E5857,'Справочник цен (2024 год)'!$A$3:$E$10,5,0)*D5857,""),"")</f>
        <v/>
      </c>
      <c r="G5857" s="8" t="str">
        <f t="shared" si="44"/>
        <v/>
      </c>
      <c r="H5857" s="8" t="str">
        <f>IFERROR(IF(D5857&gt;0, IF(E5857="Одноразовые устройства (до 4 мл.)",'Справочник цен (2024 год)'!I5862,IF(E5857="Жидкость для ЭСД (картридж) до 1 мл.",'Справочник цен (2024 год)'!I5859,VLOOKUP(E5857,'Справочник цен (2024 год)'!$A$3:$I$10,9,0)*D5857)),""),)</f>
        <v/>
      </c>
      <c r="I5857" s="8" t="str">
        <f t="shared" si="45"/>
        <v/>
      </c>
    </row>
    <row r="5858" spans="5:9" x14ac:dyDescent="0.2">
      <c r="E5858" s="8"/>
      <c r="F5858" s="8" t="str">
        <f>IFERROR(IF(AND(D5858&gt;0),VLOOKUP(E5858,'Справочник цен (2024 год)'!$A$3:$E$10,5,0)*D5858,""),"")</f>
        <v/>
      </c>
      <c r="G5858" s="8" t="str">
        <f t="shared" si="44"/>
        <v/>
      </c>
      <c r="H5858" s="8" t="str">
        <f>IFERROR(IF(D5858&gt;0, IF(E5858="Одноразовые устройства (до 4 мл.)",'Справочник цен (2024 год)'!I5863,IF(E5858="Жидкость для ЭСД (картридж) до 1 мл.",'Справочник цен (2024 год)'!I5860,VLOOKUP(E5858,'Справочник цен (2024 год)'!$A$3:$I$10,9,0)*D5858)),""),)</f>
        <v/>
      </c>
      <c r="I5858" s="8" t="str">
        <f t="shared" si="45"/>
        <v/>
      </c>
    </row>
    <row r="5859" spans="5:9" x14ac:dyDescent="0.2">
      <c r="E5859" s="8"/>
      <c r="F5859" s="8" t="str">
        <f>IFERROR(IF(AND(D5859&gt;0),VLOOKUP(E5859,'Справочник цен (2024 год)'!$A$3:$E$10,5,0)*D5859,""),"")</f>
        <v/>
      </c>
      <c r="G5859" s="8" t="str">
        <f t="shared" si="44"/>
        <v/>
      </c>
      <c r="H5859" s="8" t="str">
        <f>IFERROR(IF(D5859&gt;0, IF(E5859="Одноразовые устройства (до 4 мл.)",'Справочник цен (2024 год)'!I5864,IF(E5859="Жидкость для ЭСД (картридж) до 1 мл.",'Справочник цен (2024 год)'!I5861,VLOOKUP(E5859,'Справочник цен (2024 год)'!$A$3:$I$10,9,0)*D5859)),""),)</f>
        <v/>
      </c>
      <c r="I5859" s="8" t="str">
        <f t="shared" si="45"/>
        <v/>
      </c>
    </row>
    <row r="5860" spans="5:9" x14ac:dyDescent="0.2">
      <c r="E5860" s="8"/>
      <c r="F5860" s="8" t="str">
        <f>IFERROR(IF(AND(D5860&gt;0),VLOOKUP(E5860,'Справочник цен (2024 год)'!$A$3:$E$10,5,0)*D5860,""),"")</f>
        <v/>
      </c>
      <c r="G5860" s="8" t="str">
        <f t="shared" si="44"/>
        <v/>
      </c>
      <c r="H5860" s="8" t="str">
        <f>IFERROR(IF(D5860&gt;0, IF(E5860="Одноразовые устройства (до 4 мл.)",'Справочник цен (2024 год)'!I5865,IF(E5860="Жидкость для ЭСД (картридж) до 1 мл.",'Справочник цен (2024 год)'!I5862,VLOOKUP(E5860,'Справочник цен (2024 год)'!$A$3:$I$10,9,0)*D5860)),""),)</f>
        <v/>
      </c>
      <c r="I5860" s="8" t="str">
        <f t="shared" si="45"/>
        <v/>
      </c>
    </row>
    <row r="5861" spans="5:9" x14ac:dyDescent="0.2">
      <c r="E5861" s="8"/>
      <c r="F5861" s="8" t="str">
        <f>IFERROR(IF(AND(D5861&gt;0),VLOOKUP(E5861,'Справочник цен (2024 год)'!$A$3:$E$10,5,0)*D5861,""),"")</f>
        <v/>
      </c>
      <c r="G5861" s="8" t="str">
        <f t="shared" si="44"/>
        <v/>
      </c>
      <c r="H5861" s="8" t="str">
        <f>IFERROR(IF(D5861&gt;0, IF(E5861="Одноразовые устройства (до 4 мл.)",'Справочник цен (2024 год)'!I5866,IF(E5861="Жидкость для ЭСД (картридж) до 1 мл.",'Справочник цен (2024 год)'!I5863,VLOOKUP(E5861,'Справочник цен (2024 год)'!$A$3:$I$10,9,0)*D5861)),""),)</f>
        <v/>
      </c>
      <c r="I5861" s="8" t="str">
        <f t="shared" si="45"/>
        <v/>
      </c>
    </row>
    <row r="5862" spans="5:9" x14ac:dyDescent="0.2">
      <c r="E5862" s="8"/>
      <c r="F5862" s="8" t="str">
        <f>IFERROR(IF(AND(D5862&gt;0),VLOOKUP(E5862,'Справочник цен (2024 год)'!$A$3:$E$10,5,0)*D5862,""),"")</f>
        <v/>
      </c>
      <c r="G5862" s="8" t="str">
        <f t="shared" si="44"/>
        <v/>
      </c>
      <c r="H5862" s="8" t="str">
        <f>IFERROR(IF(D5862&gt;0, IF(E5862="Одноразовые устройства (до 4 мл.)",'Справочник цен (2024 год)'!I5867,IF(E5862="Жидкость для ЭСД (картридж) до 1 мл.",'Справочник цен (2024 год)'!I5864,VLOOKUP(E5862,'Справочник цен (2024 год)'!$A$3:$I$10,9,0)*D5862)),""),)</f>
        <v/>
      </c>
      <c r="I5862" s="8" t="str">
        <f t="shared" si="45"/>
        <v/>
      </c>
    </row>
    <row r="5863" spans="5:9" x14ac:dyDescent="0.2">
      <c r="E5863" s="8"/>
      <c r="F5863" s="8" t="str">
        <f>IFERROR(IF(AND(D5863&gt;0),VLOOKUP(E5863,'Справочник цен (2024 год)'!$A$3:$E$10,5,0)*D5863,""),"")</f>
        <v/>
      </c>
      <c r="G5863" s="8" t="str">
        <f t="shared" si="44"/>
        <v/>
      </c>
      <c r="H5863" s="8" t="str">
        <f>IFERROR(IF(D5863&gt;0, IF(E5863="Одноразовые устройства (до 4 мл.)",'Справочник цен (2024 год)'!I5868,IF(E5863="Жидкость для ЭСД (картридж) до 1 мл.",'Справочник цен (2024 год)'!I5865,VLOOKUP(E5863,'Справочник цен (2024 год)'!$A$3:$I$10,9,0)*D5863)),""),)</f>
        <v/>
      </c>
      <c r="I5863" s="8" t="str">
        <f t="shared" si="45"/>
        <v/>
      </c>
    </row>
    <row r="5864" spans="5:9" x14ac:dyDescent="0.2">
      <c r="E5864" s="8"/>
      <c r="F5864" s="8" t="str">
        <f>IFERROR(IF(AND(D5864&gt;0),VLOOKUP(E5864,'Справочник цен (2024 год)'!$A$3:$E$10,5,0)*D5864,""),"")</f>
        <v/>
      </c>
      <c r="G5864" s="8" t="str">
        <f t="shared" si="44"/>
        <v/>
      </c>
      <c r="H5864" s="8" t="str">
        <f>IFERROR(IF(D5864&gt;0, IF(E5864="Одноразовые устройства (до 4 мл.)",'Справочник цен (2024 год)'!I5869,IF(E5864="Жидкость для ЭСД (картридж) до 1 мл.",'Справочник цен (2024 год)'!I5866,VLOOKUP(E5864,'Справочник цен (2024 год)'!$A$3:$I$10,9,0)*D5864)),""),)</f>
        <v/>
      </c>
      <c r="I5864" s="8" t="str">
        <f t="shared" si="45"/>
        <v/>
      </c>
    </row>
    <row r="5865" spans="5:9" x14ac:dyDescent="0.2">
      <c r="E5865" s="8"/>
      <c r="F5865" s="8" t="str">
        <f>IFERROR(IF(AND(D5865&gt;0),VLOOKUP(E5865,'Справочник цен (2024 год)'!$A$3:$E$10,5,0)*D5865,""),"")</f>
        <v/>
      </c>
      <c r="G5865" s="8" t="str">
        <f t="shared" si="44"/>
        <v/>
      </c>
      <c r="H5865" s="8" t="str">
        <f>IFERROR(IF(D5865&gt;0, IF(E5865="Одноразовые устройства (до 4 мл.)",'Справочник цен (2024 год)'!I5870,IF(E5865="Жидкость для ЭСД (картридж) до 1 мл.",'Справочник цен (2024 год)'!I5867,VLOOKUP(E5865,'Справочник цен (2024 год)'!$A$3:$I$10,9,0)*D5865)),""),)</f>
        <v/>
      </c>
      <c r="I5865" s="8" t="str">
        <f t="shared" si="45"/>
        <v/>
      </c>
    </row>
    <row r="5866" spans="5:9" x14ac:dyDescent="0.2">
      <c r="E5866" s="8"/>
      <c r="F5866" s="8" t="str">
        <f>IFERROR(IF(AND(D5866&gt;0),VLOOKUP(E5866,'Справочник цен (2024 год)'!$A$3:$E$10,5,0)*D5866,""),"")</f>
        <v/>
      </c>
      <c r="G5866" s="8" t="str">
        <f t="shared" si="44"/>
        <v/>
      </c>
      <c r="H5866" s="8" t="str">
        <f>IFERROR(IF(D5866&gt;0, IF(E5866="Одноразовые устройства (до 4 мл.)",'Справочник цен (2024 год)'!I5871,IF(E5866="Жидкость для ЭСД (картридж) до 1 мл.",'Справочник цен (2024 год)'!I5868,VLOOKUP(E5866,'Справочник цен (2024 год)'!$A$3:$I$10,9,0)*D5866)),""),)</f>
        <v/>
      </c>
      <c r="I5866" s="8" t="str">
        <f t="shared" si="45"/>
        <v/>
      </c>
    </row>
    <row r="5867" spans="5:9" x14ac:dyDescent="0.2">
      <c r="E5867" s="8"/>
      <c r="F5867" s="8" t="str">
        <f>IFERROR(IF(AND(D5867&gt;0),VLOOKUP(E5867,'Справочник цен (2024 год)'!$A$3:$E$10,5,0)*D5867,""),"")</f>
        <v/>
      </c>
      <c r="G5867" s="8" t="str">
        <f t="shared" ref="G5867:G6121" si="46">IF(AND(C5867&gt;0,D5867&gt;0,F5867&gt;0),IF(C5867&gt;F5867,"Все верно","Установите цену больше ЕМЦ"),"")</f>
        <v/>
      </c>
      <c r="H5867" s="8" t="str">
        <f>IFERROR(IF(D5867&gt;0, IF(E5867="Одноразовые устройства (до 4 мл.)",'Справочник цен (2024 год)'!I5872,IF(E5867="Жидкость для ЭСД (картридж) до 1 мл.",'Справочник цен (2024 год)'!I5869,VLOOKUP(E5867,'Справочник цен (2024 год)'!$A$3:$I$10,9,0)*D5867)),""),)</f>
        <v/>
      </c>
      <c r="I5867" s="8" t="str">
        <f t="shared" ref="I5867:I6121" si="47">IF(AND(C5867&gt;0,D5867&gt;0,H5867&gt;0),IF(C5867&gt;H5867,"Все верно","Установите цену больше ЕМЦ"),"")</f>
        <v/>
      </c>
    </row>
    <row r="5868" spans="5:9" x14ac:dyDescent="0.2">
      <c r="E5868" s="8"/>
      <c r="F5868" s="8" t="str">
        <f>IFERROR(IF(AND(D5868&gt;0),VLOOKUP(E5868,'Справочник цен (2024 год)'!$A$3:$E$10,5,0)*D5868,""),"")</f>
        <v/>
      </c>
      <c r="G5868" s="8" t="str">
        <f t="shared" si="46"/>
        <v/>
      </c>
      <c r="H5868" s="8" t="str">
        <f>IFERROR(IF(D5868&gt;0, IF(E5868="Одноразовые устройства (до 4 мл.)",'Справочник цен (2024 год)'!I5873,IF(E5868="Жидкость для ЭСД (картридж) до 1 мл.",'Справочник цен (2024 год)'!I5870,VLOOKUP(E5868,'Справочник цен (2024 год)'!$A$3:$I$10,9,0)*D5868)),""),)</f>
        <v/>
      </c>
      <c r="I5868" s="8" t="str">
        <f t="shared" si="47"/>
        <v/>
      </c>
    </row>
    <row r="5869" spans="5:9" x14ac:dyDescent="0.2">
      <c r="E5869" s="8"/>
      <c r="F5869" s="8" t="str">
        <f>IFERROR(IF(AND(D5869&gt;0),VLOOKUP(E5869,'Справочник цен (2024 год)'!$A$3:$E$10,5,0)*D5869,""),"")</f>
        <v/>
      </c>
      <c r="G5869" s="8" t="str">
        <f t="shared" si="46"/>
        <v/>
      </c>
      <c r="H5869" s="8" t="str">
        <f>IFERROR(IF(D5869&gt;0, IF(E5869="Одноразовые устройства (до 4 мл.)",'Справочник цен (2024 год)'!I5874,IF(E5869="Жидкость для ЭСД (картридж) до 1 мл.",'Справочник цен (2024 год)'!I5871,VLOOKUP(E5869,'Справочник цен (2024 год)'!$A$3:$I$10,9,0)*D5869)),""),)</f>
        <v/>
      </c>
      <c r="I5869" s="8" t="str">
        <f t="shared" si="47"/>
        <v/>
      </c>
    </row>
    <row r="5870" spans="5:9" x14ac:dyDescent="0.2">
      <c r="E5870" s="8"/>
      <c r="F5870" s="8" t="str">
        <f>IFERROR(IF(AND(D5870&gt;0),VLOOKUP(E5870,'Справочник цен (2024 год)'!$A$3:$E$10,5,0)*D5870,""),"")</f>
        <v/>
      </c>
      <c r="G5870" s="8" t="str">
        <f t="shared" si="46"/>
        <v/>
      </c>
      <c r="H5870" s="8" t="str">
        <f>IFERROR(IF(D5870&gt;0, IF(E5870="Одноразовые устройства (до 4 мл.)",'Справочник цен (2024 год)'!I5875,IF(E5870="Жидкость для ЭСД (картридж) до 1 мл.",'Справочник цен (2024 год)'!I5872,VLOOKUP(E5870,'Справочник цен (2024 год)'!$A$3:$I$10,9,0)*D5870)),""),)</f>
        <v/>
      </c>
      <c r="I5870" s="8" t="str">
        <f t="shared" si="47"/>
        <v/>
      </c>
    </row>
    <row r="5871" spans="5:9" x14ac:dyDescent="0.2">
      <c r="E5871" s="8"/>
      <c r="F5871" s="8" t="str">
        <f>IFERROR(IF(AND(D5871&gt;0),VLOOKUP(E5871,'Справочник цен (2024 год)'!$A$3:$E$10,5,0)*D5871,""),"")</f>
        <v/>
      </c>
      <c r="G5871" s="8" t="str">
        <f t="shared" si="46"/>
        <v/>
      </c>
      <c r="H5871" s="8" t="str">
        <f>IFERROR(IF(D5871&gt;0, IF(E5871="Одноразовые устройства (до 4 мл.)",'Справочник цен (2024 год)'!I5876,IF(E5871="Жидкость для ЭСД (картридж) до 1 мл.",'Справочник цен (2024 год)'!I5873,VLOOKUP(E5871,'Справочник цен (2024 год)'!$A$3:$I$10,9,0)*D5871)),""),)</f>
        <v/>
      </c>
      <c r="I5871" s="8" t="str">
        <f t="shared" si="47"/>
        <v/>
      </c>
    </row>
    <row r="5872" spans="5:9" x14ac:dyDescent="0.2">
      <c r="E5872" s="8"/>
      <c r="F5872" s="8" t="str">
        <f>IFERROR(IF(AND(D5872&gt;0),VLOOKUP(E5872,'Справочник цен (2024 год)'!$A$3:$E$10,5,0)*D5872,""),"")</f>
        <v/>
      </c>
      <c r="G5872" s="8" t="str">
        <f t="shared" si="46"/>
        <v/>
      </c>
      <c r="H5872" s="8" t="str">
        <f>IFERROR(IF(D5872&gt;0, IF(E5872="Одноразовые устройства (до 4 мл.)",'Справочник цен (2024 год)'!I5877,IF(E5872="Жидкость для ЭСД (картридж) до 1 мл.",'Справочник цен (2024 год)'!I5874,VLOOKUP(E5872,'Справочник цен (2024 год)'!$A$3:$I$10,9,0)*D5872)),""),)</f>
        <v/>
      </c>
      <c r="I5872" s="8" t="str">
        <f t="shared" si="47"/>
        <v/>
      </c>
    </row>
    <row r="5873" spans="5:9" x14ac:dyDescent="0.2">
      <c r="E5873" s="8"/>
      <c r="F5873" s="8" t="str">
        <f>IFERROR(IF(AND(D5873&gt;0),VLOOKUP(E5873,'Справочник цен (2024 год)'!$A$3:$E$10,5,0)*D5873,""),"")</f>
        <v/>
      </c>
      <c r="G5873" s="8" t="str">
        <f t="shared" si="46"/>
        <v/>
      </c>
      <c r="H5873" s="8" t="str">
        <f>IFERROR(IF(D5873&gt;0, IF(E5873="Одноразовые устройства (до 4 мл.)",'Справочник цен (2024 год)'!I5878,IF(E5873="Жидкость для ЭСД (картридж) до 1 мл.",'Справочник цен (2024 год)'!I5875,VLOOKUP(E5873,'Справочник цен (2024 год)'!$A$3:$I$10,9,0)*D5873)),""),)</f>
        <v/>
      </c>
      <c r="I5873" s="8" t="str">
        <f t="shared" si="47"/>
        <v/>
      </c>
    </row>
    <row r="5874" spans="5:9" x14ac:dyDescent="0.2">
      <c r="E5874" s="8"/>
      <c r="F5874" s="8" t="str">
        <f>IFERROR(IF(AND(D5874&gt;0),VLOOKUP(E5874,'Справочник цен (2024 год)'!$A$3:$E$10,5,0)*D5874,""),"")</f>
        <v/>
      </c>
      <c r="G5874" s="8" t="str">
        <f t="shared" si="46"/>
        <v/>
      </c>
      <c r="H5874" s="8" t="str">
        <f>IFERROR(IF(D5874&gt;0, IF(E5874="Одноразовые устройства (до 4 мл.)",'Справочник цен (2024 год)'!I5879,IF(E5874="Жидкость для ЭСД (картридж) до 1 мл.",'Справочник цен (2024 год)'!I5876,VLOOKUP(E5874,'Справочник цен (2024 год)'!$A$3:$I$10,9,0)*D5874)),""),)</f>
        <v/>
      </c>
      <c r="I5874" s="8" t="str">
        <f t="shared" si="47"/>
        <v/>
      </c>
    </row>
    <row r="5875" spans="5:9" x14ac:dyDescent="0.2">
      <c r="E5875" s="8"/>
      <c r="F5875" s="8" t="str">
        <f>IFERROR(IF(AND(D5875&gt;0),VLOOKUP(E5875,'Справочник цен (2024 год)'!$A$3:$E$10,5,0)*D5875,""),"")</f>
        <v/>
      </c>
      <c r="G5875" s="8" t="str">
        <f t="shared" si="46"/>
        <v/>
      </c>
      <c r="H5875" s="8" t="str">
        <f>IFERROR(IF(D5875&gt;0, IF(E5875="Одноразовые устройства (до 4 мл.)",'Справочник цен (2024 год)'!I5880,IF(E5875="Жидкость для ЭСД (картридж) до 1 мл.",'Справочник цен (2024 год)'!I5877,VLOOKUP(E5875,'Справочник цен (2024 год)'!$A$3:$I$10,9,0)*D5875)),""),)</f>
        <v/>
      </c>
      <c r="I5875" s="8" t="str">
        <f t="shared" si="47"/>
        <v/>
      </c>
    </row>
    <row r="5876" spans="5:9" x14ac:dyDescent="0.2">
      <c r="E5876" s="8"/>
      <c r="F5876" s="8" t="str">
        <f>IFERROR(IF(AND(D5876&gt;0),VLOOKUP(E5876,'Справочник цен (2024 год)'!$A$3:$E$10,5,0)*D5876,""),"")</f>
        <v/>
      </c>
      <c r="G5876" s="8" t="str">
        <f t="shared" si="46"/>
        <v/>
      </c>
      <c r="H5876" s="8" t="str">
        <f>IFERROR(IF(D5876&gt;0, IF(E5876="Одноразовые устройства (до 4 мл.)",'Справочник цен (2024 год)'!I5881,IF(E5876="Жидкость для ЭСД (картридж) до 1 мл.",'Справочник цен (2024 год)'!I5878,VLOOKUP(E5876,'Справочник цен (2024 год)'!$A$3:$I$10,9,0)*D5876)),""),)</f>
        <v/>
      </c>
      <c r="I5876" s="8" t="str">
        <f t="shared" si="47"/>
        <v/>
      </c>
    </row>
    <row r="5877" spans="5:9" x14ac:dyDescent="0.2">
      <c r="E5877" s="8"/>
      <c r="F5877" s="8" t="str">
        <f>IFERROR(IF(AND(D5877&gt;0),VLOOKUP(E5877,'Справочник цен (2024 год)'!$A$3:$E$10,5,0)*D5877,""),"")</f>
        <v/>
      </c>
      <c r="G5877" s="8" t="str">
        <f t="shared" si="46"/>
        <v/>
      </c>
      <c r="H5877" s="8" t="str">
        <f>IFERROR(IF(D5877&gt;0, IF(E5877="Одноразовые устройства (до 4 мл.)",'Справочник цен (2024 год)'!I5882,IF(E5877="Жидкость для ЭСД (картридж) до 1 мл.",'Справочник цен (2024 год)'!I5879,VLOOKUP(E5877,'Справочник цен (2024 год)'!$A$3:$I$10,9,0)*D5877)),""),)</f>
        <v/>
      </c>
      <c r="I5877" s="8" t="str">
        <f t="shared" si="47"/>
        <v/>
      </c>
    </row>
    <row r="5878" spans="5:9" x14ac:dyDescent="0.2">
      <c r="E5878" s="8"/>
      <c r="F5878" s="8" t="str">
        <f>IFERROR(IF(AND(D5878&gt;0),VLOOKUP(E5878,'Справочник цен (2024 год)'!$A$3:$E$10,5,0)*D5878,""),"")</f>
        <v/>
      </c>
      <c r="G5878" s="8" t="str">
        <f t="shared" si="46"/>
        <v/>
      </c>
      <c r="H5878" s="8" t="str">
        <f>IFERROR(IF(D5878&gt;0, IF(E5878="Одноразовые устройства (до 4 мл.)",'Справочник цен (2024 год)'!I5883,IF(E5878="Жидкость для ЭСД (картридж) до 1 мл.",'Справочник цен (2024 год)'!I5880,VLOOKUP(E5878,'Справочник цен (2024 год)'!$A$3:$I$10,9,0)*D5878)),""),)</f>
        <v/>
      </c>
      <c r="I5878" s="8" t="str">
        <f t="shared" si="47"/>
        <v/>
      </c>
    </row>
    <row r="5879" spans="5:9" x14ac:dyDescent="0.2">
      <c r="E5879" s="8"/>
      <c r="F5879" s="8" t="str">
        <f>IFERROR(IF(AND(D5879&gt;0),VLOOKUP(E5879,'Справочник цен (2024 год)'!$A$3:$E$10,5,0)*D5879,""),"")</f>
        <v/>
      </c>
      <c r="G5879" s="8" t="str">
        <f t="shared" si="46"/>
        <v/>
      </c>
      <c r="H5879" s="8" t="str">
        <f>IFERROR(IF(D5879&gt;0, IF(E5879="Одноразовые устройства (до 4 мл.)",'Справочник цен (2024 год)'!I5884,IF(E5879="Жидкость для ЭСД (картридж) до 1 мл.",'Справочник цен (2024 год)'!I5881,VLOOKUP(E5879,'Справочник цен (2024 год)'!$A$3:$I$10,9,0)*D5879)),""),)</f>
        <v/>
      </c>
      <c r="I5879" s="8" t="str">
        <f t="shared" si="47"/>
        <v/>
      </c>
    </row>
    <row r="5880" spans="5:9" x14ac:dyDescent="0.2">
      <c r="E5880" s="8"/>
      <c r="F5880" s="8" t="str">
        <f>IFERROR(IF(AND(D5880&gt;0),VLOOKUP(E5880,'Справочник цен (2024 год)'!$A$3:$E$10,5,0)*D5880,""),"")</f>
        <v/>
      </c>
      <c r="G5880" s="8" t="str">
        <f t="shared" si="46"/>
        <v/>
      </c>
      <c r="H5880" s="8" t="str">
        <f>IFERROR(IF(D5880&gt;0, IF(E5880="Одноразовые устройства (до 4 мл.)",'Справочник цен (2024 год)'!I5885,IF(E5880="Жидкость для ЭСД (картридж) до 1 мл.",'Справочник цен (2024 год)'!I5882,VLOOKUP(E5880,'Справочник цен (2024 год)'!$A$3:$I$10,9,0)*D5880)),""),)</f>
        <v/>
      </c>
      <c r="I5880" s="8" t="str">
        <f t="shared" si="47"/>
        <v/>
      </c>
    </row>
    <row r="5881" spans="5:9" x14ac:dyDescent="0.2">
      <c r="E5881" s="8"/>
      <c r="F5881" s="8" t="str">
        <f>IFERROR(IF(AND(D5881&gt;0),VLOOKUP(E5881,'Справочник цен (2024 год)'!$A$3:$E$10,5,0)*D5881,""),"")</f>
        <v/>
      </c>
      <c r="G5881" s="8" t="str">
        <f t="shared" si="46"/>
        <v/>
      </c>
      <c r="H5881" s="8" t="str">
        <f>IFERROR(IF(D5881&gt;0, IF(E5881="Одноразовые устройства (до 4 мл.)",'Справочник цен (2024 год)'!I5886,IF(E5881="Жидкость для ЭСД (картридж) до 1 мл.",'Справочник цен (2024 год)'!I5883,VLOOKUP(E5881,'Справочник цен (2024 год)'!$A$3:$I$10,9,0)*D5881)),""),)</f>
        <v/>
      </c>
      <c r="I5881" s="8" t="str">
        <f t="shared" si="47"/>
        <v/>
      </c>
    </row>
    <row r="5882" spans="5:9" x14ac:dyDescent="0.2">
      <c r="E5882" s="8"/>
      <c r="F5882" s="8" t="str">
        <f>IFERROR(IF(AND(D5882&gt;0),VLOOKUP(E5882,'Справочник цен (2024 год)'!$A$3:$E$10,5,0)*D5882,""),"")</f>
        <v/>
      </c>
      <c r="G5882" s="8" t="str">
        <f t="shared" si="46"/>
        <v/>
      </c>
      <c r="H5882" s="8" t="str">
        <f>IFERROR(IF(D5882&gt;0, IF(E5882="Одноразовые устройства (до 4 мл.)",'Справочник цен (2024 год)'!I5887,IF(E5882="Жидкость для ЭСД (картридж) до 1 мл.",'Справочник цен (2024 год)'!I5884,VLOOKUP(E5882,'Справочник цен (2024 год)'!$A$3:$I$10,9,0)*D5882)),""),)</f>
        <v/>
      </c>
      <c r="I5882" s="8" t="str">
        <f t="shared" si="47"/>
        <v/>
      </c>
    </row>
    <row r="5883" spans="5:9" x14ac:dyDescent="0.2">
      <c r="E5883" s="8"/>
      <c r="F5883" s="8" t="str">
        <f>IFERROR(IF(AND(D5883&gt;0),VLOOKUP(E5883,'Справочник цен (2024 год)'!$A$3:$E$10,5,0)*D5883,""),"")</f>
        <v/>
      </c>
      <c r="G5883" s="8" t="str">
        <f t="shared" si="46"/>
        <v/>
      </c>
      <c r="H5883" s="8" t="str">
        <f>IFERROR(IF(D5883&gt;0, IF(E5883="Одноразовые устройства (до 4 мл.)",'Справочник цен (2024 год)'!I5888,IF(E5883="Жидкость для ЭСД (картридж) до 1 мл.",'Справочник цен (2024 год)'!I5885,VLOOKUP(E5883,'Справочник цен (2024 год)'!$A$3:$I$10,9,0)*D5883)),""),)</f>
        <v/>
      </c>
      <c r="I5883" s="8" t="str">
        <f t="shared" si="47"/>
        <v/>
      </c>
    </row>
    <row r="5884" spans="5:9" x14ac:dyDescent="0.2">
      <c r="E5884" s="8"/>
      <c r="F5884" s="8" t="str">
        <f>IFERROR(IF(AND(D5884&gt;0),VLOOKUP(E5884,'Справочник цен (2024 год)'!$A$3:$E$10,5,0)*D5884,""),"")</f>
        <v/>
      </c>
      <c r="G5884" s="8" t="str">
        <f t="shared" si="46"/>
        <v/>
      </c>
      <c r="H5884" s="8" t="str">
        <f>IFERROR(IF(D5884&gt;0, IF(E5884="Одноразовые устройства (до 4 мл.)",'Справочник цен (2024 год)'!I5889,IF(E5884="Жидкость для ЭСД (картридж) до 1 мл.",'Справочник цен (2024 год)'!I5886,VLOOKUP(E5884,'Справочник цен (2024 год)'!$A$3:$I$10,9,0)*D5884)),""),)</f>
        <v/>
      </c>
      <c r="I5884" s="8" t="str">
        <f t="shared" si="47"/>
        <v/>
      </c>
    </row>
    <row r="5885" spans="5:9" x14ac:dyDescent="0.2">
      <c r="E5885" s="8"/>
      <c r="F5885" s="8" t="str">
        <f>IFERROR(IF(AND(D5885&gt;0),VLOOKUP(E5885,'Справочник цен (2024 год)'!$A$3:$E$10,5,0)*D5885,""),"")</f>
        <v/>
      </c>
      <c r="G5885" s="8" t="str">
        <f t="shared" si="46"/>
        <v/>
      </c>
      <c r="H5885" s="8" t="str">
        <f>IFERROR(IF(D5885&gt;0, IF(E5885="Одноразовые устройства (до 4 мл.)",'Справочник цен (2024 год)'!I5890,IF(E5885="Жидкость для ЭСД (картридж) до 1 мл.",'Справочник цен (2024 год)'!I5887,VLOOKUP(E5885,'Справочник цен (2024 год)'!$A$3:$I$10,9,0)*D5885)),""),)</f>
        <v/>
      </c>
      <c r="I5885" s="8" t="str">
        <f t="shared" si="47"/>
        <v/>
      </c>
    </row>
    <row r="5886" spans="5:9" x14ac:dyDescent="0.2">
      <c r="E5886" s="8"/>
      <c r="F5886" s="8" t="str">
        <f>IFERROR(IF(AND(D5886&gt;0),VLOOKUP(E5886,'Справочник цен (2024 год)'!$A$3:$E$10,5,0)*D5886,""),"")</f>
        <v/>
      </c>
      <c r="G5886" s="8" t="str">
        <f t="shared" si="46"/>
        <v/>
      </c>
      <c r="H5886" s="8" t="str">
        <f>IFERROR(IF(D5886&gt;0, IF(E5886="Одноразовые устройства (до 4 мл.)",'Справочник цен (2024 год)'!I5891,IF(E5886="Жидкость для ЭСД (картридж) до 1 мл.",'Справочник цен (2024 год)'!I5888,VLOOKUP(E5886,'Справочник цен (2024 год)'!$A$3:$I$10,9,0)*D5886)),""),)</f>
        <v/>
      </c>
      <c r="I5886" s="8" t="str">
        <f t="shared" si="47"/>
        <v/>
      </c>
    </row>
    <row r="5887" spans="5:9" x14ac:dyDescent="0.2">
      <c r="E5887" s="8"/>
      <c r="F5887" s="8" t="str">
        <f>IFERROR(IF(AND(D5887&gt;0),VLOOKUP(E5887,'Справочник цен (2024 год)'!$A$3:$E$10,5,0)*D5887,""),"")</f>
        <v/>
      </c>
      <c r="G5887" s="8" t="str">
        <f t="shared" si="46"/>
        <v/>
      </c>
      <c r="H5887" s="8" t="str">
        <f>IFERROR(IF(D5887&gt;0, IF(E5887="Одноразовые устройства (до 4 мл.)",'Справочник цен (2024 год)'!I5892,IF(E5887="Жидкость для ЭСД (картридж) до 1 мл.",'Справочник цен (2024 год)'!I5889,VLOOKUP(E5887,'Справочник цен (2024 год)'!$A$3:$I$10,9,0)*D5887)),""),)</f>
        <v/>
      </c>
      <c r="I5887" s="8" t="str">
        <f t="shared" si="47"/>
        <v/>
      </c>
    </row>
    <row r="5888" spans="5:9" x14ac:dyDescent="0.2">
      <c r="E5888" s="8"/>
      <c r="F5888" s="8" t="str">
        <f>IFERROR(IF(AND(D5888&gt;0),VLOOKUP(E5888,'Справочник цен (2024 год)'!$A$3:$E$10,5,0)*D5888,""),"")</f>
        <v/>
      </c>
      <c r="G5888" s="8" t="str">
        <f t="shared" si="46"/>
        <v/>
      </c>
      <c r="H5888" s="8" t="str">
        <f>IFERROR(IF(D5888&gt;0, IF(E5888="Одноразовые устройства (до 4 мл.)",'Справочник цен (2024 год)'!I5893,IF(E5888="Жидкость для ЭСД (картридж) до 1 мл.",'Справочник цен (2024 год)'!I5890,VLOOKUP(E5888,'Справочник цен (2024 год)'!$A$3:$I$10,9,0)*D5888)),""),)</f>
        <v/>
      </c>
      <c r="I5888" s="8" t="str">
        <f t="shared" si="47"/>
        <v/>
      </c>
    </row>
    <row r="5889" spans="5:9" x14ac:dyDescent="0.2">
      <c r="E5889" s="8"/>
      <c r="F5889" s="8" t="str">
        <f>IFERROR(IF(AND(D5889&gt;0),VLOOKUP(E5889,'Справочник цен (2024 год)'!$A$3:$E$10,5,0)*D5889,""),"")</f>
        <v/>
      </c>
      <c r="G5889" s="8" t="str">
        <f t="shared" si="46"/>
        <v/>
      </c>
      <c r="H5889" s="8" t="str">
        <f>IFERROR(IF(D5889&gt;0, IF(E5889="Одноразовые устройства (до 4 мл.)",'Справочник цен (2024 год)'!I5894,IF(E5889="Жидкость для ЭСД (картридж) до 1 мл.",'Справочник цен (2024 год)'!I5891,VLOOKUP(E5889,'Справочник цен (2024 год)'!$A$3:$I$10,9,0)*D5889)),""),)</f>
        <v/>
      </c>
      <c r="I5889" s="8" t="str">
        <f t="shared" si="47"/>
        <v/>
      </c>
    </row>
    <row r="5890" spans="5:9" x14ac:dyDescent="0.2">
      <c r="E5890" s="8"/>
      <c r="F5890" s="8" t="str">
        <f>IFERROR(IF(AND(D5890&gt;0),VLOOKUP(E5890,'Справочник цен (2024 год)'!$A$3:$E$10,5,0)*D5890,""),"")</f>
        <v/>
      </c>
      <c r="G5890" s="8" t="str">
        <f t="shared" si="46"/>
        <v/>
      </c>
      <c r="H5890" s="8" t="str">
        <f>IFERROR(IF(D5890&gt;0, IF(E5890="Одноразовые устройства (до 4 мл.)",'Справочник цен (2024 год)'!I5895,IF(E5890="Жидкость для ЭСД (картридж) до 1 мл.",'Справочник цен (2024 год)'!I5892,VLOOKUP(E5890,'Справочник цен (2024 год)'!$A$3:$I$10,9,0)*D5890)),""),)</f>
        <v/>
      </c>
      <c r="I5890" s="8" t="str">
        <f t="shared" si="47"/>
        <v/>
      </c>
    </row>
    <row r="5891" spans="5:9" x14ac:dyDescent="0.2">
      <c r="E5891" s="8"/>
      <c r="F5891" s="8" t="str">
        <f>IFERROR(IF(AND(D5891&gt;0),VLOOKUP(E5891,'Справочник цен (2024 год)'!$A$3:$E$10,5,0)*D5891,""),"")</f>
        <v/>
      </c>
      <c r="G5891" s="8" t="str">
        <f t="shared" si="46"/>
        <v/>
      </c>
      <c r="H5891" s="8" t="str">
        <f>IFERROR(IF(D5891&gt;0, IF(E5891="Одноразовые устройства (до 4 мл.)",'Справочник цен (2024 год)'!I5896,IF(E5891="Жидкость для ЭСД (картридж) до 1 мл.",'Справочник цен (2024 год)'!I5893,VLOOKUP(E5891,'Справочник цен (2024 год)'!$A$3:$I$10,9,0)*D5891)),""),)</f>
        <v/>
      </c>
      <c r="I5891" s="8" t="str">
        <f t="shared" si="47"/>
        <v/>
      </c>
    </row>
    <row r="5892" spans="5:9" x14ac:dyDescent="0.2">
      <c r="E5892" s="8"/>
      <c r="F5892" s="8" t="str">
        <f>IFERROR(IF(AND(D5892&gt;0),VLOOKUP(E5892,'Справочник цен (2024 год)'!$A$3:$E$10,5,0)*D5892,""),"")</f>
        <v/>
      </c>
      <c r="G5892" s="8" t="str">
        <f t="shared" si="46"/>
        <v/>
      </c>
      <c r="H5892" s="8" t="str">
        <f>IFERROR(IF(D5892&gt;0, IF(E5892="Одноразовые устройства (до 4 мл.)",'Справочник цен (2024 год)'!I5897,IF(E5892="Жидкость для ЭСД (картридж) до 1 мл.",'Справочник цен (2024 год)'!I5894,VLOOKUP(E5892,'Справочник цен (2024 год)'!$A$3:$I$10,9,0)*D5892)),""),)</f>
        <v/>
      </c>
      <c r="I5892" s="8" t="str">
        <f t="shared" si="47"/>
        <v/>
      </c>
    </row>
    <row r="5893" spans="5:9" x14ac:dyDescent="0.2">
      <c r="E5893" s="8"/>
      <c r="F5893" s="8" t="str">
        <f>IFERROR(IF(AND(D5893&gt;0),VLOOKUP(E5893,'Справочник цен (2024 год)'!$A$3:$E$10,5,0)*D5893,""),"")</f>
        <v/>
      </c>
      <c r="G5893" s="8" t="str">
        <f t="shared" si="46"/>
        <v/>
      </c>
      <c r="H5893" s="8" t="str">
        <f>IFERROR(IF(D5893&gt;0, IF(E5893="Одноразовые устройства (до 4 мл.)",'Справочник цен (2024 год)'!I5898,IF(E5893="Жидкость для ЭСД (картридж) до 1 мл.",'Справочник цен (2024 год)'!I5895,VLOOKUP(E5893,'Справочник цен (2024 год)'!$A$3:$I$10,9,0)*D5893)),""),)</f>
        <v/>
      </c>
      <c r="I5893" s="8" t="str">
        <f t="shared" si="47"/>
        <v/>
      </c>
    </row>
    <row r="5894" spans="5:9" x14ac:dyDescent="0.2">
      <c r="E5894" s="8"/>
      <c r="F5894" s="8" t="str">
        <f>IFERROR(IF(AND(D5894&gt;0),VLOOKUP(E5894,'Справочник цен (2024 год)'!$A$3:$E$10,5,0)*D5894,""),"")</f>
        <v/>
      </c>
      <c r="G5894" s="8" t="str">
        <f t="shared" si="46"/>
        <v/>
      </c>
      <c r="H5894" s="8" t="str">
        <f>IFERROR(IF(D5894&gt;0, IF(E5894="Одноразовые устройства (до 4 мл.)",'Справочник цен (2024 год)'!I5899,IF(E5894="Жидкость для ЭСД (картридж) до 1 мл.",'Справочник цен (2024 год)'!I5896,VLOOKUP(E5894,'Справочник цен (2024 год)'!$A$3:$I$10,9,0)*D5894)),""),)</f>
        <v/>
      </c>
      <c r="I5894" s="8" t="str">
        <f t="shared" si="47"/>
        <v/>
      </c>
    </row>
    <row r="5895" spans="5:9" x14ac:dyDescent="0.2">
      <c r="E5895" s="8"/>
      <c r="F5895" s="8" t="str">
        <f>IFERROR(IF(AND(D5895&gt;0),VLOOKUP(E5895,'Справочник цен (2024 год)'!$A$3:$E$10,5,0)*D5895,""),"")</f>
        <v/>
      </c>
      <c r="G5895" s="8" t="str">
        <f t="shared" si="46"/>
        <v/>
      </c>
      <c r="H5895" s="8" t="str">
        <f>IFERROR(IF(D5895&gt;0, IF(E5895="Одноразовые устройства (до 4 мл.)",'Справочник цен (2024 год)'!I5900,IF(E5895="Жидкость для ЭСД (картридж) до 1 мл.",'Справочник цен (2024 год)'!I5897,VLOOKUP(E5895,'Справочник цен (2024 год)'!$A$3:$I$10,9,0)*D5895)),""),)</f>
        <v/>
      </c>
      <c r="I5895" s="8" t="str">
        <f t="shared" si="47"/>
        <v/>
      </c>
    </row>
    <row r="5896" spans="5:9" x14ac:dyDescent="0.2">
      <c r="E5896" s="8"/>
      <c r="F5896" s="8" t="str">
        <f>IFERROR(IF(AND(D5896&gt;0),VLOOKUP(E5896,'Справочник цен (2024 год)'!$A$3:$E$10,5,0)*D5896,""),"")</f>
        <v/>
      </c>
      <c r="G5896" s="8" t="str">
        <f t="shared" si="46"/>
        <v/>
      </c>
      <c r="H5896" s="8" t="str">
        <f>IFERROR(IF(D5896&gt;0, IF(E5896="Одноразовые устройства (до 4 мл.)",'Справочник цен (2024 год)'!I5901,IF(E5896="Жидкость для ЭСД (картридж) до 1 мл.",'Справочник цен (2024 год)'!I5898,VLOOKUP(E5896,'Справочник цен (2024 год)'!$A$3:$I$10,9,0)*D5896)),""),)</f>
        <v/>
      </c>
      <c r="I5896" s="8" t="str">
        <f t="shared" si="47"/>
        <v/>
      </c>
    </row>
    <row r="5897" spans="5:9" x14ac:dyDescent="0.2">
      <c r="E5897" s="8"/>
      <c r="F5897" s="8" t="str">
        <f>IFERROR(IF(AND(D5897&gt;0),VLOOKUP(E5897,'Справочник цен (2024 год)'!$A$3:$E$10,5,0)*D5897,""),"")</f>
        <v/>
      </c>
      <c r="G5897" s="8" t="str">
        <f t="shared" si="46"/>
        <v/>
      </c>
      <c r="H5897" s="8" t="str">
        <f>IFERROR(IF(D5897&gt;0, IF(E5897="Одноразовые устройства (до 4 мл.)",'Справочник цен (2024 год)'!I5902,IF(E5897="Жидкость для ЭСД (картридж) до 1 мл.",'Справочник цен (2024 год)'!I5899,VLOOKUP(E5897,'Справочник цен (2024 год)'!$A$3:$I$10,9,0)*D5897)),""),)</f>
        <v/>
      </c>
      <c r="I5897" s="8" t="str">
        <f t="shared" si="47"/>
        <v/>
      </c>
    </row>
    <row r="5898" spans="5:9" x14ac:dyDescent="0.2">
      <c r="E5898" s="8"/>
      <c r="F5898" s="8" t="str">
        <f>IFERROR(IF(AND(D5898&gt;0),VLOOKUP(E5898,'Справочник цен (2024 год)'!$A$3:$E$10,5,0)*D5898,""),"")</f>
        <v/>
      </c>
      <c r="G5898" s="8" t="str">
        <f t="shared" si="46"/>
        <v/>
      </c>
      <c r="H5898" s="8" t="str">
        <f>IFERROR(IF(D5898&gt;0, IF(E5898="Одноразовые устройства (до 4 мл.)",'Справочник цен (2024 год)'!I5903,IF(E5898="Жидкость для ЭСД (картридж) до 1 мл.",'Справочник цен (2024 год)'!I5900,VLOOKUP(E5898,'Справочник цен (2024 год)'!$A$3:$I$10,9,0)*D5898)),""),)</f>
        <v/>
      </c>
      <c r="I5898" s="8" t="str">
        <f t="shared" si="47"/>
        <v/>
      </c>
    </row>
    <row r="5899" spans="5:9" x14ac:dyDescent="0.2">
      <c r="E5899" s="8"/>
      <c r="F5899" s="8" t="str">
        <f>IFERROR(IF(AND(D5899&gt;0),VLOOKUP(E5899,'Справочник цен (2024 год)'!$A$3:$E$10,5,0)*D5899,""),"")</f>
        <v/>
      </c>
      <c r="G5899" s="8" t="str">
        <f t="shared" si="46"/>
        <v/>
      </c>
      <c r="H5899" s="8" t="str">
        <f>IFERROR(IF(D5899&gt;0, IF(E5899="Одноразовые устройства (до 4 мл.)",'Справочник цен (2024 год)'!I5904,IF(E5899="Жидкость для ЭСД (картридж) до 1 мл.",'Справочник цен (2024 год)'!I5901,VLOOKUP(E5899,'Справочник цен (2024 год)'!$A$3:$I$10,9,0)*D5899)),""),)</f>
        <v/>
      </c>
      <c r="I5899" s="8" t="str">
        <f t="shared" si="47"/>
        <v/>
      </c>
    </row>
    <row r="5900" spans="5:9" x14ac:dyDescent="0.2">
      <c r="E5900" s="8"/>
      <c r="F5900" s="8" t="str">
        <f>IFERROR(IF(AND(D5900&gt;0),VLOOKUP(E5900,'Справочник цен (2024 год)'!$A$3:$E$10,5,0)*D5900,""),"")</f>
        <v/>
      </c>
      <c r="G5900" s="8" t="str">
        <f t="shared" si="46"/>
        <v/>
      </c>
      <c r="H5900" s="8" t="str">
        <f>IFERROR(IF(D5900&gt;0, IF(E5900="Одноразовые устройства (до 4 мл.)",'Справочник цен (2024 год)'!I5905,IF(E5900="Жидкость для ЭСД (картридж) до 1 мл.",'Справочник цен (2024 год)'!I5902,VLOOKUP(E5900,'Справочник цен (2024 год)'!$A$3:$I$10,9,0)*D5900)),""),)</f>
        <v/>
      </c>
      <c r="I5900" s="8" t="str">
        <f t="shared" si="47"/>
        <v/>
      </c>
    </row>
    <row r="5901" spans="5:9" x14ac:dyDescent="0.2">
      <c r="E5901" s="8"/>
      <c r="F5901" s="8" t="str">
        <f>IFERROR(IF(AND(D5901&gt;0),VLOOKUP(E5901,'Справочник цен (2024 год)'!$A$3:$E$10,5,0)*D5901,""),"")</f>
        <v/>
      </c>
      <c r="G5901" s="8" t="str">
        <f t="shared" si="46"/>
        <v/>
      </c>
      <c r="H5901" s="8" t="str">
        <f>IFERROR(IF(D5901&gt;0, IF(E5901="Одноразовые устройства (до 4 мл.)",'Справочник цен (2024 год)'!I5906,IF(E5901="Жидкость для ЭСД (картридж) до 1 мл.",'Справочник цен (2024 год)'!I5903,VLOOKUP(E5901,'Справочник цен (2024 год)'!$A$3:$I$10,9,0)*D5901)),""),)</f>
        <v/>
      </c>
      <c r="I5901" s="8" t="str">
        <f t="shared" si="47"/>
        <v/>
      </c>
    </row>
    <row r="5902" spans="5:9" x14ac:dyDescent="0.2">
      <c r="E5902" s="8"/>
      <c r="F5902" s="8" t="str">
        <f>IFERROR(IF(AND(D5902&gt;0),VLOOKUP(E5902,'Справочник цен (2024 год)'!$A$3:$E$10,5,0)*D5902,""),"")</f>
        <v/>
      </c>
      <c r="G5902" s="8" t="str">
        <f t="shared" si="46"/>
        <v/>
      </c>
      <c r="H5902" s="8" t="str">
        <f>IFERROR(IF(D5902&gt;0, IF(E5902="Одноразовые устройства (до 4 мл.)",'Справочник цен (2024 год)'!I5907,IF(E5902="Жидкость для ЭСД (картридж) до 1 мл.",'Справочник цен (2024 год)'!I5904,VLOOKUP(E5902,'Справочник цен (2024 год)'!$A$3:$I$10,9,0)*D5902)),""),)</f>
        <v/>
      </c>
      <c r="I5902" s="8" t="str">
        <f t="shared" si="47"/>
        <v/>
      </c>
    </row>
    <row r="5903" spans="5:9" x14ac:dyDescent="0.2">
      <c r="E5903" s="8"/>
      <c r="F5903" s="8" t="str">
        <f>IFERROR(IF(AND(D5903&gt;0),VLOOKUP(E5903,'Справочник цен (2024 год)'!$A$3:$E$10,5,0)*D5903,""),"")</f>
        <v/>
      </c>
      <c r="G5903" s="8" t="str">
        <f t="shared" si="46"/>
        <v/>
      </c>
      <c r="H5903" s="8" t="str">
        <f>IFERROR(IF(D5903&gt;0, IF(E5903="Одноразовые устройства (до 4 мл.)",'Справочник цен (2024 год)'!I5908,IF(E5903="Жидкость для ЭСД (картридж) до 1 мл.",'Справочник цен (2024 год)'!I5905,VLOOKUP(E5903,'Справочник цен (2024 год)'!$A$3:$I$10,9,0)*D5903)),""),)</f>
        <v/>
      </c>
      <c r="I5903" s="8" t="str">
        <f t="shared" si="47"/>
        <v/>
      </c>
    </row>
    <row r="5904" spans="5:9" x14ac:dyDescent="0.2">
      <c r="E5904" s="8"/>
      <c r="F5904" s="8" t="str">
        <f>IFERROR(IF(AND(D5904&gt;0),VLOOKUP(E5904,'Справочник цен (2024 год)'!$A$3:$E$10,5,0)*D5904,""),"")</f>
        <v/>
      </c>
      <c r="G5904" s="8" t="str">
        <f t="shared" si="46"/>
        <v/>
      </c>
      <c r="H5904" s="8" t="str">
        <f>IFERROR(IF(D5904&gt;0, IF(E5904="Одноразовые устройства (до 4 мл.)",'Справочник цен (2024 год)'!I5909,IF(E5904="Жидкость для ЭСД (картридж) до 1 мл.",'Справочник цен (2024 год)'!I5906,VLOOKUP(E5904,'Справочник цен (2024 год)'!$A$3:$I$10,9,0)*D5904)),""),)</f>
        <v/>
      </c>
      <c r="I5904" s="8" t="str">
        <f t="shared" si="47"/>
        <v/>
      </c>
    </row>
    <row r="5905" spans="5:9" x14ac:dyDescent="0.2">
      <c r="E5905" s="8"/>
      <c r="F5905" s="8" t="str">
        <f>IFERROR(IF(AND(D5905&gt;0),VLOOKUP(E5905,'Справочник цен (2024 год)'!$A$3:$E$10,5,0)*D5905,""),"")</f>
        <v/>
      </c>
      <c r="G5905" s="8" t="str">
        <f t="shared" si="46"/>
        <v/>
      </c>
      <c r="H5905" s="8" t="str">
        <f>IFERROR(IF(D5905&gt;0, IF(E5905="Одноразовые устройства (до 4 мл.)",'Справочник цен (2024 год)'!I5910,IF(E5905="Жидкость для ЭСД (картридж) до 1 мл.",'Справочник цен (2024 год)'!I5907,VLOOKUP(E5905,'Справочник цен (2024 год)'!$A$3:$I$10,9,0)*D5905)),""),)</f>
        <v/>
      </c>
      <c r="I5905" s="8" t="str">
        <f t="shared" si="47"/>
        <v/>
      </c>
    </row>
    <row r="5906" spans="5:9" x14ac:dyDescent="0.2">
      <c r="E5906" s="8"/>
      <c r="F5906" s="8" t="str">
        <f>IFERROR(IF(AND(D5906&gt;0),VLOOKUP(E5906,'Справочник цен (2024 год)'!$A$3:$E$10,5,0)*D5906,""),"")</f>
        <v/>
      </c>
      <c r="G5906" s="8" t="str">
        <f t="shared" si="46"/>
        <v/>
      </c>
      <c r="H5906" s="8" t="str">
        <f>IFERROR(IF(D5906&gt;0, IF(E5906="Одноразовые устройства (до 4 мл.)",'Справочник цен (2024 год)'!I5911,IF(E5906="Жидкость для ЭСД (картридж) до 1 мл.",'Справочник цен (2024 год)'!I5908,VLOOKUP(E5906,'Справочник цен (2024 год)'!$A$3:$I$10,9,0)*D5906)),""),)</f>
        <v/>
      </c>
      <c r="I5906" s="8" t="str">
        <f t="shared" si="47"/>
        <v/>
      </c>
    </row>
    <row r="5907" spans="5:9" x14ac:dyDescent="0.2">
      <c r="E5907" s="8"/>
      <c r="F5907" s="8" t="str">
        <f>IFERROR(IF(AND(D5907&gt;0),VLOOKUP(E5907,'Справочник цен (2024 год)'!$A$3:$E$10,5,0)*D5907,""),"")</f>
        <v/>
      </c>
      <c r="G5907" s="8" t="str">
        <f t="shared" si="46"/>
        <v/>
      </c>
      <c r="H5907" s="8" t="str">
        <f>IFERROR(IF(D5907&gt;0, IF(E5907="Одноразовые устройства (до 4 мл.)",'Справочник цен (2024 год)'!I5912,IF(E5907="Жидкость для ЭСД (картридж) до 1 мл.",'Справочник цен (2024 год)'!I5909,VLOOKUP(E5907,'Справочник цен (2024 год)'!$A$3:$I$10,9,0)*D5907)),""),)</f>
        <v/>
      </c>
      <c r="I5907" s="8" t="str">
        <f t="shared" si="47"/>
        <v/>
      </c>
    </row>
    <row r="5908" spans="5:9" x14ac:dyDescent="0.2">
      <c r="E5908" s="8"/>
      <c r="F5908" s="8" t="str">
        <f>IFERROR(IF(AND(D5908&gt;0),VLOOKUP(E5908,'Справочник цен (2024 год)'!$A$3:$E$10,5,0)*D5908,""),"")</f>
        <v/>
      </c>
      <c r="G5908" s="8" t="str">
        <f t="shared" si="46"/>
        <v/>
      </c>
      <c r="H5908" s="8" t="str">
        <f>IFERROR(IF(D5908&gt;0, IF(E5908="Одноразовые устройства (до 4 мл.)",'Справочник цен (2024 год)'!I5913,IF(E5908="Жидкость для ЭСД (картридж) до 1 мл.",'Справочник цен (2024 год)'!I5910,VLOOKUP(E5908,'Справочник цен (2024 год)'!$A$3:$I$10,9,0)*D5908)),""),)</f>
        <v/>
      </c>
      <c r="I5908" s="8" t="str">
        <f t="shared" si="47"/>
        <v/>
      </c>
    </row>
    <row r="5909" spans="5:9" x14ac:dyDescent="0.2">
      <c r="E5909" s="8"/>
      <c r="F5909" s="8" t="str">
        <f>IFERROR(IF(AND(D5909&gt;0),VLOOKUP(E5909,'Справочник цен (2024 год)'!$A$3:$E$10,5,0)*D5909,""),"")</f>
        <v/>
      </c>
      <c r="G5909" s="8" t="str">
        <f t="shared" si="46"/>
        <v/>
      </c>
      <c r="H5909" s="8" t="str">
        <f>IFERROR(IF(D5909&gt;0, IF(E5909="Одноразовые устройства (до 4 мл.)",'Справочник цен (2024 год)'!I5914,IF(E5909="Жидкость для ЭСД (картридж) до 1 мл.",'Справочник цен (2024 год)'!I5911,VLOOKUP(E5909,'Справочник цен (2024 год)'!$A$3:$I$10,9,0)*D5909)),""),)</f>
        <v/>
      </c>
      <c r="I5909" s="8" t="str">
        <f t="shared" si="47"/>
        <v/>
      </c>
    </row>
    <row r="5910" spans="5:9" x14ac:dyDescent="0.2">
      <c r="E5910" s="8"/>
      <c r="F5910" s="8" t="str">
        <f>IFERROR(IF(AND(D5910&gt;0),VLOOKUP(E5910,'Справочник цен (2024 год)'!$A$3:$E$10,5,0)*D5910,""),"")</f>
        <v/>
      </c>
      <c r="G5910" s="8" t="str">
        <f t="shared" si="46"/>
        <v/>
      </c>
      <c r="H5910" s="8" t="str">
        <f>IFERROR(IF(D5910&gt;0, IF(E5910="Одноразовые устройства (до 4 мл.)",'Справочник цен (2024 год)'!I5915,IF(E5910="Жидкость для ЭСД (картридж) до 1 мл.",'Справочник цен (2024 год)'!I5912,VLOOKUP(E5910,'Справочник цен (2024 год)'!$A$3:$I$10,9,0)*D5910)),""),)</f>
        <v/>
      </c>
      <c r="I5910" s="8" t="str">
        <f t="shared" si="47"/>
        <v/>
      </c>
    </row>
    <row r="5911" spans="5:9" x14ac:dyDescent="0.2">
      <c r="E5911" s="8"/>
      <c r="F5911" s="8" t="str">
        <f>IFERROR(IF(AND(D5911&gt;0),VLOOKUP(E5911,'Справочник цен (2024 год)'!$A$3:$E$10,5,0)*D5911,""),"")</f>
        <v/>
      </c>
      <c r="G5911" s="8" t="str">
        <f t="shared" si="46"/>
        <v/>
      </c>
      <c r="H5911" s="8" t="str">
        <f>IFERROR(IF(D5911&gt;0, IF(E5911="Одноразовые устройства (до 4 мл.)",'Справочник цен (2024 год)'!I5916,IF(E5911="Жидкость для ЭСД (картридж) до 1 мл.",'Справочник цен (2024 год)'!I5913,VLOOKUP(E5911,'Справочник цен (2024 год)'!$A$3:$I$10,9,0)*D5911)),""),)</f>
        <v/>
      </c>
      <c r="I5911" s="8" t="str">
        <f t="shared" si="47"/>
        <v/>
      </c>
    </row>
    <row r="5912" spans="5:9" x14ac:dyDescent="0.2">
      <c r="E5912" s="8"/>
      <c r="F5912" s="8" t="str">
        <f>IFERROR(IF(AND(D5912&gt;0),VLOOKUP(E5912,'Справочник цен (2024 год)'!$A$3:$E$10,5,0)*D5912,""),"")</f>
        <v/>
      </c>
      <c r="G5912" s="8" t="str">
        <f t="shared" si="46"/>
        <v/>
      </c>
      <c r="H5912" s="8" t="str">
        <f>IFERROR(IF(D5912&gt;0, IF(E5912="Одноразовые устройства (до 4 мл.)",'Справочник цен (2024 год)'!I5917,IF(E5912="Жидкость для ЭСД (картридж) до 1 мл.",'Справочник цен (2024 год)'!I5914,VLOOKUP(E5912,'Справочник цен (2024 год)'!$A$3:$I$10,9,0)*D5912)),""),)</f>
        <v/>
      </c>
      <c r="I5912" s="8" t="str">
        <f t="shared" si="47"/>
        <v/>
      </c>
    </row>
    <row r="5913" spans="5:9" x14ac:dyDescent="0.2">
      <c r="E5913" s="8"/>
      <c r="F5913" s="8" t="str">
        <f>IFERROR(IF(AND(D5913&gt;0),VLOOKUP(E5913,'Справочник цен (2024 год)'!$A$3:$E$10,5,0)*D5913,""),"")</f>
        <v/>
      </c>
      <c r="G5913" s="8" t="str">
        <f t="shared" si="46"/>
        <v/>
      </c>
      <c r="H5913" s="8" t="str">
        <f>IFERROR(IF(D5913&gt;0, IF(E5913="Одноразовые устройства (до 4 мл.)",'Справочник цен (2024 год)'!I5918,IF(E5913="Жидкость для ЭСД (картридж) до 1 мл.",'Справочник цен (2024 год)'!I5915,VLOOKUP(E5913,'Справочник цен (2024 год)'!$A$3:$I$10,9,0)*D5913)),""),)</f>
        <v/>
      </c>
      <c r="I5913" s="8" t="str">
        <f t="shared" si="47"/>
        <v/>
      </c>
    </row>
    <row r="5914" spans="5:9" x14ac:dyDescent="0.2">
      <c r="E5914" s="8"/>
      <c r="F5914" s="8" t="str">
        <f>IFERROR(IF(AND(D5914&gt;0),VLOOKUP(E5914,'Справочник цен (2024 год)'!$A$3:$E$10,5,0)*D5914,""),"")</f>
        <v/>
      </c>
      <c r="G5914" s="8" t="str">
        <f t="shared" si="46"/>
        <v/>
      </c>
      <c r="H5914" s="8" t="str">
        <f>IFERROR(IF(D5914&gt;0, IF(E5914="Одноразовые устройства (до 4 мл.)",'Справочник цен (2024 год)'!I5919,IF(E5914="Жидкость для ЭСД (картридж) до 1 мл.",'Справочник цен (2024 год)'!I5916,VLOOKUP(E5914,'Справочник цен (2024 год)'!$A$3:$I$10,9,0)*D5914)),""),)</f>
        <v/>
      </c>
      <c r="I5914" s="8" t="str">
        <f t="shared" si="47"/>
        <v/>
      </c>
    </row>
    <row r="5915" spans="5:9" x14ac:dyDescent="0.2">
      <c r="E5915" s="8"/>
      <c r="F5915" s="8" t="str">
        <f>IFERROR(IF(AND(D5915&gt;0),VLOOKUP(E5915,'Справочник цен (2024 год)'!$A$3:$E$10,5,0)*D5915,""),"")</f>
        <v/>
      </c>
      <c r="G5915" s="8" t="str">
        <f t="shared" si="46"/>
        <v/>
      </c>
      <c r="H5915" s="8" t="str">
        <f>IFERROR(IF(D5915&gt;0, IF(E5915="Одноразовые устройства (до 4 мл.)",'Справочник цен (2024 год)'!I5920,IF(E5915="Жидкость для ЭСД (картридж) до 1 мл.",'Справочник цен (2024 год)'!I5917,VLOOKUP(E5915,'Справочник цен (2024 год)'!$A$3:$I$10,9,0)*D5915)),""),)</f>
        <v/>
      </c>
      <c r="I5915" s="8" t="str">
        <f t="shared" si="47"/>
        <v/>
      </c>
    </row>
    <row r="5916" spans="5:9" x14ac:dyDescent="0.2">
      <c r="E5916" s="8"/>
      <c r="F5916" s="8" t="str">
        <f>IFERROR(IF(AND(D5916&gt;0),VLOOKUP(E5916,'Справочник цен (2024 год)'!$A$3:$E$10,5,0)*D5916,""),"")</f>
        <v/>
      </c>
      <c r="G5916" s="8" t="str">
        <f t="shared" si="46"/>
        <v/>
      </c>
      <c r="H5916" s="8" t="str">
        <f>IFERROR(IF(D5916&gt;0, IF(E5916="Одноразовые устройства (до 4 мл.)",'Справочник цен (2024 год)'!I5921,IF(E5916="Жидкость для ЭСД (картридж) до 1 мл.",'Справочник цен (2024 год)'!I5918,VLOOKUP(E5916,'Справочник цен (2024 год)'!$A$3:$I$10,9,0)*D5916)),""),)</f>
        <v/>
      </c>
      <c r="I5916" s="8" t="str">
        <f t="shared" si="47"/>
        <v/>
      </c>
    </row>
    <row r="5917" spans="5:9" x14ac:dyDescent="0.2">
      <c r="E5917" s="8"/>
      <c r="F5917" s="8" t="str">
        <f>IFERROR(IF(AND(D5917&gt;0),VLOOKUP(E5917,'Справочник цен (2024 год)'!$A$3:$E$10,5,0)*D5917,""),"")</f>
        <v/>
      </c>
      <c r="G5917" s="8" t="str">
        <f t="shared" si="46"/>
        <v/>
      </c>
      <c r="H5917" s="8" t="str">
        <f>IFERROR(IF(D5917&gt;0, IF(E5917="Одноразовые устройства (до 4 мл.)",'Справочник цен (2024 год)'!I5922,IF(E5917="Жидкость для ЭСД (картридж) до 1 мл.",'Справочник цен (2024 год)'!I5919,VLOOKUP(E5917,'Справочник цен (2024 год)'!$A$3:$I$10,9,0)*D5917)),""),)</f>
        <v/>
      </c>
      <c r="I5917" s="8" t="str">
        <f t="shared" si="47"/>
        <v/>
      </c>
    </row>
    <row r="5918" spans="5:9" x14ac:dyDescent="0.2">
      <c r="E5918" s="8"/>
      <c r="F5918" s="8" t="str">
        <f>IFERROR(IF(AND(D5918&gt;0),VLOOKUP(E5918,'Справочник цен (2024 год)'!$A$3:$E$10,5,0)*D5918,""),"")</f>
        <v/>
      </c>
      <c r="G5918" s="8" t="str">
        <f t="shared" si="46"/>
        <v/>
      </c>
      <c r="H5918" s="8" t="str">
        <f>IFERROR(IF(D5918&gt;0, IF(E5918="Одноразовые устройства (до 4 мл.)",'Справочник цен (2024 год)'!I5923,IF(E5918="Жидкость для ЭСД (картридж) до 1 мл.",'Справочник цен (2024 год)'!I5920,VLOOKUP(E5918,'Справочник цен (2024 год)'!$A$3:$I$10,9,0)*D5918)),""),)</f>
        <v/>
      </c>
      <c r="I5918" s="8" t="str">
        <f t="shared" si="47"/>
        <v/>
      </c>
    </row>
    <row r="5919" spans="5:9" x14ac:dyDescent="0.2">
      <c r="E5919" s="8"/>
      <c r="F5919" s="8" t="str">
        <f>IFERROR(IF(AND(D5919&gt;0),VLOOKUP(E5919,'Справочник цен (2024 год)'!$A$3:$E$10,5,0)*D5919,""),"")</f>
        <v/>
      </c>
      <c r="G5919" s="8" t="str">
        <f t="shared" si="46"/>
        <v/>
      </c>
      <c r="H5919" s="8" t="str">
        <f>IFERROR(IF(D5919&gt;0, IF(E5919="Одноразовые устройства (до 4 мл.)",'Справочник цен (2024 год)'!I5924,IF(E5919="Жидкость для ЭСД (картридж) до 1 мл.",'Справочник цен (2024 год)'!I5921,VLOOKUP(E5919,'Справочник цен (2024 год)'!$A$3:$I$10,9,0)*D5919)),""),)</f>
        <v/>
      </c>
      <c r="I5919" s="8" t="str">
        <f t="shared" si="47"/>
        <v/>
      </c>
    </row>
    <row r="5920" spans="5:9" x14ac:dyDescent="0.2">
      <c r="E5920" s="8"/>
      <c r="F5920" s="8" t="str">
        <f>IFERROR(IF(AND(D5920&gt;0),VLOOKUP(E5920,'Справочник цен (2024 год)'!$A$3:$E$10,5,0)*D5920,""),"")</f>
        <v/>
      </c>
      <c r="G5920" s="8" t="str">
        <f t="shared" si="46"/>
        <v/>
      </c>
      <c r="H5920" s="8" t="str">
        <f>IFERROR(IF(D5920&gt;0, IF(E5920="Одноразовые устройства (до 4 мл.)",'Справочник цен (2024 год)'!I5925,IF(E5920="Жидкость для ЭСД (картридж) до 1 мл.",'Справочник цен (2024 год)'!I5922,VLOOKUP(E5920,'Справочник цен (2024 год)'!$A$3:$I$10,9,0)*D5920)),""),)</f>
        <v/>
      </c>
      <c r="I5920" s="8" t="str">
        <f t="shared" si="47"/>
        <v/>
      </c>
    </row>
    <row r="5921" spans="5:9" x14ac:dyDescent="0.2">
      <c r="E5921" s="8"/>
      <c r="F5921" s="8" t="str">
        <f>IFERROR(IF(AND(D5921&gt;0),VLOOKUP(E5921,'Справочник цен (2024 год)'!$A$3:$E$10,5,0)*D5921,""),"")</f>
        <v/>
      </c>
      <c r="G5921" s="8" t="str">
        <f t="shared" si="46"/>
        <v/>
      </c>
      <c r="H5921" s="8" t="str">
        <f>IFERROR(IF(D5921&gt;0, IF(E5921="Одноразовые устройства (до 4 мл.)",'Справочник цен (2024 год)'!I5926,IF(E5921="Жидкость для ЭСД (картридж) до 1 мл.",'Справочник цен (2024 год)'!I5923,VLOOKUP(E5921,'Справочник цен (2024 год)'!$A$3:$I$10,9,0)*D5921)),""),)</f>
        <v/>
      </c>
      <c r="I5921" s="8" t="str">
        <f t="shared" si="47"/>
        <v/>
      </c>
    </row>
    <row r="5922" spans="5:9" x14ac:dyDescent="0.2">
      <c r="E5922" s="8"/>
      <c r="F5922" s="8" t="str">
        <f>IFERROR(IF(AND(D5922&gt;0),VLOOKUP(E5922,'Справочник цен (2024 год)'!$A$3:$E$10,5,0)*D5922,""),"")</f>
        <v/>
      </c>
      <c r="G5922" s="8" t="str">
        <f t="shared" si="46"/>
        <v/>
      </c>
      <c r="H5922" s="8" t="str">
        <f>IFERROR(IF(D5922&gt;0, IF(E5922="Одноразовые устройства (до 4 мл.)",'Справочник цен (2024 год)'!I5927,IF(E5922="Жидкость для ЭСД (картридж) до 1 мл.",'Справочник цен (2024 год)'!I5924,VLOOKUP(E5922,'Справочник цен (2024 год)'!$A$3:$I$10,9,0)*D5922)),""),)</f>
        <v/>
      </c>
      <c r="I5922" s="8" t="str">
        <f t="shared" si="47"/>
        <v/>
      </c>
    </row>
    <row r="5923" spans="5:9" x14ac:dyDescent="0.2">
      <c r="E5923" s="8"/>
      <c r="F5923" s="8" t="str">
        <f>IFERROR(IF(AND(D5923&gt;0),VLOOKUP(E5923,'Справочник цен (2024 год)'!$A$3:$E$10,5,0)*D5923,""),"")</f>
        <v/>
      </c>
      <c r="G5923" s="8" t="str">
        <f t="shared" si="46"/>
        <v/>
      </c>
      <c r="H5923" s="8" t="str">
        <f>IFERROR(IF(D5923&gt;0, IF(E5923="Одноразовые устройства (до 4 мл.)",'Справочник цен (2024 год)'!I5928,IF(E5923="Жидкость для ЭСД (картридж) до 1 мл.",'Справочник цен (2024 год)'!I5925,VLOOKUP(E5923,'Справочник цен (2024 год)'!$A$3:$I$10,9,0)*D5923)),""),)</f>
        <v/>
      </c>
      <c r="I5923" s="8" t="str">
        <f t="shared" si="47"/>
        <v/>
      </c>
    </row>
    <row r="5924" spans="5:9" x14ac:dyDescent="0.2">
      <c r="E5924" s="8"/>
      <c r="F5924" s="8" t="str">
        <f>IFERROR(IF(AND(D5924&gt;0),VLOOKUP(E5924,'Справочник цен (2024 год)'!$A$3:$E$10,5,0)*D5924,""),"")</f>
        <v/>
      </c>
      <c r="G5924" s="8" t="str">
        <f t="shared" si="46"/>
        <v/>
      </c>
      <c r="H5924" s="8" t="str">
        <f>IFERROR(IF(D5924&gt;0, IF(E5924="Одноразовые устройства (до 4 мл.)",'Справочник цен (2024 год)'!I5929,IF(E5924="Жидкость для ЭСД (картридж) до 1 мл.",'Справочник цен (2024 год)'!I5926,VLOOKUP(E5924,'Справочник цен (2024 год)'!$A$3:$I$10,9,0)*D5924)),""),)</f>
        <v/>
      </c>
      <c r="I5924" s="8" t="str">
        <f t="shared" si="47"/>
        <v/>
      </c>
    </row>
    <row r="5925" spans="5:9" x14ac:dyDescent="0.2">
      <c r="E5925" s="8"/>
      <c r="F5925" s="8" t="str">
        <f>IFERROR(IF(AND(D5925&gt;0),VLOOKUP(E5925,'Справочник цен (2024 год)'!$A$3:$E$10,5,0)*D5925,""),"")</f>
        <v/>
      </c>
      <c r="G5925" s="8" t="str">
        <f t="shared" si="46"/>
        <v/>
      </c>
      <c r="H5925" s="8" t="str">
        <f>IFERROR(IF(D5925&gt;0, IF(E5925="Одноразовые устройства (до 4 мл.)",'Справочник цен (2024 год)'!I5930,IF(E5925="Жидкость для ЭСД (картридж) до 1 мл.",'Справочник цен (2024 год)'!I5927,VLOOKUP(E5925,'Справочник цен (2024 год)'!$A$3:$I$10,9,0)*D5925)),""),)</f>
        <v/>
      </c>
      <c r="I5925" s="8" t="str">
        <f t="shared" si="47"/>
        <v/>
      </c>
    </row>
    <row r="5926" spans="5:9" x14ac:dyDescent="0.2">
      <c r="E5926" s="8"/>
      <c r="F5926" s="8" t="str">
        <f>IFERROR(IF(AND(D5926&gt;0),VLOOKUP(E5926,'Справочник цен (2024 год)'!$A$3:$E$10,5,0)*D5926,""),"")</f>
        <v/>
      </c>
      <c r="G5926" s="8" t="str">
        <f t="shared" si="46"/>
        <v/>
      </c>
      <c r="H5926" s="8" t="str">
        <f>IFERROR(IF(D5926&gt;0, IF(E5926="Одноразовые устройства (до 4 мл.)",'Справочник цен (2024 год)'!I5931,IF(E5926="Жидкость для ЭСД (картридж) до 1 мл.",'Справочник цен (2024 год)'!I5928,VLOOKUP(E5926,'Справочник цен (2024 год)'!$A$3:$I$10,9,0)*D5926)),""),)</f>
        <v/>
      </c>
      <c r="I5926" s="8" t="str">
        <f t="shared" si="47"/>
        <v/>
      </c>
    </row>
    <row r="5927" spans="5:9" x14ac:dyDescent="0.2">
      <c r="E5927" s="8"/>
      <c r="F5927" s="8" t="str">
        <f>IFERROR(IF(AND(D5927&gt;0),VLOOKUP(E5927,'Справочник цен (2024 год)'!$A$3:$E$10,5,0)*D5927,""),"")</f>
        <v/>
      </c>
      <c r="G5927" s="8" t="str">
        <f t="shared" si="46"/>
        <v/>
      </c>
      <c r="H5927" s="8" t="str">
        <f>IFERROR(IF(D5927&gt;0, IF(E5927="Одноразовые устройства (до 4 мл.)",'Справочник цен (2024 год)'!I5932,IF(E5927="Жидкость для ЭСД (картридж) до 1 мл.",'Справочник цен (2024 год)'!I5929,VLOOKUP(E5927,'Справочник цен (2024 год)'!$A$3:$I$10,9,0)*D5927)),""),)</f>
        <v/>
      </c>
      <c r="I5927" s="8" t="str">
        <f t="shared" si="47"/>
        <v/>
      </c>
    </row>
    <row r="5928" spans="5:9" x14ac:dyDescent="0.2">
      <c r="E5928" s="8"/>
      <c r="F5928" s="8" t="str">
        <f>IFERROR(IF(AND(D5928&gt;0),VLOOKUP(E5928,'Справочник цен (2024 год)'!$A$3:$E$10,5,0)*D5928,""),"")</f>
        <v/>
      </c>
      <c r="G5928" s="8" t="str">
        <f t="shared" si="46"/>
        <v/>
      </c>
      <c r="H5928" s="8" t="str">
        <f>IFERROR(IF(D5928&gt;0, IF(E5928="Одноразовые устройства (до 4 мл.)",'Справочник цен (2024 год)'!I5933,IF(E5928="Жидкость для ЭСД (картридж) до 1 мл.",'Справочник цен (2024 год)'!I5930,VLOOKUP(E5928,'Справочник цен (2024 год)'!$A$3:$I$10,9,0)*D5928)),""),)</f>
        <v/>
      </c>
      <c r="I5928" s="8" t="str">
        <f t="shared" si="47"/>
        <v/>
      </c>
    </row>
    <row r="5929" spans="5:9" x14ac:dyDescent="0.2">
      <c r="E5929" s="8"/>
      <c r="F5929" s="8" t="str">
        <f>IFERROR(IF(AND(D5929&gt;0),VLOOKUP(E5929,'Справочник цен (2024 год)'!$A$3:$E$10,5,0)*D5929,""),"")</f>
        <v/>
      </c>
      <c r="G5929" s="8" t="str">
        <f t="shared" si="46"/>
        <v/>
      </c>
      <c r="H5929" s="8" t="str">
        <f>IFERROR(IF(D5929&gt;0, IF(E5929="Одноразовые устройства (до 4 мл.)",'Справочник цен (2024 год)'!I5934,IF(E5929="Жидкость для ЭСД (картридж) до 1 мл.",'Справочник цен (2024 год)'!I5931,VLOOKUP(E5929,'Справочник цен (2024 год)'!$A$3:$I$10,9,0)*D5929)),""),)</f>
        <v/>
      </c>
      <c r="I5929" s="8" t="str">
        <f t="shared" si="47"/>
        <v/>
      </c>
    </row>
    <row r="5930" spans="5:9" x14ac:dyDescent="0.2">
      <c r="E5930" s="8"/>
      <c r="F5930" s="8" t="str">
        <f>IFERROR(IF(AND(D5930&gt;0),VLOOKUP(E5930,'Справочник цен (2024 год)'!$A$3:$E$10,5,0)*D5930,""),"")</f>
        <v/>
      </c>
      <c r="G5930" s="8" t="str">
        <f t="shared" si="46"/>
        <v/>
      </c>
      <c r="H5930" s="8" t="str">
        <f>IFERROR(IF(D5930&gt;0, IF(E5930="Одноразовые устройства (до 4 мл.)",'Справочник цен (2024 год)'!I5935,IF(E5930="Жидкость для ЭСД (картридж) до 1 мл.",'Справочник цен (2024 год)'!I5932,VLOOKUP(E5930,'Справочник цен (2024 год)'!$A$3:$I$10,9,0)*D5930)),""),)</f>
        <v/>
      </c>
      <c r="I5930" s="8" t="str">
        <f t="shared" si="47"/>
        <v/>
      </c>
    </row>
    <row r="5931" spans="5:9" x14ac:dyDescent="0.2">
      <c r="E5931" s="8"/>
      <c r="F5931" s="8" t="str">
        <f>IFERROR(IF(AND(D5931&gt;0),VLOOKUP(E5931,'Справочник цен (2024 год)'!$A$3:$E$10,5,0)*D5931,""),"")</f>
        <v/>
      </c>
      <c r="G5931" s="8" t="str">
        <f t="shared" si="46"/>
        <v/>
      </c>
      <c r="H5931" s="8" t="str">
        <f>IFERROR(IF(D5931&gt;0, IF(E5931="Одноразовые устройства (до 4 мл.)",'Справочник цен (2024 год)'!I5936,IF(E5931="Жидкость для ЭСД (картридж) до 1 мл.",'Справочник цен (2024 год)'!I5933,VLOOKUP(E5931,'Справочник цен (2024 год)'!$A$3:$I$10,9,0)*D5931)),""),)</f>
        <v/>
      </c>
      <c r="I5931" s="8" t="str">
        <f t="shared" si="47"/>
        <v/>
      </c>
    </row>
    <row r="5932" spans="5:9" x14ac:dyDescent="0.2">
      <c r="E5932" s="8"/>
      <c r="F5932" s="8" t="str">
        <f>IFERROR(IF(AND(D5932&gt;0),VLOOKUP(E5932,'Справочник цен (2024 год)'!$A$3:$E$10,5,0)*D5932,""),"")</f>
        <v/>
      </c>
      <c r="G5932" s="8" t="str">
        <f t="shared" si="46"/>
        <v/>
      </c>
      <c r="H5932" s="8" t="str">
        <f>IFERROR(IF(D5932&gt;0, IF(E5932="Одноразовые устройства (до 4 мл.)",'Справочник цен (2024 год)'!I5937,IF(E5932="Жидкость для ЭСД (картридж) до 1 мл.",'Справочник цен (2024 год)'!I5934,VLOOKUP(E5932,'Справочник цен (2024 год)'!$A$3:$I$10,9,0)*D5932)),""),)</f>
        <v/>
      </c>
      <c r="I5932" s="8" t="str">
        <f t="shared" si="47"/>
        <v/>
      </c>
    </row>
    <row r="5933" spans="5:9" x14ac:dyDescent="0.2">
      <c r="E5933" s="8"/>
      <c r="F5933" s="8" t="str">
        <f>IFERROR(IF(AND(D5933&gt;0),VLOOKUP(E5933,'Справочник цен (2024 год)'!$A$3:$E$10,5,0)*D5933,""),"")</f>
        <v/>
      </c>
      <c r="G5933" s="8" t="str">
        <f t="shared" si="46"/>
        <v/>
      </c>
      <c r="H5933" s="8" t="str">
        <f>IFERROR(IF(D5933&gt;0, IF(E5933="Одноразовые устройства (до 4 мл.)",'Справочник цен (2024 год)'!I5938,IF(E5933="Жидкость для ЭСД (картридж) до 1 мл.",'Справочник цен (2024 год)'!I5935,VLOOKUP(E5933,'Справочник цен (2024 год)'!$A$3:$I$10,9,0)*D5933)),""),)</f>
        <v/>
      </c>
      <c r="I5933" s="8" t="str">
        <f t="shared" si="47"/>
        <v/>
      </c>
    </row>
    <row r="5934" spans="5:9" x14ac:dyDescent="0.2">
      <c r="E5934" s="8"/>
      <c r="F5934" s="8" t="str">
        <f>IFERROR(IF(AND(D5934&gt;0),VLOOKUP(E5934,'Справочник цен (2024 год)'!$A$3:$E$10,5,0)*D5934,""),"")</f>
        <v/>
      </c>
      <c r="G5934" s="8" t="str">
        <f t="shared" si="46"/>
        <v/>
      </c>
      <c r="H5934" s="8" t="str">
        <f>IFERROR(IF(D5934&gt;0, IF(E5934="Одноразовые устройства (до 4 мл.)",'Справочник цен (2024 год)'!I5939,IF(E5934="Жидкость для ЭСД (картридж) до 1 мл.",'Справочник цен (2024 год)'!I5936,VLOOKUP(E5934,'Справочник цен (2024 год)'!$A$3:$I$10,9,0)*D5934)),""),)</f>
        <v/>
      </c>
      <c r="I5934" s="8" t="str">
        <f t="shared" si="47"/>
        <v/>
      </c>
    </row>
    <row r="5935" spans="5:9" x14ac:dyDescent="0.2">
      <c r="E5935" s="8"/>
      <c r="F5935" s="8" t="str">
        <f>IFERROR(IF(AND(D5935&gt;0),VLOOKUP(E5935,'Справочник цен (2024 год)'!$A$3:$E$10,5,0)*D5935,""),"")</f>
        <v/>
      </c>
      <c r="G5935" s="8" t="str">
        <f t="shared" si="46"/>
        <v/>
      </c>
      <c r="H5935" s="8" t="str">
        <f>IFERROR(IF(D5935&gt;0, IF(E5935="Одноразовые устройства (до 4 мл.)",'Справочник цен (2024 год)'!I5940,IF(E5935="Жидкость для ЭСД (картридж) до 1 мл.",'Справочник цен (2024 год)'!I5937,VLOOKUP(E5935,'Справочник цен (2024 год)'!$A$3:$I$10,9,0)*D5935)),""),)</f>
        <v/>
      </c>
      <c r="I5935" s="8" t="str">
        <f t="shared" si="47"/>
        <v/>
      </c>
    </row>
    <row r="5936" spans="5:9" x14ac:dyDescent="0.2">
      <c r="E5936" s="8"/>
      <c r="F5936" s="8" t="str">
        <f>IFERROR(IF(AND(D5936&gt;0),VLOOKUP(E5936,'Справочник цен (2024 год)'!$A$3:$E$10,5,0)*D5936,""),"")</f>
        <v/>
      </c>
      <c r="G5936" s="8" t="str">
        <f t="shared" si="46"/>
        <v/>
      </c>
      <c r="H5936" s="8" t="str">
        <f>IFERROR(IF(D5936&gt;0, IF(E5936="Одноразовые устройства (до 4 мл.)",'Справочник цен (2024 год)'!I5941,IF(E5936="Жидкость для ЭСД (картридж) до 1 мл.",'Справочник цен (2024 год)'!I5938,VLOOKUP(E5936,'Справочник цен (2024 год)'!$A$3:$I$10,9,0)*D5936)),""),)</f>
        <v/>
      </c>
      <c r="I5936" s="8" t="str">
        <f t="shared" si="47"/>
        <v/>
      </c>
    </row>
    <row r="5937" spans="5:9" x14ac:dyDescent="0.2">
      <c r="E5937" s="8"/>
      <c r="F5937" s="8" t="str">
        <f>IFERROR(IF(AND(D5937&gt;0),VLOOKUP(E5937,'Справочник цен (2024 год)'!$A$3:$E$10,5,0)*D5937,""),"")</f>
        <v/>
      </c>
      <c r="G5937" s="8" t="str">
        <f t="shared" si="46"/>
        <v/>
      </c>
      <c r="H5937" s="8" t="str">
        <f>IFERROR(IF(D5937&gt;0, IF(E5937="Одноразовые устройства (до 4 мл.)",'Справочник цен (2024 год)'!I5942,IF(E5937="Жидкость для ЭСД (картридж) до 1 мл.",'Справочник цен (2024 год)'!I5939,VLOOKUP(E5937,'Справочник цен (2024 год)'!$A$3:$I$10,9,0)*D5937)),""),)</f>
        <v/>
      </c>
      <c r="I5937" s="8" t="str">
        <f t="shared" si="47"/>
        <v/>
      </c>
    </row>
    <row r="5938" spans="5:9" x14ac:dyDescent="0.2">
      <c r="E5938" s="8"/>
      <c r="F5938" s="8" t="str">
        <f>IFERROR(IF(AND(D5938&gt;0),VLOOKUP(E5938,'Справочник цен (2024 год)'!$A$3:$E$10,5,0)*D5938,""),"")</f>
        <v/>
      </c>
      <c r="G5938" s="8" t="str">
        <f t="shared" si="46"/>
        <v/>
      </c>
      <c r="H5938" s="8" t="str">
        <f>IFERROR(IF(D5938&gt;0, IF(E5938="Одноразовые устройства (до 4 мл.)",'Справочник цен (2024 год)'!I5943,IF(E5938="Жидкость для ЭСД (картридж) до 1 мл.",'Справочник цен (2024 год)'!I5940,VLOOKUP(E5938,'Справочник цен (2024 год)'!$A$3:$I$10,9,0)*D5938)),""),)</f>
        <v/>
      </c>
      <c r="I5938" s="8" t="str">
        <f t="shared" si="47"/>
        <v/>
      </c>
    </row>
    <row r="5939" spans="5:9" x14ac:dyDescent="0.2">
      <c r="E5939" s="8"/>
      <c r="F5939" s="8" t="str">
        <f>IFERROR(IF(AND(D5939&gt;0),VLOOKUP(E5939,'Справочник цен (2024 год)'!$A$3:$E$10,5,0)*D5939,""),"")</f>
        <v/>
      </c>
      <c r="G5939" s="8" t="str">
        <f t="shared" si="46"/>
        <v/>
      </c>
      <c r="H5939" s="8" t="str">
        <f>IFERROR(IF(D5939&gt;0, IF(E5939="Одноразовые устройства (до 4 мл.)",'Справочник цен (2024 год)'!I5944,IF(E5939="Жидкость для ЭСД (картридж) до 1 мл.",'Справочник цен (2024 год)'!I5941,VLOOKUP(E5939,'Справочник цен (2024 год)'!$A$3:$I$10,9,0)*D5939)),""),)</f>
        <v/>
      </c>
      <c r="I5939" s="8" t="str">
        <f t="shared" si="47"/>
        <v/>
      </c>
    </row>
    <row r="5940" spans="5:9" x14ac:dyDescent="0.2">
      <c r="E5940" s="8"/>
      <c r="F5940" s="8" t="str">
        <f>IFERROR(IF(AND(D5940&gt;0),VLOOKUP(E5940,'Справочник цен (2024 год)'!$A$3:$E$10,5,0)*D5940,""),"")</f>
        <v/>
      </c>
      <c r="G5940" s="8" t="str">
        <f t="shared" si="46"/>
        <v/>
      </c>
      <c r="H5940" s="8" t="str">
        <f>IFERROR(IF(D5940&gt;0, IF(E5940="Одноразовые устройства (до 4 мл.)",'Справочник цен (2024 год)'!I5945,IF(E5940="Жидкость для ЭСД (картридж) до 1 мл.",'Справочник цен (2024 год)'!I5942,VLOOKUP(E5940,'Справочник цен (2024 год)'!$A$3:$I$10,9,0)*D5940)),""),)</f>
        <v/>
      </c>
      <c r="I5940" s="8" t="str">
        <f t="shared" si="47"/>
        <v/>
      </c>
    </row>
    <row r="5941" spans="5:9" x14ac:dyDescent="0.2">
      <c r="E5941" s="8"/>
      <c r="F5941" s="8" t="str">
        <f>IFERROR(IF(AND(D5941&gt;0),VLOOKUP(E5941,'Справочник цен (2024 год)'!$A$3:$E$10,5,0)*D5941,""),"")</f>
        <v/>
      </c>
      <c r="G5941" s="8" t="str">
        <f t="shared" si="46"/>
        <v/>
      </c>
      <c r="H5941" s="8" t="str">
        <f>IFERROR(IF(D5941&gt;0, IF(E5941="Одноразовые устройства (до 4 мл.)",'Справочник цен (2024 год)'!I5946,IF(E5941="Жидкость для ЭСД (картридж) до 1 мл.",'Справочник цен (2024 год)'!I5943,VLOOKUP(E5941,'Справочник цен (2024 год)'!$A$3:$I$10,9,0)*D5941)),""),)</f>
        <v/>
      </c>
      <c r="I5941" s="8" t="str">
        <f t="shared" si="47"/>
        <v/>
      </c>
    </row>
    <row r="5942" spans="5:9" x14ac:dyDescent="0.2">
      <c r="E5942" s="8"/>
      <c r="F5942" s="8" t="str">
        <f>IFERROR(IF(AND(D5942&gt;0),VLOOKUP(E5942,'Справочник цен (2024 год)'!$A$3:$E$10,5,0)*D5942,""),"")</f>
        <v/>
      </c>
      <c r="G5942" s="8" t="str">
        <f t="shared" si="46"/>
        <v/>
      </c>
      <c r="H5942" s="8" t="str">
        <f>IFERROR(IF(D5942&gt;0, IF(E5942="Одноразовые устройства (до 4 мл.)",'Справочник цен (2024 год)'!I5947,IF(E5942="Жидкость для ЭСД (картридж) до 1 мл.",'Справочник цен (2024 год)'!I5944,VLOOKUP(E5942,'Справочник цен (2024 год)'!$A$3:$I$10,9,0)*D5942)),""),)</f>
        <v/>
      </c>
      <c r="I5942" s="8" t="str">
        <f t="shared" si="47"/>
        <v/>
      </c>
    </row>
    <row r="5943" spans="5:9" x14ac:dyDescent="0.2">
      <c r="E5943" s="8"/>
      <c r="F5943" s="8" t="str">
        <f>IFERROR(IF(AND(D5943&gt;0),VLOOKUP(E5943,'Справочник цен (2024 год)'!$A$3:$E$10,5,0)*D5943,""),"")</f>
        <v/>
      </c>
      <c r="G5943" s="8" t="str">
        <f t="shared" si="46"/>
        <v/>
      </c>
      <c r="H5943" s="8" t="str">
        <f>IFERROR(IF(D5943&gt;0, IF(E5943="Одноразовые устройства (до 4 мл.)",'Справочник цен (2024 год)'!I5948,IF(E5943="Жидкость для ЭСД (картридж) до 1 мл.",'Справочник цен (2024 год)'!I5945,VLOOKUP(E5943,'Справочник цен (2024 год)'!$A$3:$I$10,9,0)*D5943)),""),)</f>
        <v/>
      </c>
      <c r="I5943" s="8" t="str">
        <f t="shared" si="47"/>
        <v/>
      </c>
    </row>
    <row r="5944" spans="5:9" x14ac:dyDescent="0.2">
      <c r="E5944" s="8"/>
      <c r="F5944" s="8" t="str">
        <f>IFERROR(IF(AND(D5944&gt;0),VLOOKUP(E5944,'Справочник цен (2024 год)'!$A$3:$E$10,5,0)*D5944,""),"")</f>
        <v/>
      </c>
      <c r="G5944" s="8" t="str">
        <f t="shared" si="46"/>
        <v/>
      </c>
      <c r="H5944" s="8" t="str">
        <f>IFERROR(IF(D5944&gt;0, IF(E5944="Одноразовые устройства (до 4 мл.)",'Справочник цен (2024 год)'!I5949,IF(E5944="Жидкость для ЭСД (картридж) до 1 мл.",'Справочник цен (2024 год)'!I5946,VLOOKUP(E5944,'Справочник цен (2024 год)'!$A$3:$I$10,9,0)*D5944)),""),)</f>
        <v/>
      </c>
      <c r="I5944" s="8" t="str">
        <f t="shared" si="47"/>
        <v/>
      </c>
    </row>
    <row r="5945" spans="5:9" x14ac:dyDescent="0.2">
      <c r="E5945" s="8"/>
      <c r="F5945" s="8" t="str">
        <f>IFERROR(IF(AND(D5945&gt;0),VLOOKUP(E5945,'Справочник цен (2024 год)'!$A$3:$E$10,5,0)*D5945,""),"")</f>
        <v/>
      </c>
      <c r="G5945" s="8" t="str">
        <f t="shared" si="46"/>
        <v/>
      </c>
      <c r="H5945" s="8" t="str">
        <f>IFERROR(IF(D5945&gt;0, IF(E5945="Одноразовые устройства (до 4 мл.)",'Справочник цен (2024 год)'!I5950,IF(E5945="Жидкость для ЭСД (картридж) до 1 мл.",'Справочник цен (2024 год)'!I5947,VLOOKUP(E5945,'Справочник цен (2024 год)'!$A$3:$I$10,9,0)*D5945)),""),)</f>
        <v/>
      </c>
      <c r="I5945" s="8" t="str">
        <f t="shared" si="47"/>
        <v/>
      </c>
    </row>
    <row r="5946" spans="5:9" x14ac:dyDescent="0.2">
      <c r="E5946" s="8"/>
      <c r="F5946" s="8" t="str">
        <f>IFERROR(IF(AND(D5946&gt;0),VLOOKUP(E5946,'Справочник цен (2024 год)'!$A$3:$E$10,5,0)*D5946,""),"")</f>
        <v/>
      </c>
      <c r="G5946" s="8" t="str">
        <f t="shared" si="46"/>
        <v/>
      </c>
      <c r="H5946" s="8" t="str">
        <f>IFERROR(IF(D5946&gt;0, IF(E5946="Одноразовые устройства (до 4 мл.)",'Справочник цен (2024 год)'!I5951,IF(E5946="Жидкость для ЭСД (картридж) до 1 мл.",'Справочник цен (2024 год)'!I5948,VLOOKUP(E5946,'Справочник цен (2024 год)'!$A$3:$I$10,9,0)*D5946)),""),)</f>
        <v/>
      </c>
      <c r="I5946" s="8" t="str">
        <f t="shared" si="47"/>
        <v/>
      </c>
    </row>
    <row r="5947" spans="5:9" x14ac:dyDescent="0.2">
      <c r="E5947" s="8"/>
      <c r="F5947" s="8" t="str">
        <f>IFERROR(IF(AND(D5947&gt;0),VLOOKUP(E5947,'Справочник цен (2024 год)'!$A$3:$E$10,5,0)*D5947,""),"")</f>
        <v/>
      </c>
      <c r="G5947" s="8" t="str">
        <f t="shared" si="46"/>
        <v/>
      </c>
      <c r="H5947" s="8" t="str">
        <f>IFERROR(IF(D5947&gt;0, IF(E5947="Одноразовые устройства (до 4 мл.)",'Справочник цен (2024 год)'!I5952,IF(E5947="Жидкость для ЭСД (картридж) до 1 мл.",'Справочник цен (2024 год)'!I5949,VLOOKUP(E5947,'Справочник цен (2024 год)'!$A$3:$I$10,9,0)*D5947)),""),)</f>
        <v/>
      </c>
      <c r="I5947" s="8" t="str">
        <f t="shared" si="47"/>
        <v/>
      </c>
    </row>
    <row r="5948" spans="5:9" x14ac:dyDescent="0.2">
      <c r="E5948" s="8"/>
      <c r="F5948" s="8" t="str">
        <f>IFERROR(IF(AND(D5948&gt;0),VLOOKUP(E5948,'Справочник цен (2024 год)'!$A$3:$E$10,5,0)*D5948,""),"")</f>
        <v/>
      </c>
      <c r="G5948" s="8" t="str">
        <f t="shared" si="46"/>
        <v/>
      </c>
      <c r="H5948" s="8" t="str">
        <f>IFERROR(IF(D5948&gt;0, IF(E5948="Одноразовые устройства (до 4 мл.)",'Справочник цен (2024 год)'!I5953,IF(E5948="Жидкость для ЭСД (картридж) до 1 мл.",'Справочник цен (2024 год)'!I5950,VLOOKUP(E5948,'Справочник цен (2024 год)'!$A$3:$I$10,9,0)*D5948)),""),)</f>
        <v/>
      </c>
      <c r="I5948" s="8" t="str">
        <f t="shared" si="47"/>
        <v/>
      </c>
    </row>
    <row r="5949" spans="5:9" x14ac:dyDescent="0.2">
      <c r="E5949" s="8"/>
      <c r="F5949" s="8" t="str">
        <f>IFERROR(IF(AND(D5949&gt;0),VLOOKUP(E5949,'Справочник цен (2024 год)'!$A$3:$E$10,5,0)*D5949,""),"")</f>
        <v/>
      </c>
      <c r="G5949" s="8" t="str">
        <f t="shared" si="46"/>
        <v/>
      </c>
      <c r="H5949" s="8" t="str">
        <f>IFERROR(IF(D5949&gt;0, IF(E5949="Одноразовые устройства (до 4 мл.)",'Справочник цен (2024 год)'!I5954,IF(E5949="Жидкость для ЭСД (картридж) до 1 мл.",'Справочник цен (2024 год)'!I5951,VLOOKUP(E5949,'Справочник цен (2024 год)'!$A$3:$I$10,9,0)*D5949)),""),)</f>
        <v/>
      </c>
      <c r="I5949" s="8" t="str">
        <f t="shared" si="47"/>
        <v/>
      </c>
    </row>
    <row r="5950" spans="5:9" x14ac:dyDescent="0.2">
      <c r="E5950" s="8"/>
      <c r="F5950" s="8" t="str">
        <f>IFERROR(IF(AND(D5950&gt;0),VLOOKUP(E5950,'Справочник цен (2024 год)'!$A$3:$E$10,5,0)*D5950,""),"")</f>
        <v/>
      </c>
      <c r="G5950" s="8" t="str">
        <f t="shared" si="46"/>
        <v/>
      </c>
      <c r="H5950" s="8" t="str">
        <f>IFERROR(IF(D5950&gt;0, IF(E5950="Одноразовые устройства (до 4 мл.)",'Справочник цен (2024 год)'!I5955,IF(E5950="Жидкость для ЭСД (картридж) до 1 мл.",'Справочник цен (2024 год)'!I5952,VLOOKUP(E5950,'Справочник цен (2024 год)'!$A$3:$I$10,9,0)*D5950)),""),)</f>
        <v/>
      </c>
      <c r="I5950" s="8" t="str">
        <f t="shared" si="47"/>
        <v/>
      </c>
    </row>
    <row r="5951" spans="5:9" x14ac:dyDescent="0.2">
      <c r="E5951" s="8"/>
      <c r="F5951" s="8" t="str">
        <f>IFERROR(IF(AND(D5951&gt;0),VLOOKUP(E5951,'Справочник цен (2024 год)'!$A$3:$E$10,5,0)*D5951,""),"")</f>
        <v/>
      </c>
      <c r="G5951" s="8" t="str">
        <f t="shared" si="46"/>
        <v/>
      </c>
      <c r="H5951" s="8" t="str">
        <f>IFERROR(IF(D5951&gt;0, IF(E5951="Одноразовые устройства (до 4 мл.)",'Справочник цен (2024 год)'!I5956,IF(E5951="Жидкость для ЭСД (картридж) до 1 мл.",'Справочник цен (2024 год)'!I5953,VLOOKUP(E5951,'Справочник цен (2024 год)'!$A$3:$I$10,9,0)*D5951)),""),)</f>
        <v/>
      </c>
      <c r="I5951" s="8" t="str">
        <f t="shared" si="47"/>
        <v/>
      </c>
    </row>
    <row r="5952" spans="5:9" x14ac:dyDescent="0.2">
      <c r="E5952" s="8"/>
      <c r="F5952" s="8" t="str">
        <f>IFERROR(IF(AND(D5952&gt;0),VLOOKUP(E5952,'Справочник цен (2024 год)'!$A$3:$E$10,5,0)*D5952,""),"")</f>
        <v/>
      </c>
      <c r="G5952" s="8" t="str">
        <f t="shared" si="46"/>
        <v/>
      </c>
      <c r="H5952" s="8" t="str">
        <f>IFERROR(IF(D5952&gt;0, IF(E5952="Одноразовые устройства (до 4 мл.)",'Справочник цен (2024 год)'!I5957,IF(E5952="Жидкость для ЭСД (картридж) до 1 мл.",'Справочник цен (2024 год)'!I5954,VLOOKUP(E5952,'Справочник цен (2024 год)'!$A$3:$I$10,9,0)*D5952)),""),)</f>
        <v/>
      </c>
      <c r="I5952" s="8" t="str">
        <f t="shared" si="47"/>
        <v/>
      </c>
    </row>
    <row r="5953" spans="5:9" x14ac:dyDescent="0.2">
      <c r="E5953" s="8"/>
      <c r="F5953" s="8" t="str">
        <f>IFERROR(IF(AND(D5953&gt;0),VLOOKUP(E5953,'Справочник цен (2024 год)'!$A$3:$E$10,5,0)*D5953,""),"")</f>
        <v/>
      </c>
      <c r="G5953" s="8" t="str">
        <f t="shared" si="46"/>
        <v/>
      </c>
      <c r="H5953" s="8" t="str">
        <f>IFERROR(IF(D5953&gt;0, IF(E5953="Одноразовые устройства (до 4 мл.)",'Справочник цен (2024 год)'!I5958,IF(E5953="Жидкость для ЭСД (картридж) до 1 мл.",'Справочник цен (2024 год)'!I5955,VLOOKUP(E5953,'Справочник цен (2024 год)'!$A$3:$I$10,9,0)*D5953)),""),)</f>
        <v/>
      </c>
      <c r="I5953" s="8" t="str">
        <f t="shared" si="47"/>
        <v/>
      </c>
    </row>
    <row r="5954" spans="5:9" x14ac:dyDescent="0.2">
      <c r="E5954" s="8"/>
      <c r="F5954" s="8" t="str">
        <f>IFERROR(IF(AND(D5954&gt;0),VLOOKUP(E5954,'Справочник цен (2024 год)'!$A$3:$E$10,5,0)*D5954,""),"")</f>
        <v/>
      </c>
      <c r="G5954" s="8" t="str">
        <f t="shared" si="46"/>
        <v/>
      </c>
      <c r="H5954" s="8" t="str">
        <f>IFERROR(IF(D5954&gt;0, IF(E5954="Одноразовые устройства (до 4 мл.)",'Справочник цен (2024 год)'!I5959,IF(E5954="Жидкость для ЭСД (картридж) до 1 мл.",'Справочник цен (2024 год)'!I5956,VLOOKUP(E5954,'Справочник цен (2024 год)'!$A$3:$I$10,9,0)*D5954)),""),)</f>
        <v/>
      </c>
      <c r="I5954" s="8" t="str">
        <f t="shared" si="47"/>
        <v/>
      </c>
    </row>
    <row r="5955" spans="5:9" x14ac:dyDescent="0.2">
      <c r="E5955" s="8"/>
      <c r="F5955" s="8" t="str">
        <f>IFERROR(IF(AND(D5955&gt;0),VLOOKUP(E5955,'Справочник цен (2024 год)'!$A$3:$E$10,5,0)*D5955,""),"")</f>
        <v/>
      </c>
      <c r="G5955" s="8" t="str">
        <f t="shared" si="46"/>
        <v/>
      </c>
      <c r="H5955" s="8" t="str">
        <f>IFERROR(IF(D5955&gt;0, IF(E5955="Одноразовые устройства (до 4 мл.)",'Справочник цен (2024 год)'!I5960,IF(E5955="Жидкость для ЭСД (картридж) до 1 мл.",'Справочник цен (2024 год)'!I5957,VLOOKUP(E5955,'Справочник цен (2024 год)'!$A$3:$I$10,9,0)*D5955)),""),)</f>
        <v/>
      </c>
      <c r="I5955" s="8" t="str">
        <f t="shared" si="47"/>
        <v/>
      </c>
    </row>
    <row r="5956" spans="5:9" x14ac:dyDescent="0.2">
      <c r="E5956" s="8"/>
      <c r="F5956" s="8" t="str">
        <f>IFERROR(IF(AND(D5956&gt;0),VLOOKUP(E5956,'Справочник цен (2024 год)'!$A$3:$E$10,5,0)*D5956,""),"")</f>
        <v/>
      </c>
      <c r="G5956" s="8" t="str">
        <f t="shared" si="46"/>
        <v/>
      </c>
      <c r="H5956" s="8" t="str">
        <f>IFERROR(IF(D5956&gt;0, IF(E5956="Одноразовые устройства (до 4 мл.)",'Справочник цен (2024 год)'!I5961,IF(E5956="Жидкость для ЭСД (картридж) до 1 мл.",'Справочник цен (2024 год)'!I5958,VLOOKUP(E5956,'Справочник цен (2024 год)'!$A$3:$I$10,9,0)*D5956)),""),)</f>
        <v/>
      </c>
      <c r="I5956" s="8" t="str">
        <f t="shared" si="47"/>
        <v/>
      </c>
    </row>
    <row r="5957" spans="5:9" x14ac:dyDescent="0.2">
      <c r="E5957" s="8"/>
      <c r="F5957" s="8" t="str">
        <f>IFERROR(IF(AND(D5957&gt;0),VLOOKUP(E5957,'Справочник цен (2024 год)'!$A$3:$E$10,5,0)*D5957,""),"")</f>
        <v/>
      </c>
      <c r="G5957" s="8" t="str">
        <f t="shared" si="46"/>
        <v/>
      </c>
      <c r="H5957" s="8" t="str">
        <f>IFERROR(IF(D5957&gt;0, IF(E5957="Одноразовые устройства (до 4 мл.)",'Справочник цен (2024 год)'!I5962,IF(E5957="Жидкость для ЭСД (картридж) до 1 мл.",'Справочник цен (2024 год)'!I5959,VLOOKUP(E5957,'Справочник цен (2024 год)'!$A$3:$I$10,9,0)*D5957)),""),)</f>
        <v/>
      </c>
      <c r="I5957" s="8" t="str">
        <f t="shared" si="47"/>
        <v/>
      </c>
    </row>
    <row r="5958" spans="5:9" x14ac:dyDescent="0.2">
      <c r="E5958" s="8"/>
      <c r="F5958" s="8" t="str">
        <f>IFERROR(IF(AND(D5958&gt;0),VLOOKUP(E5958,'Справочник цен (2024 год)'!$A$3:$E$10,5,0)*D5958,""),"")</f>
        <v/>
      </c>
      <c r="G5958" s="8" t="str">
        <f t="shared" si="46"/>
        <v/>
      </c>
      <c r="H5958" s="8" t="str">
        <f>IFERROR(IF(D5958&gt;0, IF(E5958="Одноразовые устройства (до 4 мл.)",'Справочник цен (2024 год)'!I5963,IF(E5958="Жидкость для ЭСД (картридж) до 1 мл.",'Справочник цен (2024 год)'!I5960,VLOOKUP(E5958,'Справочник цен (2024 год)'!$A$3:$I$10,9,0)*D5958)),""),)</f>
        <v/>
      </c>
      <c r="I5958" s="8" t="str">
        <f t="shared" si="47"/>
        <v/>
      </c>
    </row>
    <row r="5959" spans="5:9" x14ac:dyDescent="0.2">
      <c r="E5959" s="8"/>
      <c r="F5959" s="8" t="str">
        <f>IFERROR(IF(AND(D5959&gt;0),VLOOKUP(E5959,'Справочник цен (2024 год)'!$A$3:$E$10,5,0)*D5959,""),"")</f>
        <v/>
      </c>
      <c r="G5959" s="8" t="str">
        <f t="shared" si="46"/>
        <v/>
      </c>
      <c r="H5959" s="8" t="str">
        <f>IFERROR(IF(D5959&gt;0, IF(E5959="Одноразовые устройства (до 4 мл.)",'Справочник цен (2024 год)'!I5964,IF(E5959="Жидкость для ЭСД (картридж) до 1 мл.",'Справочник цен (2024 год)'!I5961,VLOOKUP(E5959,'Справочник цен (2024 год)'!$A$3:$I$10,9,0)*D5959)),""),)</f>
        <v/>
      </c>
      <c r="I5959" s="8" t="str">
        <f t="shared" si="47"/>
        <v/>
      </c>
    </row>
    <row r="5960" spans="5:9" x14ac:dyDescent="0.2">
      <c r="E5960" s="8"/>
      <c r="F5960" s="8" t="str">
        <f>IFERROR(IF(AND(D5960&gt;0),VLOOKUP(E5960,'Справочник цен (2024 год)'!$A$3:$E$10,5,0)*D5960,""),"")</f>
        <v/>
      </c>
      <c r="G5960" s="8" t="str">
        <f t="shared" si="46"/>
        <v/>
      </c>
      <c r="H5960" s="8" t="str">
        <f>IFERROR(IF(D5960&gt;0, IF(E5960="Одноразовые устройства (до 4 мл.)",'Справочник цен (2024 год)'!I5965,IF(E5960="Жидкость для ЭСД (картридж) до 1 мл.",'Справочник цен (2024 год)'!I5962,VLOOKUP(E5960,'Справочник цен (2024 год)'!$A$3:$I$10,9,0)*D5960)),""),)</f>
        <v/>
      </c>
      <c r="I5960" s="8" t="str">
        <f t="shared" si="47"/>
        <v/>
      </c>
    </row>
    <row r="5961" spans="5:9" x14ac:dyDescent="0.2">
      <c r="E5961" s="8"/>
      <c r="F5961" s="8" t="str">
        <f>IFERROR(IF(AND(D5961&gt;0),VLOOKUP(E5961,'Справочник цен (2024 год)'!$A$3:$E$10,5,0)*D5961,""),"")</f>
        <v/>
      </c>
      <c r="G5961" s="8" t="str">
        <f t="shared" si="46"/>
        <v/>
      </c>
      <c r="H5961" s="8" t="str">
        <f>IFERROR(IF(D5961&gt;0, IF(E5961="Одноразовые устройства (до 4 мл.)",'Справочник цен (2024 год)'!I5966,IF(E5961="Жидкость для ЭСД (картридж) до 1 мл.",'Справочник цен (2024 год)'!I5963,VLOOKUP(E5961,'Справочник цен (2024 год)'!$A$3:$I$10,9,0)*D5961)),""),)</f>
        <v/>
      </c>
      <c r="I5961" s="8" t="str">
        <f t="shared" si="47"/>
        <v/>
      </c>
    </row>
    <row r="5962" spans="5:9" x14ac:dyDescent="0.2">
      <c r="E5962" s="8"/>
      <c r="F5962" s="8" t="str">
        <f>IFERROR(IF(AND(D5962&gt;0),VLOOKUP(E5962,'Справочник цен (2024 год)'!$A$3:$E$10,5,0)*D5962,""),"")</f>
        <v/>
      </c>
      <c r="G5962" s="8" t="str">
        <f t="shared" si="46"/>
        <v/>
      </c>
      <c r="H5962" s="8" t="str">
        <f>IFERROR(IF(D5962&gt;0, IF(E5962="Одноразовые устройства (до 4 мл.)",'Справочник цен (2024 год)'!I5967,IF(E5962="Жидкость для ЭСД (картридж) до 1 мл.",'Справочник цен (2024 год)'!I5964,VLOOKUP(E5962,'Справочник цен (2024 год)'!$A$3:$I$10,9,0)*D5962)),""),)</f>
        <v/>
      </c>
      <c r="I5962" s="8" t="str">
        <f t="shared" si="47"/>
        <v/>
      </c>
    </row>
    <row r="5963" spans="5:9" x14ac:dyDescent="0.2">
      <c r="E5963" s="8"/>
      <c r="F5963" s="8" t="str">
        <f>IFERROR(IF(AND(D5963&gt;0),VLOOKUP(E5963,'Справочник цен (2024 год)'!$A$3:$E$10,5,0)*D5963,""),"")</f>
        <v/>
      </c>
      <c r="G5963" s="8" t="str">
        <f t="shared" si="46"/>
        <v/>
      </c>
      <c r="H5963" s="8" t="str">
        <f>IFERROR(IF(D5963&gt;0, IF(E5963="Одноразовые устройства (до 4 мл.)",'Справочник цен (2024 год)'!I5968,IF(E5963="Жидкость для ЭСД (картридж) до 1 мл.",'Справочник цен (2024 год)'!I5965,VLOOKUP(E5963,'Справочник цен (2024 год)'!$A$3:$I$10,9,0)*D5963)),""),)</f>
        <v/>
      </c>
      <c r="I5963" s="8" t="str">
        <f t="shared" si="47"/>
        <v/>
      </c>
    </row>
    <row r="5964" spans="5:9" x14ac:dyDescent="0.2">
      <c r="E5964" s="8"/>
      <c r="F5964" s="8" t="str">
        <f>IFERROR(IF(AND(D5964&gt;0),VLOOKUP(E5964,'Справочник цен (2024 год)'!$A$3:$E$10,5,0)*D5964,""),"")</f>
        <v/>
      </c>
      <c r="G5964" s="8" t="str">
        <f t="shared" si="46"/>
        <v/>
      </c>
      <c r="H5964" s="8" t="str">
        <f>IFERROR(IF(D5964&gt;0, IF(E5964="Одноразовые устройства (до 4 мл.)",'Справочник цен (2024 год)'!I5969,IF(E5964="Жидкость для ЭСД (картридж) до 1 мл.",'Справочник цен (2024 год)'!I5966,VLOOKUP(E5964,'Справочник цен (2024 год)'!$A$3:$I$10,9,0)*D5964)),""),)</f>
        <v/>
      </c>
      <c r="I5964" s="8" t="str">
        <f t="shared" si="47"/>
        <v/>
      </c>
    </row>
    <row r="5965" spans="5:9" x14ac:dyDescent="0.2">
      <c r="E5965" s="8"/>
      <c r="F5965" s="8" t="str">
        <f>IFERROR(IF(AND(D5965&gt;0),VLOOKUP(E5965,'Справочник цен (2024 год)'!$A$3:$E$10,5,0)*D5965,""),"")</f>
        <v/>
      </c>
      <c r="G5965" s="8" t="str">
        <f t="shared" si="46"/>
        <v/>
      </c>
      <c r="H5965" s="8" t="str">
        <f>IFERROR(IF(D5965&gt;0, IF(E5965="Одноразовые устройства (до 4 мл.)",'Справочник цен (2024 год)'!I5970,IF(E5965="Жидкость для ЭСД (картридж) до 1 мл.",'Справочник цен (2024 год)'!I5967,VLOOKUP(E5965,'Справочник цен (2024 год)'!$A$3:$I$10,9,0)*D5965)),""),)</f>
        <v/>
      </c>
      <c r="I5965" s="8" t="str">
        <f t="shared" si="47"/>
        <v/>
      </c>
    </row>
    <row r="5966" spans="5:9" x14ac:dyDescent="0.2">
      <c r="E5966" s="8"/>
      <c r="F5966" s="8" t="str">
        <f>IFERROR(IF(AND(D5966&gt;0),VLOOKUP(E5966,'Справочник цен (2024 год)'!$A$3:$E$10,5,0)*D5966,""),"")</f>
        <v/>
      </c>
      <c r="G5966" s="8" t="str">
        <f t="shared" si="46"/>
        <v/>
      </c>
      <c r="H5966" s="8" t="str">
        <f>IFERROR(IF(D5966&gt;0, IF(E5966="Одноразовые устройства (до 4 мл.)",'Справочник цен (2024 год)'!I5971,IF(E5966="Жидкость для ЭСД (картридж) до 1 мл.",'Справочник цен (2024 год)'!I5968,VLOOKUP(E5966,'Справочник цен (2024 год)'!$A$3:$I$10,9,0)*D5966)),""),)</f>
        <v/>
      </c>
      <c r="I5966" s="8" t="str">
        <f t="shared" si="47"/>
        <v/>
      </c>
    </row>
    <row r="5967" spans="5:9" x14ac:dyDescent="0.2">
      <c r="E5967" s="8"/>
      <c r="F5967" s="8" t="str">
        <f>IFERROR(IF(AND(D5967&gt;0),VLOOKUP(E5967,'Справочник цен (2024 год)'!$A$3:$E$10,5,0)*D5967,""),"")</f>
        <v/>
      </c>
      <c r="G5967" s="8" t="str">
        <f t="shared" si="46"/>
        <v/>
      </c>
      <c r="H5967" s="8" t="str">
        <f>IFERROR(IF(D5967&gt;0, IF(E5967="Одноразовые устройства (до 4 мл.)",'Справочник цен (2024 год)'!I5972,IF(E5967="Жидкость для ЭСД (картридж) до 1 мл.",'Справочник цен (2024 год)'!I5969,VLOOKUP(E5967,'Справочник цен (2024 год)'!$A$3:$I$10,9,0)*D5967)),""),)</f>
        <v/>
      </c>
      <c r="I5967" s="8" t="str">
        <f t="shared" si="47"/>
        <v/>
      </c>
    </row>
    <row r="5968" spans="5:9" x14ac:dyDescent="0.2">
      <c r="E5968" s="8"/>
      <c r="F5968" s="8" t="str">
        <f>IFERROR(IF(AND(D5968&gt;0),VLOOKUP(E5968,'Справочник цен (2024 год)'!$A$3:$E$10,5,0)*D5968,""),"")</f>
        <v/>
      </c>
      <c r="G5968" s="8" t="str">
        <f t="shared" si="46"/>
        <v/>
      </c>
      <c r="H5968" s="8" t="str">
        <f>IFERROR(IF(D5968&gt;0, IF(E5968="Одноразовые устройства (до 4 мл.)",'Справочник цен (2024 год)'!I5973,IF(E5968="Жидкость для ЭСД (картридж) до 1 мл.",'Справочник цен (2024 год)'!I5970,VLOOKUP(E5968,'Справочник цен (2024 год)'!$A$3:$I$10,9,0)*D5968)),""),)</f>
        <v/>
      </c>
      <c r="I5968" s="8" t="str">
        <f t="shared" si="47"/>
        <v/>
      </c>
    </row>
    <row r="5969" spans="5:9" x14ac:dyDescent="0.2">
      <c r="E5969" s="8"/>
      <c r="F5969" s="8" t="str">
        <f>IFERROR(IF(AND(D5969&gt;0),VLOOKUP(E5969,'Справочник цен (2024 год)'!$A$3:$E$10,5,0)*D5969,""),"")</f>
        <v/>
      </c>
      <c r="G5969" s="8" t="str">
        <f t="shared" si="46"/>
        <v/>
      </c>
      <c r="H5969" s="8" t="str">
        <f>IFERROR(IF(D5969&gt;0, IF(E5969="Одноразовые устройства (до 4 мл.)",'Справочник цен (2024 год)'!I5974,IF(E5969="Жидкость для ЭСД (картридж) до 1 мл.",'Справочник цен (2024 год)'!I5971,VLOOKUP(E5969,'Справочник цен (2024 год)'!$A$3:$I$10,9,0)*D5969)),""),)</f>
        <v/>
      </c>
      <c r="I5969" s="8" t="str">
        <f t="shared" si="47"/>
        <v/>
      </c>
    </row>
    <row r="5970" spans="5:9" x14ac:dyDescent="0.2">
      <c r="E5970" s="8"/>
      <c r="F5970" s="8" t="str">
        <f>IFERROR(IF(AND(D5970&gt;0),VLOOKUP(E5970,'Справочник цен (2024 год)'!$A$3:$E$10,5,0)*D5970,""),"")</f>
        <v/>
      </c>
      <c r="G5970" s="8" t="str">
        <f t="shared" si="46"/>
        <v/>
      </c>
      <c r="H5970" s="8" t="str">
        <f>IFERROR(IF(D5970&gt;0, IF(E5970="Одноразовые устройства (до 4 мл.)",'Справочник цен (2024 год)'!I5975,IF(E5970="Жидкость для ЭСД (картридж) до 1 мл.",'Справочник цен (2024 год)'!I5972,VLOOKUP(E5970,'Справочник цен (2024 год)'!$A$3:$I$10,9,0)*D5970)),""),)</f>
        <v/>
      </c>
      <c r="I5970" s="8" t="str">
        <f t="shared" si="47"/>
        <v/>
      </c>
    </row>
    <row r="5971" spans="5:9" x14ac:dyDescent="0.2">
      <c r="E5971" s="8"/>
      <c r="F5971" s="8" t="str">
        <f>IFERROR(IF(AND(D5971&gt;0),VLOOKUP(E5971,'Справочник цен (2024 год)'!$A$3:$E$10,5,0)*D5971,""),"")</f>
        <v/>
      </c>
      <c r="G5971" s="8" t="str">
        <f t="shared" si="46"/>
        <v/>
      </c>
      <c r="H5971" s="8" t="str">
        <f>IFERROR(IF(D5971&gt;0, IF(E5971="Одноразовые устройства (до 4 мл.)",'Справочник цен (2024 год)'!I5976,IF(E5971="Жидкость для ЭСД (картридж) до 1 мл.",'Справочник цен (2024 год)'!I5973,VLOOKUP(E5971,'Справочник цен (2024 год)'!$A$3:$I$10,9,0)*D5971)),""),)</f>
        <v/>
      </c>
      <c r="I5971" s="8" t="str">
        <f t="shared" si="47"/>
        <v/>
      </c>
    </row>
    <row r="5972" spans="5:9" x14ac:dyDescent="0.2">
      <c r="E5972" s="8"/>
      <c r="F5972" s="8" t="str">
        <f>IFERROR(IF(AND(D5972&gt;0),VLOOKUP(E5972,'Справочник цен (2024 год)'!$A$3:$E$10,5,0)*D5972,""),"")</f>
        <v/>
      </c>
      <c r="G5972" s="8" t="str">
        <f t="shared" si="46"/>
        <v/>
      </c>
      <c r="H5972" s="8" t="str">
        <f>IFERROR(IF(D5972&gt;0, IF(E5972="Одноразовые устройства (до 4 мл.)",'Справочник цен (2024 год)'!I5977,IF(E5972="Жидкость для ЭСД (картридж) до 1 мл.",'Справочник цен (2024 год)'!I5974,VLOOKUP(E5972,'Справочник цен (2024 год)'!$A$3:$I$10,9,0)*D5972)),""),)</f>
        <v/>
      </c>
      <c r="I5972" s="8" t="str">
        <f t="shared" si="47"/>
        <v/>
      </c>
    </row>
    <row r="5973" spans="5:9" x14ac:dyDescent="0.2">
      <c r="E5973" s="8"/>
      <c r="F5973" s="8" t="str">
        <f>IFERROR(IF(AND(D5973&gt;0),VLOOKUP(E5973,'Справочник цен (2024 год)'!$A$3:$E$10,5,0)*D5973,""),"")</f>
        <v/>
      </c>
      <c r="G5973" s="8" t="str">
        <f t="shared" si="46"/>
        <v/>
      </c>
      <c r="H5973" s="8" t="str">
        <f>IFERROR(IF(D5973&gt;0, IF(E5973="Одноразовые устройства (до 4 мл.)",'Справочник цен (2024 год)'!I5978,IF(E5973="Жидкость для ЭСД (картридж) до 1 мл.",'Справочник цен (2024 год)'!I5975,VLOOKUP(E5973,'Справочник цен (2024 год)'!$A$3:$I$10,9,0)*D5973)),""),)</f>
        <v/>
      </c>
      <c r="I5973" s="8" t="str">
        <f t="shared" si="47"/>
        <v/>
      </c>
    </row>
    <row r="5974" spans="5:9" x14ac:dyDescent="0.2">
      <c r="E5974" s="8"/>
      <c r="F5974" s="8" t="str">
        <f>IFERROR(IF(AND(D5974&gt;0),VLOOKUP(E5974,'Справочник цен (2024 год)'!$A$3:$E$10,5,0)*D5974,""),"")</f>
        <v/>
      </c>
      <c r="G5974" s="8" t="str">
        <f t="shared" si="46"/>
        <v/>
      </c>
      <c r="H5974" s="8" t="str">
        <f>IFERROR(IF(D5974&gt;0, IF(E5974="Одноразовые устройства (до 4 мл.)",'Справочник цен (2024 год)'!I5979,IF(E5974="Жидкость для ЭСД (картридж) до 1 мл.",'Справочник цен (2024 год)'!I5976,VLOOKUP(E5974,'Справочник цен (2024 год)'!$A$3:$I$10,9,0)*D5974)),""),)</f>
        <v/>
      </c>
      <c r="I5974" s="8" t="str">
        <f t="shared" si="47"/>
        <v/>
      </c>
    </row>
    <row r="5975" spans="5:9" x14ac:dyDescent="0.2">
      <c r="E5975" s="8"/>
      <c r="F5975" s="8" t="str">
        <f>IFERROR(IF(AND(D5975&gt;0),VLOOKUP(E5975,'Справочник цен (2024 год)'!$A$3:$E$10,5,0)*D5975,""),"")</f>
        <v/>
      </c>
      <c r="G5975" s="8" t="str">
        <f t="shared" si="46"/>
        <v/>
      </c>
      <c r="H5975" s="8" t="str">
        <f>IFERROR(IF(D5975&gt;0, IF(E5975="Одноразовые устройства (до 4 мл.)",'Справочник цен (2024 год)'!I5980,IF(E5975="Жидкость для ЭСД (картридж) до 1 мл.",'Справочник цен (2024 год)'!I5977,VLOOKUP(E5975,'Справочник цен (2024 год)'!$A$3:$I$10,9,0)*D5975)),""),)</f>
        <v/>
      </c>
      <c r="I5975" s="8" t="str">
        <f t="shared" si="47"/>
        <v/>
      </c>
    </row>
    <row r="5976" spans="5:9" x14ac:dyDescent="0.2">
      <c r="E5976" s="8"/>
      <c r="F5976" s="8" t="str">
        <f>IFERROR(IF(AND(D5976&gt;0),VLOOKUP(E5976,'Справочник цен (2024 год)'!$A$3:$E$10,5,0)*D5976,""),"")</f>
        <v/>
      </c>
      <c r="G5976" s="8" t="str">
        <f t="shared" si="46"/>
        <v/>
      </c>
      <c r="H5976" s="8" t="str">
        <f>IFERROR(IF(D5976&gt;0, IF(E5976="Одноразовые устройства (до 4 мл.)",'Справочник цен (2024 год)'!I5981,IF(E5976="Жидкость для ЭСД (картридж) до 1 мл.",'Справочник цен (2024 год)'!I5978,VLOOKUP(E5976,'Справочник цен (2024 год)'!$A$3:$I$10,9,0)*D5976)),""),)</f>
        <v/>
      </c>
      <c r="I5976" s="8" t="str">
        <f t="shared" si="47"/>
        <v/>
      </c>
    </row>
    <row r="5977" spans="5:9" x14ac:dyDescent="0.2">
      <c r="E5977" s="8"/>
      <c r="F5977" s="8" t="str">
        <f>IFERROR(IF(AND(D5977&gt;0),VLOOKUP(E5977,'Справочник цен (2024 год)'!$A$3:$E$10,5,0)*D5977,""),"")</f>
        <v/>
      </c>
      <c r="G5977" s="8" t="str">
        <f t="shared" si="46"/>
        <v/>
      </c>
      <c r="H5977" s="8" t="str">
        <f>IFERROR(IF(D5977&gt;0, IF(E5977="Одноразовые устройства (до 4 мл.)",'Справочник цен (2024 год)'!I5982,IF(E5977="Жидкость для ЭСД (картридж) до 1 мл.",'Справочник цен (2024 год)'!I5979,VLOOKUP(E5977,'Справочник цен (2024 год)'!$A$3:$I$10,9,0)*D5977)),""),)</f>
        <v/>
      </c>
      <c r="I5977" s="8" t="str">
        <f t="shared" si="47"/>
        <v/>
      </c>
    </row>
    <row r="5978" spans="5:9" x14ac:dyDescent="0.2">
      <c r="E5978" s="8"/>
      <c r="F5978" s="8" t="str">
        <f>IFERROR(IF(AND(D5978&gt;0),VLOOKUP(E5978,'Справочник цен (2024 год)'!$A$3:$E$10,5,0)*D5978,""),"")</f>
        <v/>
      </c>
      <c r="G5978" s="8" t="str">
        <f t="shared" si="46"/>
        <v/>
      </c>
      <c r="H5978" s="8" t="str">
        <f>IFERROR(IF(D5978&gt;0, IF(E5978="Одноразовые устройства (до 4 мл.)",'Справочник цен (2024 год)'!I5983,IF(E5978="Жидкость для ЭСД (картридж) до 1 мл.",'Справочник цен (2024 год)'!I5980,VLOOKUP(E5978,'Справочник цен (2024 год)'!$A$3:$I$10,9,0)*D5978)),""),)</f>
        <v/>
      </c>
      <c r="I5978" s="8" t="str">
        <f t="shared" si="47"/>
        <v/>
      </c>
    </row>
    <row r="5979" spans="5:9" x14ac:dyDescent="0.2">
      <c r="E5979" s="8"/>
      <c r="F5979" s="8" t="str">
        <f>IFERROR(IF(AND(D5979&gt;0),VLOOKUP(E5979,'Справочник цен (2024 год)'!$A$3:$E$10,5,0)*D5979,""),"")</f>
        <v/>
      </c>
      <c r="G5979" s="8" t="str">
        <f t="shared" si="46"/>
        <v/>
      </c>
      <c r="H5979" s="8" t="str">
        <f>IFERROR(IF(D5979&gt;0, IF(E5979="Одноразовые устройства (до 4 мл.)",'Справочник цен (2024 год)'!I5984,IF(E5979="Жидкость для ЭСД (картридж) до 1 мл.",'Справочник цен (2024 год)'!I5981,VLOOKUP(E5979,'Справочник цен (2024 год)'!$A$3:$I$10,9,0)*D5979)),""),)</f>
        <v/>
      </c>
      <c r="I5979" s="8" t="str">
        <f t="shared" si="47"/>
        <v/>
      </c>
    </row>
    <row r="5980" spans="5:9" x14ac:dyDescent="0.2">
      <c r="E5980" s="8"/>
      <c r="F5980" s="8" t="str">
        <f>IFERROR(IF(AND(D5980&gt;0),VLOOKUP(E5980,'Справочник цен (2024 год)'!$A$3:$E$10,5,0)*D5980,""),"")</f>
        <v/>
      </c>
      <c r="G5980" s="8" t="str">
        <f t="shared" si="46"/>
        <v/>
      </c>
      <c r="H5980" s="8" t="str">
        <f>IFERROR(IF(D5980&gt;0, IF(E5980="Одноразовые устройства (до 4 мл.)",'Справочник цен (2024 год)'!I5985,IF(E5980="Жидкость для ЭСД (картридж) до 1 мл.",'Справочник цен (2024 год)'!I5982,VLOOKUP(E5980,'Справочник цен (2024 год)'!$A$3:$I$10,9,0)*D5980)),""),)</f>
        <v/>
      </c>
      <c r="I5980" s="8" t="str">
        <f t="shared" si="47"/>
        <v/>
      </c>
    </row>
    <row r="5981" spans="5:9" x14ac:dyDescent="0.2">
      <c r="E5981" s="8"/>
      <c r="F5981" s="8" t="str">
        <f>IFERROR(IF(AND(D5981&gt;0),VLOOKUP(E5981,'Справочник цен (2024 год)'!$A$3:$E$10,5,0)*D5981,""),"")</f>
        <v/>
      </c>
      <c r="G5981" s="8" t="str">
        <f t="shared" si="46"/>
        <v/>
      </c>
      <c r="H5981" s="8" t="str">
        <f>IFERROR(IF(D5981&gt;0, IF(E5981="Одноразовые устройства (до 4 мл.)",'Справочник цен (2024 год)'!I5986,IF(E5981="Жидкость для ЭСД (картридж) до 1 мл.",'Справочник цен (2024 год)'!I5983,VLOOKUP(E5981,'Справочник цен (2024 год)'!$A$3:$I$10,9,0)*D5981)),""),)</f>
        <v/>
      </c>
      <c r="I5981" s="8" t="str">
        <f t="shared" si="47"/>
        <v/>
      </c>
    </row>
    <row r="5982" spans="5:9" x14ac:dyDescent="0.2">
      <c r="E5982" s="8"/>
      <c r="F5982" s="8" t="str">
        <f>IFERROR(IF(AND(D5982&gt;0),VLOOKUP(E5982,'Справочник цен (2024 год)'!$A$3:$E$10,5,0)*D5982,""),"")</f>
        <v/>
      </c>
      <c r="G5982" s="8" t="str">
        <f t="shared" si="46"/>
        <v/>
      </c>
      <c r="H5982" s="8" t="str">
        <f>IFERROR(IF(D5982&gt;0, IF(E5982="Одноразовые устройства (до 4 мл.)",'Справочник цен (2024 год)'!I5987,IF(E5982="Жидкость для ЭСД (картридж) до 1 мл.",'Справочник цен (2024 год)'!I5984,VLOOKUP(E5982,'Справочник цен (2024 год)'!$A$3:$I$10,9,0)*D5982)),""),)</f>
        <v/>
      </c>
      <c r="I5982" s="8" t="str">
        <f t="shared" si="47"/>
        <v/>
      </c>
    </row>
    <row r="5983" spans="5:9" x14ac:dyDescent="0.2">
      <c r="E5983" s="8"/>
      <c r="F5983" s="8" t="str">
        <f>IFERROR(IF(AND(D5983&gt;0),VLOOKUP(E5983,'Справочник цен (2024 год)'!$A$3:$E$10,5,0)*D5983,""),"")</f>
        <v/>
      </c>
      <c r="G5983" s="8" t="str">
        <f t="shared" si="46"/>
        <v/>
      </c>
      <c r="H5983" s="8" t="str">
        <f>IFERROR(IF(D5983&gt;0, IF(E5983="Одноразовые устройства (до 4 мл.)",'Справочник цен (2024 год)'!I5988,IF(E5983="Жидкость для ЭСД (картридж) до 1 мл.",'Справочник цен (2024 год)'!I5985,VLOOKUP(E5983,'Справочник цен (2024 год)'!$A$3:$I$10,9,0)*D5983)),""),)</f>
        <v/>
      </c>
      <c r="I5983" s="8" t="str">
        <f t="shared" si="47"/>
        <v/>
      </c>
    </row>
    <row r="5984" spans="5:9" x14ac:dyDescent="0.2">
      <c r="E5984" s="8"/>
      <c r="F5984" s="8" t="str">
        <f>IFERROR(IF(AND(D5984&gt;0),VLOOKUP(E5984,'Справочник цен (2024 год)'!$A$3:$E$10,5,0)*D5984,""),"")</f>
        <v/>
      </c>
      <c r="G5984" s="8" t="str">
        <f t="shared" si="46"/>
        <v/>
      </c>
      <c r="H5984" s="8" t="str">
        <f>IFERROR(IF(D5984&gt;0, IF(E5984="Одноразовые устройства (до 4 мл.)",'Справочник цен (2024 год)'!I5989,IF(E5984="Жидкость для ЭСД (картридж) до 1 мл.",'Справочник цен (2024 год)'!I5986,VLOOKUP(E5984,'Справочник цен (2024 год)'!$A$3:$I$10,9,0)*D5984)),""),)</f>
        <v/>
      </c>
      <c r="I5984" s="8" t="str">
        <f t="shared" si="47"/>
        <v/>
      </c>
    </row>
    <row r="5985" spans="5:9" x14ac:dyDescent="0.2">
      <c r="E5985" s="8"/>
      <c r="F5985" s="8" t="str">
        <f>IFERROR(IF(AND(D5985&gt;0),VLOOKUP(E5985,'Справочник цен (2024 год)'!$A$3:$E$10,5,0)*D5985,""),"")</f>
        <v/>
      </c>
      <c r="G5985" s="8" t="str">
        <f t="shared" si="46"/>
        <v/>
      </c>
      <c r="H5985" s="8" t="str">
        <f>IFERROR(IF(D5985&gt;0, IF(E5985="Одноразовые устройства (до 4 мл.)",'Справочник цен (2024 год)'!I5990,IF(E5985="Жидкость для ЭСД (картридж) до 1 мл.",'Справочник цен (2024 год)'!I5987,VLOOKUP(E5985,'Справочник цен (2024 год)'!$A$3:$I$10,9,0)*D5985)),""),)</f>
        <v/>
      </c>
      <c r="I5985" s="8" t="str">
        <f t="shared" si="47"/>
        <v/>
      </c>
    </row>
    <row r="5986" spans="5:9" x14ac:dyDescent="0.2">
      <c r="E5986" s="8"/>
      <c r="F5986" s="8" t="str">
        <f>IFERROR(IF(AND(D5986&gt;0),VLOOKUP(E5986,'Справочник цен (2024 год)'!$A$3:$E$10,5,0)*D5986,""),"")</f>
        <v/>
      </c>
      <c r="G5986" s="8" t="str">
        <f t="shared" si="46"/>
        <v/>
      </c>
      <c r="H5986" s="8" t="str">
        <f>IFERROR(IF(D5986&gt;0, IF(E5986="Одноразовые устройства (до 4 мл.)",'Справочник цен (2024 год)'!I5991,IF(E5986="Жидкость для ЭСД (картридж) до 1 мл.",'Справочник цен (2024 год)'!I5988,VLOOKUP(E5986,'Справочник цен (2024 год)'!$A$3:$I$10,9,0)*D5986)),""),)</f>
        <v/>
      </c>
      <c r="I5986" s="8" t="str">
        <f t="shared" si="47"/>
        <v/>
      </c>
    </row>
    <row r="5987" spans="5:9" x14ac:dyDescent="0.2">
      <c r="E5987" s="8"/>
      <c r="F5987" s="8" t="str">
        <f>IFERROR(IF(AND(D5987&gt;0),VLOOKUP(E5987,'Справочник цен (2024 год)'!$A$3:$E$10,5,0)*D5987,""),"")</f>
        <v/>
      </c>
      <c r="G5987" s="8" t="str">
        <f t="shared" si="46"/>
        <v/>
      </c>
      <c r="H5987" s="8" t="str">
        <f>IFERROR(IF(D5987&gt;0, IF(E5987="Одноразовые устройства (до 4 мл.)",'Справочник цен (2024 год)'!I5992,IF(E5987="Жидкость для ЭСД (картридж) до 1 мл.",'Справочник цен (2024 год)'!I5989,VLOOKUP(E5987,'Справочник цен (2024 год)'!$A$3:$I$10,9,0)*D5987)),""),)</f>
        <v/>
      </c>
      <c r="I5987" s="8" t="str">
        <f t="shared" si="47"/>
        <v/>
      </c>
    </row>
    <row r="5988" spans="5:9" x14ac:dyDescent="0.2">
      <c r="E5988" s="8"/>
      <c r="F5988" s="8" t="str">
        <f>IFERROR(IF(AND(D5988&gt;0),VLOOKUP(E5988,'Справочник цен (2024 год)'!$A$3:$E$10,5,0)*D5988,""),"")</f>
        <v/>
      </c>
      <c r="G5988" s="8" t="str">
        <f t="shared" si="46"/>
        <v/>
      </c>
      <c r="H5988" s="8" t="str">
        <f>IFERROR(IF(D5988&gt;0, IF(E5988="Одноразовые устройства (до 4 мл.)",'Справочник цен (2024 год)'!I5993,IF(E5988="Жидкость для ЭСД (картридж) до 1 мл.",'Справочник цен (2024 год)'!I5990,VLOOKUP(E5988,'Справочник цен (2024 год)'!$A$3:$I$10,9,0)*D5988)),""),)</f>
        <v/>
      </c>
      <c r="I5988" s="8" t="str">
        <f t="shared" si="47"/>
        <v/>
      </c>
    </row>
    <row r="5989" spans="5:9" x14ac:dyDescent="0.2">
      <c r="E5989" s="8"/>
      <c r="F5989" s="8" t="str">
        <f>IFERROR(IF(AND(D5989&gt;0),VLOOKUP(E5989,'Справочник цен (2024 год)'!$A$3:$E$10,5,0)*D5989,""),"")</f>
        <v/>
      </c>
      <c r="G5989" s="8" t="str">
        <f t="shared" si="46"/>
        <v/>
      </c>
      <c r="H5989" s="8" t="str">
        <f>IFERROR(IF(D5989&gt;0, IF(E5989="Одноразовые устройства (до 4 мл.)",'Справочник цен (2024 год)'!I5994,IF(E5989="Жидкость для ЭСД (картридж) до 1 мл.",'Справочник цен (2024 год)'!I5991,VLOOKUP(E5989,'Справочник цен (2024 год)'!$A$3:$I$10,9,0)*D5989)),""),)</f>
        <v/>
      </c>
      <c r="I5989" s="8" t="str">
        <f t="shared" si="47"/>
        <v/>
      </c>
    </row>
    <row r="5990" spans="5:9" x14ac:dyDescent="0.2">
      <c r="E5990" s="8"/>
      <c r="F5990" s="8" t="str">
        <f>IFERROR(IF(AND(D5990&gt;0),VLOOKUP(E5990,'Справочник цен (2024 год)'!$A$3:$E$10,5,0)*D5990,""),"")</f>
        <v/>
      </c>
      <c r="G5990" s="8" t="str">
        <f t="shared" si="46"/>
        <v/>
      </c>
      <c r="H5990" s="8" t="str">
        <f>IFERROR(IF(D5990&gt;0, IF(E5990="Одноразовые устройства (до 4 мл.)",'Справочник цен (2024 год)'!I5995,IF(E5990="Жидкость для ЭСД (картридж) до 1 мл.",'Справочник цен (2024 год)'!I5992,VLOOKUP(E5990,'Справочник цен (2024 год)'!$A$3:$I$10,9,0)*D5990)),""),)</f>
        <v/>
      </c>
      <c r="I5990" s="8" t="str">
        <f t="shared" si="47"/>
        <v/>
      </c>
    </row>
    <row r="5991" spans="5:9" x14ac:dyDescent="0.2">
      <c r="E5991" s="8"/>
      <c r="F5991" s="8" t="str">
        <f>IFERROR(IF(AND(D5991&gt;0),VLOOKUP(E5991,'Справочник цен (2024 год)'!$A$3:$E$10,5,0)*D5991,""),"")</f>
        <v/>
      </c>
      <c r="G5991" s="8" t="str">
        <f t="shared" si="46"/>
        <v/>
      </c>
      <c r="H5991" s="8" t="str">
        <f>IFERROR(IF(D5991&gt;0, IF(E5991="Одноразовые устройства (до 4 мл.)",'Справочник цен (2024 год)'!I5996,IF(E5991="Жидкость для ЭСД (картридж) до 1 мл.",'Справочник цен (2024 год)'!I5993,VLOOKUP(E5991,'Справочник цен (2024 год)'!$A$3:$I$10,9,0)*D5991)),""),)</f>
        <v/>
      </c>
      <c r="I5991" s="8" t="str">
        <f t="shared" si="47"/>
        <v/>
      </c>
    </row>
    <row r="5992" spans="5:9" x14ac:dyDescent="0.2">
      <c r="E5992" s="8"/>
      <c r="F5992" s="8" t="str">
        <f>IFERROR(IF(AND(D5992&gt;0),VLOOKUP(E5992,'Справочник цен (2024 год)'!$A$3:$E$10,5,0)*D5992,""),"")</f>
        <v/>
      </c>
      <c r="G5992" s="8" t="str">
        <f t="shared" si="46"/>
        <v/>
      </c>
      <c r="H5992" s="8" t="str">
        <f>IFERROR(IF(D5992&gt;0, IF(E5992="Одноразовые устройства (до 4 мл.)",'Справочник цен (2024 год)'!I5997,IF(E5992="Жидкость для ЭСД (картридж) до 1 мл.",'Справочник цен (2024 год)'!I5994,VLOOKUP(E5992,'Справочник цен (2024 год)'!$A$3:$I$10,9,0)*D5992)),""),)</f>
        <v/>
      </c>
      <c r="I5992" s="8" t="str">
        <f t="shared" si="47"/>
        <v/>
      </c>
    </row>
    <row r="5993" spans="5:9" x14ac:dyDescent="0.2">
      <c r="E5993" s="8"/>
      <c r="F5993" s="8" t="str">
        <f>IFERROR(IF(AND(D5993&gt;0),VLOOKUP(E5993,'Справочник цен (2024 год)'!$A$3:$E$10,5,0)*D5993,""),"")</f>
        <v/>
      </c>
      <c r="G5993" s="8" t="str">
        <f t="shared" si="46"/>
        <v/>
      </c>
      <c r="H5993" s="8" t="str">
        <f>IFERROR(IF(D5993&gt;0, IF(E5993="Одноразовые устройства (до 4 мл.)",'Справочник цен (2024 год)'!I5998,IF(E5993="Жидкость для ЭСД (картридж) до 1 мл.",'Справочник цен (2024 год)'!I5995,VLOOKUP(E5993,'Справочник цен (2024 год)'!$A$3:$I$10,9,0)*D5993)),""),)</f>
        <v/>
      </c>
      <c r="I5993" s="8" t="str">
        <f t="shared" si="47"/>
        <v/>
      </c>
    </row>
    <row r="5994" spans="5:9" x14ac:dyDescent="0.2">
      <c r="E5994" s="8"/>
      <c r="F5994" s="8" t="str">
        <f>IFERROR(IF(AND(D5994&gt;0),VLOOKUP(E5994,'Справочник цен (2024 год)'!$A$3:$E$10,5,0)*D5994,""),"")</f>
        <v/>
      </c>
      <c r="G5994" s="8" t="str">
        <f t="shared" si="46"/>
        <v/>
      </c>
      <c r="H5994" s="8" t="str">
        <f>IFERROR(IF(D5994&gt;0, IF(E5994="Одноразовые устройства (до 4 мл.)",'Справочник цен (2024 год)'!I5999,IF(E5994="Жидкость для ЭСД (картридж) до 1 мл.",'Справочник цен (2024 год)'!I5996,VLOOKUP(E5994,'Справочник цен (2024 год)'!$A$3:$I$10,9,0)*D5994)),""),)</f>
        <v/>
      </c>
      <c r="I5994" s="8" t="str">
        <f t="shared" si="47"/>
        <v/>
      </c>
    </row>
    <row r="5995" spans="5:9" x14ac:dyDescent="0.2">
      <c r="E5995" s="8"/>
      <c r="F5995" s="8" t="str">
        <f>IFERROR(IF(AND(D5995&gt;0),VLOOKUP(E5995,'Справочник цен (2024 год)'!$A$3:$E$10,5,0)*D5995,""),"")</f>
        <v/>
      </c>
      <c r="G5995" s="8" t="str">
        <f t="shared" si="46"/>
        <v/>
      </c>
      <c r="H5995" s="8" t="str">
        <f>IFERROR(IF(D5995&gt;0, IF(E5995="Одноразовые устройства (до 4 мл.)",'Справочник цен (2024 год)'!I6000,IF(E5995="Жидкость для ЭСД (картридж) до 1 мл.",'Справочник цен (2024 год)'!I5997,VLOOKUP(E5995,'Справочник цен (2024 год)'!$A$3:$I$10,9,0)*D5995)),""),)</f>
        <v/>
      </c>
      <c r="I5995" s="8" t="str">
        <f t="shared" si="47"/>
        <v/>
      </c>
    </row>
    <row r="5996" spans="5:9" x14ac:dyDescent="0.2">
      <c r="E5996" s="8"/>
      <c r="F5996" s="8" t="str">
        <f>IFERROR(IF(AND(D5996&gt;0),VLOOKUP(E5996,'Справочник цен (2024 год)'!$A$3:$E$10,5,0)*D5996,""),"")</f>
        <v/>
      </c>
      <c r="G5996" s="8" t="str">
        <f t="shared" si="46"/>
        <v/>
      </c>
      <c r="H5996" s="8" t="str">
        <f>IFERROR(IF(D5996&gt;0, IF(E5996="Одноразовые устройства (до 4 мл.)",'Справочник цен (2024 год)'!I6001,IF(E5996="Жидкость для ЭСД (картридж) до 1 мл.",'Справочник цен (2024 год)'!I5998,VLOOKUP(E5996,'Справочник цен (2024 год)'!$A$3:$I$10,9,0)*D5996)),""),)</f>
        <v/>
      </c>
      <c r="I5996" s="8" t="str">
        <f t="shared" si="47"/>
        <v/>
      </c>
    </row>
    <row r="5997" spans="5:9" x14ac:dyDescent="0.2">
      <c r="E5997" s="8"/>
      <c r="F5997" s="8" t="str">
        <f>IFERROR(IF(AND(D5997&gt;0),VLOOKUP(E5997,'Справочник цен (2024 год)'!$A$3:$E$10,5,0)*D5997,""),"")</f>
        <v/>
      </c>
      <c r="G5997" s="8" t="str">
        <f t="shared" si="46"/>
        <v/>
      </c>
      <c r="H5997" s="8" t="str">
        <f>IFERROR(IF(D5997&gt;0, IF(E5997="Одноразовые устройства (до 4 мл.)",'Справочник цен (2024 год)'!I6002,IF(E5997="Жидкость для ЭСД (картридж) до 1 мл.",'Справочник цен (2024 год)'!I5999,VLOOKUP(E5997,'Справочник цен (2024 год)'!$A$3:$I$10,9,0)*D5997)),""),)</f>
        <v/>
      </c>
      <c r="I5997" s="8" t="str">
        <f t="shared" si="47"/>
        <v/>
      </c>
    </row>
    <row r="5998" spans="5:9" x14ac:dyDescent="0.2">
      <c r="E5998" s="8"/>
      <c r="F5998" s="8" t="str">
        <f>IFERROR(IF(AND(D5998&gt;0),VLOOKUP(E5998,'Справочник цен (2024 год)'!$A$3:$E$10,5,0)*D5998,""),"")</f>
        <v/>
      </c>
      <c r="G5998" s="8" t="str">
        <f t="shared" si="46"/>
        <v/>
      </c>
      <c r="H5998" s="8" t="str">
        <f>IFERROR(IF(D5998&gt;0, IF(E5998="Одноразовые устройства (до 4 мл.)",'Справочник цен (2024 год)'!I6003,IF(E5998="Жидкость для ЭСД (картридж) до 1 мл.",'Справочник цен (2024 год)'!I6000,VLOOKUP(E5998,'Справочник цен (2024 год)'!$A$3:$I$10,9,0)*D5998)),""),)</f>
        <v/>
      </c>
      <c r="I5998" s="8" t="str">
        <f t="shared" si="47"/>
        <v/>
      </c>
    </row>
    <row r="5999" spans="5:9" x14ac:dyDescent="0.2">
      <c r="E5999" s="8"/>
      <c r="F5999" s="8" t="str">
        <f>IFERROR(IF(AND(D5999&gt;0),VLOOKUP(E5999,'Справочник цен (2024 год)'!$A$3:$E$10,5,0)*D5999,""),"")</f>
        <v/>
      </c>
      <c r="G5999" s="8" t="str">
        <f t="shared" si="46"/>
        <v/>
      </c>
      <c r="H5999" s="8" t="str">
        <f>IFERROR(IF(D5999&gt;0, IF(E5999="Одноразовые устройства (до 4 мл.)",'Справочник цен (2024 год)'!I6004,IF(E5999="Жидкость для ЭСД (картридж) до 1 мл.",'Справочник цен (2024 год)'!I6001,VLOOKUP(E5999,'Справочник цен (2024 год)'!$A$3:$I$10,9,0)*D5999)),""),)</f>
        <v/>
      </c>
      <c r="I5999" s="8" t="str">
        <f t="shared" si="47"/>
        <v/>
      </c>
    </row>
    <row r="6000" spans="5:9" x14ac:dyDescent="0.2">
      <c r="E6000" s="8"/>
      <c r="F6000" s="8" t="str">
        <f>IFERROR(IF(AND(D6000&gt;0),VLOOKUP(E6000,'Справочник цен (2024 год)'!$A$3:$E$10,5,0)*D6000,""),"")</f>
        <v/>
      </c>
      <c r="G6000" s="8" t="str">
        <f t="shared" si="46"/>
        <v/>
      </c>
      <c r="H6000" s="8" t="str">
        <f>IFERROR(IF(D6000&gt;0, IF(E6000="Одноразовые устройства (до 4 мл.)",'Справочник цен (2024 год)'!I6005,IF(E6000="Жидкость для ЭСД (картридж) до 1 мл.",'Справочник цен (2024 год)'!I6002,VLOOKUP(E6000,'Справочник цен (2024 год)'!$A$3:$I$10,9,0)*D6000)),""),)</f>
        <v/>
      </c>
      <c r="I6000" s="8" t="str">
        <f t="shared" si="47"/>
        <v/>
      </c>
    </row>
    <row r="6001" spans="5:9" x14ac:dyDescent="0.2">
      <c r="E6001" s="8"/>
      <c r="F6001" s="8" t="str">
        <f>IFERROR(IF(AND(D6001&gt;0),VLOOKUP(E6001,'Справочник цен (2024 год)'!$A$3:$E$10,5,0)*D6001,""),"")</f>
        <v/>
      </c>
      <c r="G6001" s="8" t="str">
        <f t="shared" si="46"/>
        <v/>
      </c>
      <c r="H6001" s="8" t="str">
        <f>IFERROR(IF(D6001&gt;0, IF(E6001="Одноразовые устройства (до 4 мл.)",'Справочник цен (2024 год)'!I6006,IF(E6001="Жидкость для ЭСД (картридж) до 1 мл.",'Справочник цен (2024 год)'!I6003,VLOOKUP(E6001,'Справочник цен (2024 год)'!$A$3:$I$10,9,0)*D6001)),""),)</f>
        <v/>
      </c>
      <c r="I6001" s="8" t="str">
        <f t="shared" si="47"/>
        <v/>
      </c>
    </row>
    <row r="6002" spans="5:9" x14ac:dyDescent="0.2">
      <c r="E6002" s="8"/>
      <c r="F6002" s="8" t="str">
        <f>IFERROR(IF(AND(D6002&gt;0),VLOOKUP(E6002,'Справочник цен (2024 год)'!$A$3:$E$10,5,0)*D6002,""),"")</f>
        <v/>
      </c>
      <c r="G6002" s="8" t="str">
        <f t="shared" si="46"/>
        <v/>
      </c>
      <c r="H6002" s="8" t="str">
        <f>IFERROR(IF(D6002&gt;0, IF(E6002="Одноразовые устройства (до 4 мл.)",'Справочник цен (2024 год)'!I6007,IF(E6002="Жидкость для ЭСД (картридж) до 1 мл.",'Справочник цен (2024 год)'!I6004,VLOOKUP(E6002,'Справочник цен (2024 год)'!$A$3:$I$10,9,0)*D6002)),""),)</f>
        <v/>
      </c>
      <c r="I6002" s="8" t="str">
        <f t="shared" si="47"/>
        <v/>
      </c>
    </row>
    <row r="6003" spans="5:9" x14ac:dyDescent="0.2">
      <c r="E6003" s="8"/>
      <c r="F6003" s="8" t="str">
        <f>IFERROR(IF(AND(D6003&gt;0),VLOOKUP(E6003,'Справочник цен (2024 год)'!$A$3:$E$10,5,0)*D6003,""),"")</f>
        <v/>
      </c>
      <c r="G6003" s="8" t="str">
        <f t="shared" si="46"/>
        <v/>
      </c>
      <c r="H6003" s="8" t="str">
        <f>IFERROR(IF(D6003&gt;0, IF(E6003="Одноразовые устройства (до 4 мл.)",'Справочник цен (2024 год)'!I6008,IF(E6003="Жидкость для ЭСД (картридж) до 1 мл.",'Справочник цен (2024 год)'!I6005,VLOOKUP(E6003,'Справочник цен (2024 год)'!$A$3:$I$10,9,0)*D6003)),""),)</f>
        <v/>
      </c>
      <c r="I6003" s="8" t="str">
        <f t="shared" si="47"/>
        <v/>
      </c>
    </row>
    <row r="6004" spans="5:9" x14ac:dyDescent="0.2">
      <c r="E6004" s="8"/>
      <c r="F6004" s="8" t="str">
        <f>IFERROR(IF(AND(D6004&gt;0),VLOOKUP(E6004,'Справочник цен (2024 год)'!$A$3:$E$10,5,0)*D6004,""),"")</f>
        <v/>
      </c>
      <c r="G6004" s="8" t="str">
        <f t="shared" si="46"/>
        <v/>
      </c>
      <c r="H6004" s="8" t="str">
        <f>IFERROR(IF(D6004&gt;0, IF(E6004="Одноразовые устройства (до 4 мл.)",'Справочник цен (2024 год)'!I6009,IF(E6004="Жидкость для ЭСД (картридж) до 1 мл.",'Справочник цен (2024 год)'!I6006,VLOOKUP(E6004,'Справочник цен (2024 год)'!$A$3:$I$10,9,0)*D6004)),""),)</f>
        <v/>
      </c>
      <c r="I6004" s="8" t="str">
        <f t="shared" si="47"/>
        <v/>
      </c>
    </row>
    <row r="6005" spans="5:9" x14ac:dyDescent="0.2">
      <c r="E6005" s="8"/>
      <c r="F6005" s="8" t="str">
        <f>IFERROR(IF(AND(D6005&gt;0),VLOOKUP(E6005,'Справочник цен (2024 год)'!$A$3:$E$10,5,0)*D6005,""),"")</f>
        <v/>
      </c>
      <c r="G6005" s="8" t="str">
        <f t="shared" si="46"/>
        <v/>
      </c>
      <c r="H6005" s="8" t="str">
        <f>IFERROR(IF(D6005&gt;0, IF(E6005="Одноразовые устройства (до 4 мл.)",'Справочник цен (2024 год)'!I6010,IF(E6005="Жидкость для ЭСД (картридж) до 1 мл.",'Справочник цен (2024 год)'!I6007,VLOOKUP(E6005,'Справочник цен (2024 год)'!$A$3:$I$10,9,0)*D6005)),""),)</f>
        <v/>
      </c>
      <c r="I6005" s="8" t="str">
        <f t="shared" si="47"/>
        <v/>
      </c>
    </row>
    <row r="6006" spans="5:9" x14ac:dyDescent="0.2">
      <c r="E6006" s="8"/>
      <c r="F6006" s="8" t="str">
        <f>IFERROR(IF(AND(D6006&gt;0),VLOOKUP(E6006,'Справочник цен (2024 год)'!$A$3:$E$10,5,0)*D6006,""),"")</f>
        <v/>
      </c>
      <c r="G6006" s="8" t="str">
        <f t="shared" si="46"/>
        <v/>
      </c>
      <c r="H6006" s="8" t="str">
        <f>IFERROR(IF(D6006&gt;0, IF(E6006="Одноразовые устройства (до 4 мл.)",'Справочник цен (2024 год)'!I6011,IF(E6006="Жидкость для ЭСД (картридж) до 1 мл.",'Справочник цен (2024 год)'!I6008,VLOOKUP(E6006,'Справочник цен (2024 год)'!$A$3:$I$10,9,0)*D6006)),""),)</f>
        <v/>
      </c>
      <c r="I6006" s="8" t="str">
        <f t="shared" si="47"/>
        <v/>
      </c>
    </row>
    <row r="6007" spans="5:9" x14ac:dyDescent="0.2">
      <c r="E6007" s="8"/>
      <c r="F6007" s="8" t="str">
        <f>IFERROR(IF(AND(D6007&gt;0),VLOOKUP(E6007,'Справочник цен (2024 год)'!$A$3:$E$10,5,0)*D6007,""),"")</f>
        <v/>
      </c>
      <c r="G6007" s="8" t="str">
        <f t="shared" si="46"/>
        <v/>
      </c>
      <c r="H6007" s="8" t="str">
        <f>IFERROR(IF(D6007&gt;0, IF(E6007="Одноразовые устройства (до 4 мл.)",'Справочник цен (2024 год)'!I6012,IF(E6007="Жидкость для ЭСД (картридж) до 1 мл.",'Справочник цен (2024 год)'!I6009,VLOOKUP(E6007,'Справочник цен (2024 год)'!$A$3:$I$10,9,0)*D6007)),""),)</f>
        <v/>
      </c>
      <c r="I6007" s="8" t="str">
        <f t="shared" si="47"/>
        <v/>
      </c>
    </row>
    <row r="6008" spans="5:9" x14ac:dyDescent="0.2">
      <c r="E6008" s="8"/>
      <c r="F6008" s="8" t="str">
        <f>IFERROR(IF(AND(D6008&gt;0),VLOOKUP(E6008,'Справочник цен (2024 год)'!$A$3:$E$10,5,0)*D6008,""),"")</f>
        <v/>
      </c>
      <c r="G6008" s="8" t="str">
        <f t="shared" si="46"/>
        <v/>
      </c>
      <c r="H6008" s="8" t="str">
        <f>IFERROR(IF(D6008&gt;0, IF(E6008="Одноразовые устройства (до 4 мл.)",'Справочник цен (2024 год)'!I6013,IF(E6008="Жидкость для ЭСД (картридж) до 1 мл.",'Справочник цен (2024 год)'!I6010,VLOOKUP(E6008,'Справочник цен (2024 год)'!$A$3:$I$10,9,0)*D6008)),""),)</f>
        <v/>
      </c>
      <c r="I6008" s="8" t="str">
        <f t="shared" si="47"/>
        <v/>
      </c>
    </row>
    <row r="6009" spans="5:9" x14ac:dyDescent="0.2">
      <c r="E6009" s="8"/>
      <c r="F6009" s="8" t="str">
        <f>IFERROR(IF(AND(D6009&gt;0),VLOOKUP(E6009,'Справочник цен (2024 год)'!$A$3:$E$10,5,0)*D6009,""),"")</f>
        <v/>
      </c>
      <c r="G6009" s="8" t="str">
        <f t="shared" si="46"/>
        <v/>
      </c>
      <c r="H6009" s="8" t="str">
        <f>IFERROR(IF(D6009&gt;0, IF(E6009="Одноразовые устройства (до 4 мл.)",'Справочник цен (2024 год)'!I6014,IF(E6009="Жидкость для ЭСД (картридж) до 1 мл.",'Справочник цен (2024 год)'!I6011,VLOOKUP(E6009,'Справочник цен (2024 год)'!$A$3:$I$10,9,0)*D6009)),""),)</f>
        <v/>
      </c>
      <c r="I6009" s="8" t="str">
        <f t="shared" si="47"/>
        <v/>
      </c>
    </row>
    <row r="6010" spans="5:9" x14ac:dyDescent="0.2">
      <c r="E6010" s="8"/>
      <c r="F6010" s="8" t="str">
        <f>IFERROR(IF(AND(D6010&gt;0),VLOOKUP(E6010,'Справочник цен (2024 год)'!$A$3:$E$10,5,0)*D6010,""),"")</f>
        <v/>
      </c>
      <c r="G6010" s="8" t="str">
        <f t="shared" si="46"/>
        <v/>
      </c>
      <c r="H6010" s="8" t="str">
        <f>IFERROR(IF(D6010&gt;0, IF(E6010="Одноразовые устройства (до 4 мл.)",'Справочник цен (2024 год)'!I6015,IF(E6010="Жидкость для ЭСД (картридж) до 1 мл.",'Справочник цен (2024 год)'!I6012,VLOOKUP(E6010,'Справочник цен (2024 год)'!$A$3:$I$10,9,0)*D6010)),""),)</f>
        <v/>
      </c>
      <c r="I6010" s="8" t="str">
        <f t="shared" si="47"/>
        <v/>
      </c>
    </row>
    <row r="6011" spans="5:9" x14ac:dyDescent="0.2">
      <c r="E6011" s="8"/>
      <c r="F6011" s="8" t="str">
        <f>IFERROR(IF(AND(D6011&gt;0),VLOOKUP(E6011,'Справочник цен (2024 год)'!$A$3:$E$10,5,0)*D6011,""),"")</f>
        <v/>
      </c>
      <c r="G6011" s="8" t="str">
        <f t="shared" si="46"/>
        <v/>
      </c>
      <c r="H6011" s="8" t="str">
        <f>IFERROR(IF(D6011&gt;0, IF(E6011="Одноразовые устройства (до 4 мл.)",'Справочник цен (2024 год)'!I6016,IF(E6011="Жидкость для ЭСД (картридж) до 1 мл.",'Справочник цен (2024 год)'!I6013,VLOOKUP(E6011,'Справочник цен (2024 год)'!$A$3:$I$10,9,0)*D6011)),""),)</f>
        <v/>
      </c>
      <c r="I6011" s="8" t="str">
        <f t="shared" si="47"/>
        <v/>
      </c>
    </row>
    <row r="6012" spans="5:9" x14ac:dyDescent="0.2">
      <c r="E6012" s="8"/>
      <c r="F6012" s="8" t="str">
        <f>IFERROR(IF(AND(D6012&gt;0),VLOOKUP(E6012,'Справочник цен (2024 год)'!$A$3:$E$10,5,0)*D6012,""),"")</f>
        <v/>
      </c>
      <c r="G6012" s="8" t="str">
        <f t="shared" si="46"/>
        <v/>
      </c>
      <c r="H6012" s="8" t="str">
        <f>IFERROR(IF(D6012&gt;0, IF(E6012="Одноразовые устройства (до 4 мл.)",'Справочник цен (2024 год)'!I6017,IF(E6012="Жидкость для ЭСД (картридж) до 1 мл.",'Справочник цен (2024 год)'!I6014,VLOOKUP(E6012,'Справочник цен (2024 год)'!$A$3:$I$10,9,0)*D6012)),""),)</f>
        <v/>
      </c>
      <c r="I6012" s="8" t="str">
        <f t="shared" si="47"/>
        <v/>
      </c>
    </row>
    <row r="6013" spans="5:9" x14ac:dyDescent="0.2">
      <c r="E6013" s="8"/>
      <c r="F6013" s="8" t="str">
        <f>IFERROR(IF(AND(D6013&gt;0),VLOOKUP(E6013,'Справочник цен (2024 год)'!$A$3:$E$10,5,0)*D6013,""),"")</f>
        <v/>
      </c>
      <c r="G6013" s="8" t="str">
        <f t="shared" si="46"/>
        <v/>
      </c>
      <c r="H6013" s="8" t="str">
        <f>IFERROR(IF(D6013&gt;0, IF(E6013="Одноразовые устройства (до 4 мл.)",'Справочник цен (2024 год)'!I6018,IF(E6013="Жидкость для ЭСД (картридж) до 1 мл.",'Справочник цен (2024 год)'!I6015,VLOOKUP(E6013,'Справочник цен (2024 год)'!$A$3:$I$10,9,0)*D6013)),""),)</f>
        <v/>
      </c>
      <c r="I6013" s="8" t="str">
        <f t="shared" si="47"/>
        <v/>
      </c>
    </row>
    <row r="6014" spans="5:9" x14ac:dyDescent="0.2">
      <c r="E6014" s="8"/>
      <c r="F6014" s="8" t="str">
        <f>IFERROR(IF(AND(D6014&gt;0),VLOOKUP(E6014,'Справочник цен (2024 год)'!$A$3:$E$10,5,0)*D6014,""),"")</f>
        <v/>
      </c>
      <c r="G6014" s="8" t="str">
        <f t="shared" si="46"/>
        <v/>
      </c>
      <c r="H6014" s="8" t="str">
        <f>IFERROR(IF(D6014&gt;0, IF(E6014="Одноразовые устройства (до 4 мл.)",'Справочник цен (2024 год)'!I6019,IF(E6014="Жидкость для ЭСД (картридж) до 1 мл.",'Справочник цен (2024 год)'!I6016,VLOOKUP(E6014,'Справочник цен (2024 год)'!$A$3:$I$10,9,0)*D6014)),""),)</f>
        <v/>
      </c>
      <c r="I6014" s="8" t="str">
        <f t="shared" si="47"/>
        <v/>
      </c>
    </row>
    <row r="6015" spans="5:9" x14ac:dyDescent="0.2">
      <c r="E6015" s="8"/>
      <c r="F6015" s="8" t="str">
        <f>IFERROR(IF(AND(D6015&gt;0),VLOOKUP(E6015,'Справочник цен (2024 год)'!$A$3:$E$10,5,0)*D6015,""),"")</f>
        <v/>
      </c>
      <c r="G6015" s="8" t="str">
        <f t="shared" si="46"/>
        <v/>
      </c>
      <c r="H6015" s="8" t="str">
        <f>IFERROR(IF(D6015&gt;0, IF(E6015="Одноразовые устройства (до 4 мл.)",'Справочник цен (2024 год)'!I6020,IF(E6015="Жидкость для ЭСД (картридж) до 1 мл.",'Справочник цен (2024 год)'!I6017,VLOOKUP(E6015,'Справочник цен (2024 год)'!$A$3:$I$10,9,0)*D6015)),""),)</f>
        <v/>
      </c>
      <c r="I6015" s="8" t="str">
        <f t="shared" si="47"/>
        <v/>
      </c>
    </row>
    <row r="6016" spans="5:9" x14ac:dyDescent="0.2">
      <c r="E6016" s="8"/>
      <c r="F6016" s="8" t="str">
        <f>IFERROR(IF(AND(D6016&gt;0),VLOOKUP(E6016,'Справочник цен (2024 год)'!$A$3:$E$10,5,0)*D6016,""),"")</f>
        <v/>
      </c>
      <c r="G6016" s="8" t="str">
        <f t="shared" si="46"/>
        <v/>
      </c>
      <c r="H6016" s="8" t="str">
        <f>IFERROR(IF(D6016&gt;0, IF(E6016="Одноразовые устройства (до 4 мл.)",'Справочник цен (2024 год)'!I6021,IF(E6016="Жидкость для ЭСД (картридж) до 1 мл.",'Справочник цен (2024 год)'!I6018,VLOOKUP(E6016,'Справочник цен (2024 год)'!$A$3:$I$10,9,0)*D6016)),""),)</f>
        <v/>
      </c>
      <c r="I6016" s="8" t="str">
        <f t="shared" si="47"/>
        <v/>
      </c>
    </row>
    <row r="6017" spans="5:9" x14ac:dyDescent="0.2">
      <c r="E6017" s="8"/>
      <c r="F6017" s="8" t="str">
        <f>IFERROR(IF(AND(D6017&gt;0),VLOOKUP(E6017,'Справочник цен (2024 год)'!$A$3:$E$10,5,0)*D6017,""),"")</f>
        <v/>
      </c>
      <c r="G6017" s="8" t="str">
        <f t="shared" si="46"/>
        <v/>
      </c>
      <c r="H6017" s="8" t="str">
        <f>IFERROR(IF(D6017&gt;0, IF(E6017="Одноразовые устройства (до 4 мл.)",'Справочник цен (2024 год)'!I6022,IF(E6017="Жидкость для ЭСД (картридж) до 1 мл.",'Справочник цен (2024 год)'!I6019,VLOOKUP(E6017,'Справочник цен (2024 год)'!$A$3:$I$10,9,0)*D6017)),""),)</f>
        <v/>
      </c>
      <c r="I6017" s="8" t="str">
        <f t="shared" si="47"/>
        <v/>
      </c>
    </row>
    <row r="6018" spans="5:9" x14ac:dyDescent="0.2">
      <c r="E6018" s="8"/>
      <c r="F6018" s="8" t="str">
        <f>IFERROR(IF(AND(D6018&gt;0),VLOOKUP(E6018,'Справочник цен (2024 год)'!$A$3:$E$10,5,0)*D6018,""),"")</f>
        <v/>
      </c>
      <c r="G6018" s="8" t="str">
        <f t="shared" si="46"/>
        <v/>
      </c>
      <c r="H6018" s="8" t="str">
        <f>IFERROR(IF(D6018&gt;0, IF(E6018="Одноразовые устройства (до 4 мл.)",'Справочник цен (2024 год)'!I6023,IF(E6018="Жидкость для ЭСД (картридж) до 1 мл.",'Справочник цен (2024 год)'!I6020,VLOOKUP(E6018,'Справочник цен (2024 год)'!$A$3:$I$10,9,0)*D6018)),""),)</f>
        <v/>
      </c>
      <c r="I6018" s="8" t="str">
        <f t="shared" si="47"/>
        <v/>
      </c>
    </row>
    <row r="6019" spans="5:9" x14ac:dyDescent="0.2">
      <c r="E6019" s="8"/>
      <c r="F6019" s="8" t="str">
        <f>IFERROR(IF(AND(D6019&gt;0),VLOOKUP(E6019,'Справочник цен (2024 год)'!$A$3:$E$10,5,0)*D6019,""),"")</f>
        <v/>
      </c>
      <c r="G6019" s="8" t="str">
        <f t="shared" si="46"/>
        <v/>
      </c>
      <c r="H6019" s="8" t="str">
        <f>IFERROR(IF(D6019&gt;0, IF(E6019="Одноразовые устройства (до 4 мл.)",'Справочник цен (2024 год)'!I6024,IF(E6019="Жидкость для ЭСД (картридж) до 1 мл.",'Справочник цен (2024 год)'!I6021,VLOOKUP(E6019,'Справочник цен (2024 год)'!$A$3:$I$10,9,0)*D6019)),""),)</f>
        <v/>
      </c>
      <c r="I6019" s="8" t="str">
        <f t="shared" si="47"/>
        <v/>
      </c>
    </row>
    <row r="6020" spans="5:9" x14ac:dyDescent="0.2">
      <c r="E6020" s="8"/>
      <c r="F6020" s="8" t="str">
        <f>IFERROR(IF(AND(D6020&gt;0),VLOOKUP(E6020,'Справочник цен (2024 год)'!$A$3:$E$10,5,0)*D6020,""),"")</f>
        <v/>
      </c>
      <c r="G6020" s="8" t="str">
        <f t="shared" si="46"/>
        <v/>
      </c>
      <c r="H6020" s="8" t="str">
        <f>IFERROR(IF(D6020&gt;0, IF(E6020="Одноразовые устройства (до 4 мл.)",'Справочник цен (2024 год)'!I6025,IF(E6020="Жидкость для ЭСД (картридж) до 1 мл.",'Справочник цен (2024 год)'!I6022,VLOOKUP(E6020,'Справочник цен (2024 год)'!$A$3:$I$10,9,0)*D6020)),""),)</f>
        <v/>
      </c>
      <c r="I6020" s="8" t="str">
        <f t="shared" si="47"/>
        <v/>
      </c>
    </row>
    <row r="6021" spans="5:9" x14ac:dyDescent="0.2">
      <c r="E6021" s="8"/>
      <c r="F6021" s="8" t="str">
        <f>IFERROR(IF(AND(D6021&gt;0),VLOOKUP(E6021,'Справочник цен (2024 год)'!$A$3:$E$10,5,0)*D6021,""),"")</f>
        <v/>
      </c>
      <c r="G6021" s="8" t="str">
        <f t="shared" si="46"/>
        <v/>
      </c>
      <c r="H6021" s="8" t="str">
        <f>IFERROR(IF(D6021&gt;0, IF(E6021="Одноразовые устройства (до 4 мл.)",'Справочник цен (2024 год)'!I6026,IF(E6021="Жидкость для ЭСД (картридж) до 1 мл.",'Справочник цен (2024 год)'!I6023,VLOOKUP(E6021,'Справочник цен (2024 год)'!$A$3:$I$10,9,0)*D6021)),""),)</f>
        <v/>
      </c>
      <c r="I6021" s="8" t="str">
        <f t="shared" si="47"/>
        <v/>
      </c>
    </row>
    <row r="6022" spans="5:9" x14ac:dyDescent="0.2">
      <c r="E6022" s="8"/>
      <c r="F6022" s="8" t="str">
        <f>IFERROR(IF(AND(D6022&gt;0),VLOOKUP(E6022,'Справочник цен (2024 год)'!$A$3:$E$10,5,0)*D6022,""),"")</f>
        <v/>
      </c>
      <c r="G6022" s="8" t="str">
        <f t="shared" si="46"/>
        <v/>
      </c>
      <c r="H6022" s="8" t="str">
        <f>IFERROR(IF(D6022&gt;0, IF(E6022="Одноразовые устройства (до 4 мл.)",'Справочник цен (2024 год)'!I6027,IF(E6022="Жидкость для ЭСД (картридж) до 1 мл.",'Справочник цен (2024 год)'!I6024,VLOOKUP(E6022,'Справочник цен (2024 год)'!$A$3:$I$10,9,0)*D6022)),""),)</f>
        <v/>
      </c>
      <c r="I6022" s="8" t="str">
        <f t="shared" si="47"/>
        <v/>
      </c>
    </row>
    <row r="6023" spans="5:9" x14ac:dyDescent="0.2">
      <c r="E6023" s="8"/>
      <c r="F6023" s="8" t="str">
        <f>IFERROR(IF(AND(D6023&gt;0),VLOOKUP(E6023,'Справочник цен (2024 год)'!$A$3:$E$10,5,0)*D6023,""),"")</f>
        <v/>
      </c>
      <c r="G6023" s="8" t="str">
        <f t="shared" si="46"/>
        <v/>
      </c>
      <c r="H6023" s="8" t="str">
        <f>IFERROR(IF(D6023&gt;0, IF(E6023="Одноразовые устройства (до 4 мл.)",'Справочник цен (2024 год)'!I6028,IF(E6023="Жидкость для ЭСД (картридж) до 1 мл.",'Справочник цен (2024 год)'!I6025,VLOOKUP(E6023,'Справочник цен (2024 год)'!$A$3:$I$10,9,0)*D6023)),""),)</f>
        <v/>
      </c>
      <c r="I6023" s="8" t="str">
        <f t="shared" si="47"/>
        <v/>
      </c>
    </row>
    <row r="6024" spans="5:9" x14ac:dyDescent="0.2">
      <c r="E6024" s="8"/>
      <c r="F6024" s="8" t="str">
        <f>IFERROR(IF(AND(D6024&gt;0),VLOOKUP(E6024,'Справочник цен (2024 год)'!$A$3:$E$10,5,0)*D6024,""),"")</f>
        <v/>
      </c>
      <c r="G6024" s="8" t="str">
        <f t="shared" si="46"/>
        <v/>
      </c>
      <c r="H6024" s="8" t="str">
        <f>IFERROR(IF(D6024&gt;0, IF(E6024="Одноразовые устройства (до 4 мл.)",'Справочник цен (2024 год)'!I6029,IF(E6024="Жидкость для ЭСД (картридж) до 1 мл.",'Справочник цен (2024 год)'!I6026,VLOOKUP(E6024,'Справочник цен (2024 год)'!$A$3:$I$10,9,0)*D6024)),""),)</f>
        <v/>
      </c>
      <c r="I6024" s="8" t="str">
        <f t="shared" si="47"/>
        <v/>
      </c>
    </row>
    <row r="6025" spans="5:9" x14ac:dyDescent="0.2">
      <c r="E6025" s="8"/>
      <c r="F6025" s="8" t="str">
        <f>IFERROR(IF(AND(D6025&gt;0),VLOOKUP(E6025,'Справочник цен (2024 год)'!$A$3:$E$10,5,0)*D6025,""),"")</f>
        <v/>
      </c>
      <c r="G6025" s="8" t="str">
        <f t="shared" si="46"/>
        <v/>
      </c>
      <c r="H6025" s="8" t="str">
        <f>IFERROR(IF(D6025&gt;0, IF(E6025="Одноразовые устройства (до 4 мл.)",'Справочник цен (2024 год)'!I6030,IF(E6025="Жидкость для ЭСД (картридж) до 1 мл.",'Справочник цен (2024 год)'!I6027,VLOOKUP(E6025,'Справочник цен (2024 год)'!$A$3:$I$10,9,0)*D6025)),""),)</f>
        <v/>
      </c>
      <c r="I6025" s="8" t="str">
        <f t="shared" si="47"/>
        <v/>
      </c>
    </row>
    <row r="6026" spans="5:9" x14ac:dyDescent="0.2">
      <c r="E6026" s="8"/>
      <c r="F6026" s="8" t="str">
        <f>IFERROR(IF(AND(D6026&gt;0),VLOOKUP(E6026,'Справочник цен (2024 год)'!$A$3:$E$10,5,0)*D6026,""),"")</f>
        <v/>
      </c>
      <c r="G6026" s="8" t="str">
        <f t="shared" si="46"/>
        <v/>
      </c>
      <c r="H6026" s="8" t="str">
        <f>IFERROR(IF(D6026&gt;0, IF(E6026="Одноразовые устройства (до 4 мл.)",'Справочник цен (2024 год)'!I6031,IF(E6026="Жидкость для ЭСД (картридж) до 1 мл.",'Справочник цен (2024 год)'!I6028,VLOOKUP(E6026,'Справочник цен (2024 год)'!$A$3:$I$10,9,0)*D6026)),""),)</f>
        <v/>
      </c>
      <c r="I6026" s="8" t="str">
        <f t="shared" si="47"/>
        <v/>
      </c>
    </row>
    <row r="6027" spans="5:9" x14ac:dyDescent="0.2">
      <c r="E6027" s="8"/>
      <c r="F6027" s="8" t="str">
        <f>IFERROR(IF(AND(D6027&gt;0),VLOOKUP(E6027,'Справочник цен (2024 год)'!$A$3:$E$10,5,0)*D6027,""),"")</f>
        <v/>
      </c>
      <c r="G6027" s="8" t="str">
        <f t="shared" si="46"/>
        <v/>
      </c>
      <c r="H6027" s="8" t="str">
        <f>IFERROR(IF(D6027&gt;0, IF(E6027="Одноразовые устройства (до 4 мл.)",'Справочник цен (2024 год)'!I6032,IF(E6027="Жидкость для ЭСД (картридж) до 1 мл.",'Справочник цен (2024 год)'!I6029,VLOOKUP(E6027,'Справочник цен (2024 год)'!$A$3:$I$10,9,0)*D6027)),""),)</f>
        <v/>
      </c>
      <c r="I6027" s="8" t="str">
        <f t="shared" si="47"/>
        <v/>
      </c>
    </row>
    <row r="6028" spans="5:9" x14ac:dyDescent="0.2">
      <c r="E6028" s="8"/>
      <c r="F6028" s="8" t="str">
        <f>IFERROR(IF(AND(D6028&gt;0),VLOOKUP(E6028,'Справочник цен (2024 год)'!$A$3:$E$10,5,0)*D6028,""),"")</f>
        <v/>
      </c>
      <c r="G6028" s="8" t="str">
        <f t="shared" si="46"/>
        <v/>
      </c>
      <c r="H6028" s="8" t="str">
        <f>IFERROR(IF(D6028&gt;0, IF(E6028="Одноразовые устройства (до 4 мл.)",'Справочник цен (2024 год)'!I6033,IF(E6028="Жидкость для ЭСД (картридж) до 1 мл.",'Справочник цен (2024 год)'!I6030,VLOOKUP(E6028,'Справочник цен (2024 год)'!$A$3:$I$10,9,0)*D6028)),""),)</f>
        <v/>
      </c>
      <c r="I6028" s="8" t="str">
        <f t="shared" si="47"/>
        <v/>
      </c>
    </row>
    <row r="6029" spans="5:9" x14ac:dyDescent="0.2">
      <c r="E6029" s="8"/>
      <c r="F6029" s="8" t="str">
        <f>IFERROR(IF(AND(D6029&gt;0),VLOOKUP(E6029,'Справочник цен (2024 год)'!$A$3:$E$10,5,0)*D6029,""),"")</f>
        <v/>
      </c>
      <c r="G6029" s="8" t="str">
        <f t="shared" si="46"/>
        <v/>
      </c>
      <c r="H6029" s="8" t="str">
        <f>IFERROR(IF(D6029&gt;0, IF(E6029="Одноразовые устройства (до 4 мл.)",'Справочник цен (2024 год)'!I6034,IF(E6029="Жидкость для ЭСД (картридж) до 1 мл.",'Справочник цен (2024 год)'!I6031,VLOOKUP(E6029,'Справочник цен (2024 год)'!$A$3:$I$10,9,0)*D6029)),""),)</f>
        <v/>
      </c>
      <c r="I6029" s="8" t="str">
        <f t="shared" si="47"/>
        <v/>
      </c>
    </row>
    <row r="6030" spans="5:9" x14ac:dyDescent="0.2">
      <c r="E6030" s="8"/>
      <c r="F6030" s="8" t="str">
        <f>IFERROR(IF(AND(D6030&gt;0),VLOOKUP(E6030,'Справочник цен (2024 год)'!$A$3:$E$10,5,0)*D6030,""),"")</f>
        <v/>
      </c>
      <c r="G6030" s="8" t="str">
        <f t="shared" si="46"/>
        <v/>
      </c>
      <c r="H6030" s="8" t="str">
        <f>IFERROR(IF(D6030&gt;0, IF(E6030="Одноразовые устройства (до 4 мл.)",'Справочник цен (2024 год)'!I6035,IF(E6030="Жидкость для ЭСД (картридж) до 1 мл.",'Справочник цен (2024 год)'!I6032,VLOOKUP(E6030,'Справочник цен (2024 год)'!$A$3:$I$10,9,0)*D6030)),""),)</f>
        <v/>
      </c>
      <c r="I6030" s="8" t="str">
        <f t="shared" si="47"/>
        <v/>
      </c>
    </row>
    <row r="6031" spans="5:9" x14ac:dyDescent="0.2">
      <c r="E6031" s="8"/>
      <c r="F6031" s="8" t="str">
        <f>IFERROR(IF(AND(D6031&gt;0),VLOOKUP(E6031,'Справочник цен (2024 год)'!$A$3:$E$10,5,0)*D6031,""),"")</f>
        <v/>
      </c>
      <c r="G6031" s="8" t="str">
        <f t="shared" si="46"/>
        <v/>
      </c>
      <c r="H6031" s="8" t="str">
        <f>IFERROR(IF(D6031&gt;0, IF(E6031="Одноразовые устройства (до 4 мл.)",'Справочник цен (2024 год)'!I6036,IF(E6031="Жидкость для ЭСД (картридж) до 1 мл.",'Справочник цен (2024 год)'!I6033,VLOOKUP(E6031,'Справочник цен (2024 год)'!$A$3:$I$10,9,0)*D6031)),""),)</f>
        <v/>
      </c>
      <c r="I6031" s="8" t="str">
        <f t="shared" si="47"/>
        <v/>
      </c>
    </row>
    <row r="6032" spans="5:9" x14ac:dyDescent="0.2">
      <c r="E6032" s="8"/>
      <c r="F6032" s="8" t="str">
        <f>IFERROR(IF(AND(D6032&gt;0),VLOOKUP(E6032,'Справочник цен (2024 год)'!$A$3:$E$10,5,0)*D6032,""),"")</f>
        <v/>
      </c>
      <c r="G6032" s="8" t="str">
        <f t="shared" si="46"/>
        <v/>
      </c>
      <c r="H6032" s="8" t="str">
        <f>IFERROR(IF(D6032&gt;0, IF(E6032="Одноразовые устройства (до 4 мл.)",'Справочник цен (2024 год)'!I6037,IF(E6032="Жидкость для ЭСД (картридж) до 1 мл.",'Справочник цен (2024 год)'!I6034,VLOOKUP(E6032,'Справочник цен (2024 год)'!$A$3:$I$10,9,0)*D6032)),""),)</f>
        <v/>
      </c>
      <c r="I6032" s="8" t="str">
        <f t="shared" si="47"/>
        <v/>
      </c>
    </row>
    <row r="6033" spans="5:9" x14ac:dyDescent="0.2">
      <c r="E6033" s="8"/>
      <c r="F6033" s="8" t="str">
        <f>IFERROR(IF(AND(D6033&gt;0),VLOOKUP(E6033,'Справочник цен (2024 год)'!$A$3:$E$10,5,0)*D6033,""),"")</f>
        <v/>
      </c>
      <c r="G6033" s="8" t="str">
        <f t="shared" si="46"/>
        <v/>
      </c>
      <c r="H6033" s="8" t="str">
        <f>IFERROR(IF(D6033&gt;0, IF(E6033="Одноразовые устройства (до 4 мл.)",'Справочник цен (2024 год)'!I6038,IF(E6033="Жидкость для ЭСД (картридж) до 1 мл.",'Справочник цен (2024 год)'!I6035,VLOOKUP(E6033,'Справочник цен (2024 год)'!$A$3:$I$10,9,0)*D6033)),""),)</f>
        <v/>
      </c>
      <c r="I6033" s="8" t="str">
        <f t="shared" si="47"/>
        <v/>
      </c>
    </row>
    <row r="6034" spans="5:9" x14ac:dyDescent="0.2">
      <c r="E6034" s="8"/>
      <c r="F6034" s="8" t="str">
        <f>IFERROR(IF(AND(D6034&gt;0),VLOOKUP(E6034,'Справочник цен (2024 год)'!$A$3:$E$10,5,0)*D6034,""),"")</f>
        <v/>
      </c>
      <c r="G6034" s="8" t="str">
        <f t="shared" si="46"/>
        <v/>
      </c>
      <c r="H6034" s="8" t="str">
        <f>IFERROR(IF(D6034&gt;0, IF(E6034="Одноразовые устройства (до 4 мл.)",'Справочник цен (2024 год)'!I6039,IF(E6034="Жидкость для ЭСД (картридж) до 1 мл.",'Справочник цен (2024 год)'!I6036,VLOOKUP(E6034,'Справочник цен (2024 год)'!$A$3:$I$10,9,0)*D6034)),""),)</f>
        <v/>
      </c>
      <c r="I6034" s="8" t="str">
        <f t="shared" si="47"/>
        <v/>
      </c>
    </row>
    <row r="6035" spans="5:9" x14ac:dyDescent="0.2">
      <c r="E6035" s="8"/>
      <c r="F6035" s="8" t="str">
        <f>IFERROR(IF(AND(D6035&gt;0),VLOOKUP(E6035,'Справочник цен (2024 год)'!$A$3:$E$10,5,0)*D6035,""),"")</f>
        <v/>
      </c>
      <c r="G6035" s="8" t="str">
        <f t="shared" si="46"/>
        <v/>
      </c>
      <c r="H6035" s="8" t="str">
        <f>IFERROR(IF(D6035&gt;0, IF(E6035="Одноразовые устройства (до 4 мл.)",'Справочник цен (2024 год)'!I6040,IF(E6035="Жидкость для ЭСД (картридж) до 1 мл.",'Справочник цен (2024 год)'!I6037,VLOOKUP(E6035,'Справочник цен (2024 год)'!$A$3:$I$10,9,0)*D6035)),""),)</f>
        <v/>
      </c>
      <c r="I6035" s="8" t="str">
        <f t="shared" si="47"/>
        <v/>
      </c>
    </row>
    <row r="6036" spans="5:9" x14ac:dyDescent="0.2">
      <c r="E6036" s="8"/>
      <c r="F6036" s="8" t="str">
        <f>IFERROR(IF(AND(D6036&gt;0),VLOOKUP(E6036,'Справочник цен (2024 год)'!$A$3:$E$10,5,0)*D6036,""),"")</f>
        <v/>
      </c>
      <c r="G6036" s="8" t="str">
        <f t="shared" si="46"/>
        <v/>
      </c>
      <c r="H6036" s="8" t="str">
        <f>IFERROR(IF(D6036&gt;0, IF(E6036="Одноразовые устройства (до 4 мл.)",'Справочник цен (2024 год)'!I6041,IF(E6036="Жидкость для ЭСД (картридж) до 1 мл.",'Справочник цен (2024 год)'!I6038,VLOOKUP(E6036,'Справочник цен (2024 год)'!$A$3:$I$10,9,0)*D6036)),""),)</f>
        <v/>
      </c>
      <c r="I6036" s="8" t="str">
        <f t="shared" si="47"/>
        <v/>
      </c>
    </row>
    <row r="6037" spans="5:9" x14ac:dyDescent="0.2">
      <c r="E6037" s="8"/>
      <c r="F6037" s="8" t="str">
        <f>IFERROR(IF(AND(D6037&gt;0),VLOOKUP(E6037,'Справочник цен (2024 год)'!$A$3:$E$10,5,0)*D6037,""),"")</f>
        <v/>
      </c>
      <c r="G6037" s="8" t="str">
        <f t="shared" si="46"/>
        <v/>
      </c>
      <c r="H6037" s="8" t="str">
        <f>IFERROR(IF(D6037&gt;0, IF(E6037="Одноразовые устройства (до 4 мл.)",'Справочник цен (2024 год)'!I6042,IF(E6037="Жидкость для ЭСД (картридж) до 1 мл.",'Справочник цен (2024 год)'!I6039,VLOOKUP(E6037,'Справочник цен (2024 год)'!$A$3:$I$10,9,0)*D6037)),""),)</f>
        <v/>
      </c>
      <c r="I6037" s="8" t="str">
        <f t="shared" si="47"/>
        <v/>
      </c>
    </row>
    <row r="6038" spans="5:9" x14ac:dyDescent="0.2">
      <c r="E6038" s="8"/>
      <c r="F6038" s="8" t="str">
        <f>IFERROR(IF(AND(D6038&gt;0),VLOOKUP(E6038,'Справочник цен (2024 год)'!$A$3:$E$10,5,0)*D6038,""),"")</f>
        <v/>
      </c>
      <c r="G6038" s="8" t="str">
        <f t="shared" si="46"/>
        <v/>
      </c>
      <c r="H6038" s="8" t="str">
        <f>IFERROR(IF(D6038&gt;0, IF(E6038="Одноразовые устройства (до 4 мл.)",'Справочник цен (2024 год)'!I6043,IF(E6038="Жидкость для ЭСД (картридж) до 1 мл.",'Справочник цен (2024 год)'!I6040,VLOOKUP(E6038,'Справочник цен (2024 год)'!$A$3:$I$10,9,0)*D6038)),""),)</f>
        <v/>
      </c>
      <c r="I6038" s="8" t="str">
        <f t="shared" si="47"/>
        <v/>
      </c>
    </row>
    <row r="6039" spans="5:9" x14ac:dyDescent="0.2">
      <c r="E6039" s="8"/>
      <c r="F6039" s="8" t="str">
        <f>IFERROR(IF(AND(D6039&gt;0),VLOOKUP(E6039,'Справочник цен (2024 год)'!$A$3:$E$10,5,0)*D6039,""),"")</f>
        <v/>
      </c>
      <c r="G6039" s="8" t="str">
        <f t="shared" si="46"/>
        <v/>
      </c>
      <c r="H6039" s="8" t="str">
        <f>IFERROR(IF(D6039&gt;0, IF(E6039="Одноразовые устройства (до 4 мл.)",'Справочник цен (2024 год)'!I6044,IF(E6039="Жидкость для ЭСД (картридж) до 1 мл.",'Справочник цен (2024 год)'!I6041,VLOOKUP(E6039,'Справочник цен (2024 год)'!$A$3:$I$10,9,0)*D6039)),""),)</f>
        <v/>
      </c>
      <c r="I6039" s="8" t="str">
        <f t="shared" si="47"/>
        <v/>
      </c>
    </row>
    <row r="6040" spans="5:9" x14ac:dyDescent="0.2">
      <c r="E6040" s="8"/>
      <c r="F6040" s="8" t="str">
        <f>IFERROR(IF(AND(D6040&gt;0),VLOOKUP(E6040,'Справочник цен (2024 год)'!$A$3:$E$10,5,0)*D6040,""),"")</f>
        <v/>
      </c>
      <c r="G6040" s="8" t="str">
        <f t="shared" si="46"/>
        <v/>
      </c>
      <c r="H6040" s="8" t="str">
        <f>IFERROR(IF(D6040&gt;0, IF(E6040="Одноразовые устройства (до 4 мл.)",'Справочник цен (2024 год)'!I6045,IF(E6040="Жидкость для ЭСД (картридж) до 1 мл.",'Справочник цен (2024 год)'!I6042,VLOOKUP(E6040,'Справочник цен (2024 год)'!$A$3:$I$10,9,0)*D6040)),""),)</f>
        <v/>
      </c>
      <c r="I6040" s="8" t="str">
        <f t="shared" si="47"/>
        <v/>
      </c>
    </row>
    <row r="6041" spans="5:9" x14ac:dyDescent="0.2">
      <c r="E6041" s="8"/>
      <c r="F6041" s="8" t="str">
        <f>IFERROR(IF(AND(D6041&gt;0),VLOOKUP(E6041,'Справочник цен (2024 год)'!$A$3:$E$10,5,0)*D6041,""),"")</f>
        <v/>
      </c>
      <c r="G6041" s="8" t="str">
        <f t="shared" si="46"/>
        <v/>
      </c>
      <c r="H6041" s="8" t="str">
        <f>IFERROR(IF(D6041&gt;0, IF(E6041="Одноразовые устройства (до 4 мл.)",'Справочник цен (2024 год)'!I6046,IF(E6041="Жидкость для ЭСД (картридж) до 1 мл.",'Справочник цен (2024 год)'!I6043,VLOOKUP(E6041,'Справочник цен (2024 год)'!$A$3:$I$10,9,0)*D6041)),""),)</f>
        <v/>
      </c>
      <c r="I6041" s="8" t="str">
        <f t="shared" si="47"/>
        <v/>
      </c>
    </row>
    <row r="6042" spans="5:9" x14ac:dyDescent="0.2">
      <c r="E6042" s="8"/>
      <c r="F6042" s="8" t="str">
        <f>IFERROR(IF(AND(D6042&gt;0),VLOOKUP(E6042,'Справочник цен (2024 год)'!$A$3:$E$10,5,0)*D6042,""),"")</f>
        <v/>
      </c>
      <c r="G6042" s="8" t="str">
        <f t="shared" si="46"/>
        <v/>
      </c>
      <c r="H6042" s="8" t="str">
        <f>IFERROR(IF(D6042&gt;0, IF(E6042="Одноразовые устройства (до 4 мл.)",'Справочник цен (2024 год)'!I6047,IF(E6042="Жидкость для ЭСД (картридж) до 1 мл.",'Справочник цен (2024 год)'!I6044,VLOOKUP(E6042,'Справочник цен (2024 год)'!$A$3:$I$10,9,0)*D6042)),""),)</f>
        <v/>
      </c>
      <c r="I6042" s="8" t="str">
        <f t="shared" si="47"/>
        <v/>
      </c>
    </row>
    <row r="6043" spans="5:9" x14ac:dyDescent="0.2">
      <c r="E6043" s="8"/>
      <c r="F6043" s="8" t="str">
        <f>IFERROR(IF(AND(D6043&gt;0),VLOOKUP(E6043,'Справочник цен (2024 год)'!$A$3:$E$10,5,0)*D6043,""),"")</f>
        <v/>
      </c>
      <c r="G6043" s="8" t="str">
        <f t="shared" si="46"/>
        <v/>
      </c>
      <c r="H6043" s="8" t="str">
        <f>IFERROR(IF(D6043&gt;0, IF(E6043="Одноразовые устройства (до 4 мл.)",'Справочник цен (2024 год)'!I6048,IF(E6043="Жидкость для ЭСД (картридж) до 1 мл.",'Справочник цен (2024 год)'!I6045,VLOOKUP(E6043,'Справочник цен (2024 год)'!$A$3:$I$10,9,0)*D6043)),""),)</f>
        <v/>
      </c>
      <c r="I6043" s="8" t="str">
        <f t="shared" si="47"/>
        <v/>
      </c>
    </row>
    <row r="6044" spans="5:9" x14ac:dyDescent="0.2">
      <c r="E6044" s="8"/>
      <c r="F6044" s="8" t="str">
        <f>IFERROR(IF(AND(D6044&gt;0),VLOOKUP(E6044,'Справочник цен (2024 год)'!$A$3:$E$10,5,0)*D6044,""),"")</f>
        <v/>
      </c>
      <c r="G6044" s="8" t="str">
        <f t="shared" si="46"/>
        <v/>
      </c>
      <c r="H6044" s="8" t="str">
        <f>IFERROR(IF(D6044&gt;0, IF(E6044="Одноразовые устройства (до 4 мл.)",'Справочник цен (2024 год)'!I6049,IF(E6044="Жидкость для ЭСД (картридж) до 1 мл.",'Справочник цен (2024 год)'!I6046,VLOOKUP(E6044,'Справочник цен (2024 год)'!$A$3:$I$10,9,0)*D6044)),""),)</f>
        <v/>
      </c>
      <c r="I6044" s="8" t="str">
        <f t="shared" si="47"/>
        <v/>
      </c>
    </row>
    <row r="6045" spans="5:9" x14ac:dyDescent="0.2">
      <c r="E6045" s="8"/>
      <c r="F6045" s="8" t="str">
        <f>IFERROR(IF(AND(D6045&gt;0),VLOOKUP(E6045,'Справочник цен (2024 год)'!$A$3:$E$10,5,0)*D6045,""),"")</f>
        <v/>
      </c>
      <c r="G6045" s="8" t="str">
        <f t="shared" si="46"/>
        <v/>
      </c>
      <c r="H6045" s="8" t="str">
        <f>IFERROR(IF(D6045&gt;0, IF(E6045="Одноразовые устройства (до 4 мл.)",'Справочник цен (2024 год)'!I6050,IF(E6045="Жидкость для ЭСД (картридж) до 1 мл.",'Справочник цен (2024 год)'!I6047,VLOOKUP(E6045,'Справочник цен (2024 год)'!$A$3:$I$10,9,0)*D6045)),""),)</f>
        <v/>
      </c>
      <c r="I6045" s="8" t="str">
        <f t="shared" si="47"/>
        <v/>
      </c>
    </row>
    <row r="6046" spans="5:9" x14ac:dyDescent="0.2">
      <c r="E6046" s="8"/>
      <c r="F6046" s="8" t="str">
        <f>IFERROR(IF(AND(D6046&gt;0),VLOOKUP(E6046,'Справочник цен (2024 год)'!$A$3:$E$10,5,0)*D6046,""),"")</f>
        <v/>
      </c>
      <c r="G6046" s="8" t="str">
        <f t="shared" si="46"/>
        <v/>
      </c>
      <c r="H6046" s="8" t="str">
        <f>IFERROR(IF(D6046&gt;0, IF(E6046="Одноразовые устройства (до 4 мл.)",'Справочник цен (2024 год)'!I6051,IF(E6046="Жидкость для ЭСД (картридж) до 1 мл.",'Справочник цен (2024 год)'!I6048,VLOOKUP(E6046,'Справочник цен (2024 год)'!$A$3:$I$10,9,0)*D6046)),""),)</f>
        <v/>
      </c>
      <c r="I6046" s="8" t="str">
        <f t="shared" si="47"/>
        <v/>
      </c>
    </row>
    <row r="6047" spans="5:9" x14ac:dyDescent="0.2">
      <c r="E6047" s="8"/>
      <c r="F6047" s="8" t="str">
        <f>IFERROR(IF(AND(D6047&gt;0),VLOOKUP(E6047,'Справочник цен (2024 год)'!$A$3:$E$10,5,0)*D6047,""),"")</f>
        <v/>
      </c>
      <c r="G6047" s="8" t="str">
        <f t="shared" si="46"/>
        <v/>
      </c>
      <c r="H6047" s="8" t="str">
        <f>IFERROR(IF(D6047&gt;0, IF(E6047="Одноразовые устройства (до 4 мл.)",'Справочник цен (2024 год)'!I6052,IF(E6047="Жидкость для ЭСД (картридж) до 1 мл.",'Справочник цен (2024 год)'!I6049,VLOOKUP(E6047,'Справочник цен (2024 год)'!$A$3:$I$10,9,0)*D6047)),""),)</f>
        <v/>
      </c>
      <c r="I6047" s="8" t="str">
        <f t="shared" si="47"/>
        <v/>
      </c>
    </row>
    <row r="6048" spans="5:9" x14ac:dyDescent="0.2">
      <c r="E6048" s="8"/>
      <c r="F6048" s="8" t="str">
        <f>IFERROR(IF(AND(D6048&gt;0),VLOOKUP(E6048,'Справочник цен (2024 год)'!$A$3:$E$10,5,0)*D6048,""),"")</f>
        <v/>
      </c>
      <c r="G6048" s="8" t="str">
        <f t="shared" si="46"/>
        <v/>
      </c>
      <c r="H6048" s="8" t="str">
        <f>IFERROR(IF(D6048&gt;0, IF(E6048="Одноразовые устройства (до 4 мл.)",'Справочник цен (2024 год)'!I6053,IF(E6048="Жидкость для ЭСД (картридж) до 1 мл.",'Справочник цен (2024 год)'!I6050,VLOOKUP(E6048,'Справочник цен (2024 год)'!$A$3:$I$10,9,0)*D6048)),""),)</f>
        <v/>
      </c>
      <c r="I6048" s="8" t="str">
        <f t="shared" si="47"/>
        <v/>
      </c>
    </row>
    <row r="6049" spans="5:9" x14ac:dyDescent="0.2">
      <c r="E6049" s="8"/>
      <c r="F6049" s="8" t="str">
        <f>IFERROR(IF(AND(D6049&gt;0),VLOOKUP(E6049,'Справочник цен (2024 год)'!$A$3:$E$10,5,0)*D6049,""),"")</f>
        <v/>
      </c>
      <c r="G6049" s="8" t="str">
        <f t="shared" si="46"/>
        <v/>
      </c>
      <c r="H6049" s="8" t="str">
        <f>IFERROR(IF(D6049&gt;0, IF(E6049="Одноразовые устройства (до 4 мл.)",'Справочник цен (2024 год)'!I6054,IF(E6049="Жидкость для ЭСД (картридж) до 1 мл.",'Справочник цен (2024 год)'!I6051,VLOOKUP(E6049,'Справочник цен (2024 год)'!$A$3:$I$10,9,0)*D6049)),""),)</f>
        <v/>
      </c>
      <c r="I6049" s="8" t="str">
        <f t="shared" si="47"/>
        <v/>
      </c>
    </row>
    <row r="6050" spans="5:9" x14ac:dyDescent="0.2">
      <c r="E6050" s="8"/>
      <c r="F6050" s="8" t="str">
        <f>IFERROR(IF(AND(D6050&gt;0),VLOOKUP(E6050,'Справочник цен (2024 год)'!$A$3:$E$10,5,0)*D6050,""),"")</f>
        <v/>
      </c>
      <c r="G6050" s="8" t="str">
        <f t="shared" si="46"/>
        <v/>
      </c>
      <c r="H6050" s="8" t="str">
        <f>IFERROR(IF(D6050&gt;0, IF(E6050="Одноразовые устройства (до 4 мл.)",'Справочник цен (2024 год)'!I6055,IF(E6050="Жидкость для ЭСД (картридж) до 1 мл.",'Справочник цен (2024 год)'!I6052,VLOOKUP(E6050,'Справочник цен (2024 год)'!$A$3:$I$10,9,0)*D6050)),""),)</f>
        <v/>
      </c>
      <c r="I6050" s="8" t="str">
        <f t="shared" si="47"/>
        <v/>
      </c>
    </row>
    <row r="6051" spans="5:9" x14ac:dyDescent="0.2">
      <c r="E6051" s="8"/>
      <c r="F6051" s="8" t="str">
        <f>IFERROR(IF(AND(D6051&gt;0),VLOOKUP(E6051,'Справочник цен (2024 год)'!$A$3:$E$10,5,0)*D6051,""),"")</f>
        <v/>
      </c>
      <c r="G6051" s="8" t="str">
        <f t="shared" si="46"/>
        <v/>
      </c>
      <c r="H6051" s="8" t="str">
        <f>IFERROR(IF(D6051&gt;0, IF(E6051="Одноразовые устройства (до 4 мл.)",'Справочник цен (2024 год)'!I6056,IF(E6051="Жидкость для ЭСД (картридж) до 1 мл.",'Справочник цен (2024 год)'!I6053,VLOOKUP(E6051,'Справочник цен (2024 год)'!$A$3:$I$10,9,0)*D6051)),""),)</f>
        <v/>
      </c>
      <c r="I6051" s="8" t="str">
        <f t="shared" si="47"/>
        <v/>
      </c>
    </row>
    <row r="6052" spans="5:9" x14ac:dyDescent="0.2">
      <c r="E6052" s="8"/>
      <c r="F6052" s="8" t="str">
        <f>IFERROR(IF(AND(D6052&gt;0),VLOOKUP(E6052,'Справочник цен (2024 год)'!$A$3:$E$10,5,0)*D6052,""),"")</f>
        <v/>
      </c>
      <c r="G6052" s="8" t="str">
        <f t="shared" si="46"/>
        <v/>
      </c>
      <c r="H6052" s="8" t="str">
        <f>IFERROR(IF(D6052&gt;0, IF(E6052="Одноразовые устройства (до 4 мл.)",'Справочник цен (2024 год)'!I6057,IF(E6052="Жидкость для ЭСД (картридж) до 1 мл.",'Справочник цен (2024 год)'!I6054,VLOOKUP(E6052,'Справочник цен (2024 год)'!$A$3:$I$10,9,0)*D6052)),""),)</f>
        <v/>
      </c>
      <c r="I6052" s="8" t="str">
        <f t="shared" si="47"/>
        <v/>
      </c>
    </row>
    <row r="6053" spans="5:9" x14ac:dyDescent="0.2">
      <c r="E6053" s="8"/>
      <c r="F6053" s="8" t="str">
        <f>IFERROR(IF(AND(D6053&gt;0),VLOOKUP(E6053,'Справочник цен (2024 год)'!$A$3:$E$10,5,0)*D6053,""),"")</f>
        <v/>
      </c>
      <c r="G6053" s="8" t="str">
        <f t="shared" si="46"/>
        <v/>
      </c>
      <c r="H6053" s="8" t="str">
        <f>IFERROR(IF(D6053&gt;0, IF(E6053="Одноразовые устройства (до 4 мл.)",'Справочник цен (2024 год)'!I6058,IF(E6053="Жидкость для ЭСД (картридж) до 1 мл.",'Справочник цен (2024 год)'!I6055,VLOOKUP(E6053,'Справочник цен (2024 год)'!$A$3:$I$10,9,0)*D6053)),""),)</f>
        <v/>
      </c>
      <c r="I6053" s="8" t="str">
        <f t="shared" si="47"/>
        <v/>
      </c>
    </row>
    <row r="6054" spans="5:9" x14ac:dyDescent="0.2">
      <c r="E6054" s="8"/>
      <c r="F6054" s="8" t="str">
        <f>IFERROR(IF(AND(D6054&gt;0),VLOOKUP(E6054,'Справочник цен (2024 год)'!$A$3:$E$10,5,0)*D6054,""),"")</f>
        <v/>
      </c>
      <c r="G6054" s="8" t="str">
        <f t="shared" si="46"/>
        <v/>
      </c>
      <c r="H6054" s="8" t="str">
        <f>IFERROR(IF(D6054&gt;0, IF(E6054="Одноразовые устройства (до 4 мл.)",'Справочник цен (2024 год)'!I6059,IF(E6054="Жидкость для ЭСД (картридж) до 1 мл.",'Справочник цен (2024 год)'!I6056,VLOOKUP(E6054,'Справочник цен (2024 год)'!$A$3:$I$10,9,0)*D6054)),""),)</f>
        <v/>
      </c>
      <c r="I6054" s="8" t="str">
        <f t="shared" si="47"/>
        <v/>
      </c>
    </row>
    <row r="6055" spans="5:9" x14ac:dyDescent="0.2">
      <c r="E6055" s="8"/>
      <c r="F6055" s="8" t="str">
        <f>IFERROR(IF(AND(D6055&gt;0),VLOOKUP(E6055,'Справочник цен (2024 год)'!$A$3:$E$10,5,0)*D6055,""),"")</f>
        <v/>
      </c>
      <c r="G6055" s="8" t="str">
        <f t="shared" si="46"/>
        <v/>
      </c>
      <c r="H6055" s="8" t="str">
        <f>IFERROR(IF(D6055&gt;0, IF(E6055="Одноразовые устройства (до 4 мл.)",'Справочник цен (2024 год)'!I6060,IF(E6055="Жидкость для ЭСД (картридж) до 1 мл.",'Справочник цен (2024 год)'!I6057,VLOOKUP(E6055,'Справочник цен (2024 год)'!$A$3:$I$10,9,0)*D6055)),""),)</f>
        <v/>
      </c>
      <c r="I6055" s="8" t="str">
        <f t="shared" si="47"/>
        <v/>
      </c>
    </row>
    <row r="6056" spans="5:9" x14ac:dyDescent="0.2">
      <c r="E6056" s="8"/>
      <c r="F6056" s="8" t="str">
        <f>IFERROR(IF(AND(D6056&gt;0),VLOOKUP(E6056,'Справочник цен (2024 год)'!$A$3:$E$10,5,0)*D6056,""),"")</f>
        <v/>
      </c>
      <c r="G6056" s="8" t="str">
        <f t="shared" si="46"/>
        <v/>
      </c>
      <c r="H6056" s="8" t="str">
        <f>IFERROR(IF(D6056&gt;0, IF(E6056="Одноразовые устройства (до 4 мл.)",'Справочник цен (2024 год)'!I6061,IF(E6056="Жидкость для ЭСД (картридж) до 1 мл.",'Справочник цен (2024 год)'!I6058,VLOOKUP(E6056,'Справочник цен (2024 год)'!$A$3:$I$10,9,0)*D6056)),""),)</f>
        <v/>
      </c>
      <c r="I6056" s="8" t="str">
        <f t="shared" si="47"/>
        <v/>
      </c>
    </row>
    <row r="6057" spans="5:9" x14ac:dyDescent="0.2">
      <c r="E6057" s="8"/>
      <c r="F6057" s="8" t="str">
        <f>IFERROR(IF(AND(D6057&gt;0),VLOOKUP(E6057,'Справочник цен (2024 год)'!$A$3:$E$10,5,0)*D6057,""),"")</f>
        <v/>
      </c>
      <c r="G6057" s="8" t="str">
        <f t="shared" si="46"/>
        <v/>
      </c>
      <c r="H6057" s="8" t="str">
        <f>IFERROR(IF(D6057&gt;0, IF(E6057="Одноразовые устройства (до 4 мл.)",'Справочник цен (2024 год)'!I6062,IF(E6057="Жидкость для ЭСД (картридж) до 1 мл.",'Справочник цен (2024 год)'!I6059,VLOOKUP(E6057,'Справочник цен (2024 год)'!$A$3:$I$10,9,0)*D6057)),""),)</f>
        <v/>
      </c>
      <c r="I6057" s="8" t="str">
        <f t="shared" si="47"/>
        <v/>
      </c>
    </row>
    <row r="6058" spans="5:9" x14ac:dyDescent="0.2">
      <c r="E6058" s="8"/>
      <c r="F6058" s="8" t="str">
        <f>IFERROR(IF(AND(D6058&gt;0),VLOOKUP(E6058,'Справочник цен (2024 год)'!$A$3:$E$10,5,0)*D6058,""),"")</f>
        <v/>
      </c>
      <c r="G6058" s="8" t="str">
        <f t="shared" si="46"/>
        <v/>
      </c>
      <c r="H6058" s="8" t="str">
        <f>IFERROR(IF(D6058&gt;0, IF(E6058="Одноразовые устройства (до 4 мл.)",'Справочник цен (2024 год)'!I6063,IF(E6058="Жидкость для ЭСД (картридж) до 1 мл.",'Справочник цен (2024 год)'!I6060,VLOOKUP(E6058,'Справочник цен (2024 год)'!$A$3:$I$10,9,0)*D6058)),""),)</f>
        <v/>
      </c>
      <c r="I6058" s="8" t="str">
        <f t="shared" si="47"/>
        <v/>
      </c>
    </row>
    <row r="6059" spans="5:9" x14ac:dyDescent="0.2">
      <c r="E6059" s="8"/>
      <c r="F6059" s="8" t="str">
        <f>IFERROR(IF(AND(D6059&gt;0),VLOOKUP(E6059,'Справочник цен (2024 год)'!$A$3:$E$10,5,0)*D6059,""),"")</f>
        <v/>
      </c>
      <c r="G6059" s="8" t="str">
        <f t="shared" si="46"/>
        <v/>
      </c>
      <c r="H6059" s="8" t="str">
        <f>IFERROR(IF(D6059&gt;0, IF(E6059="Одноразовые устройства (до 4 мл.)",'Справочник цен (2024 год)'!I6064,IF(E6059="Жидкость для ЭСД (картридж) до 1 мл.",'Справочник цен (2024 год)'!I6061,VLOOKUP(E6059,'Справочник цен (2024 год)'!$A$3:$I$10,9,0)*D6059)),""),)</f>
        <v/>
      </c>
      <c r="I6059" s="8" t="str">
        <f t="shared" si="47"/>
        <v/>
      </c>
    </row>
    <row r="6060" spans="5:9" x14ac:dyDescent="0.2">
      <c r="E6060" s="8"/>
      <c r="F6060" s="8" t="str">
        <f>IFERROR(IF(AND(D6060&gt;0),VLOOKUP(E6060,'Справочник цен (2024 год)'!$A$3:$E$10,5,0)*D6060,""),"")</f>
        <v/>
      </c>
      <c r="G6060" s="8" t="str">
        <f t="shared" si="46"/>
        <v/>
      </c>
      <c r="H6060" s="8" t="str">
        <f>IFERROR(IF(D6060&gt;0, IF(E6060="Одноразовые устройства (до 4 мл.)",'Справочник цен (2024 год)'!I6065,IF(E6060="Жидкость для ЭСД (картридж) до 1 мл.",'Справочник цен (2024 год)'!I6062,VLOOKUP(E6060,'Справочник цен (2024 год)'!$A$3:$I$10,9,0)*D6060)),""),)</f>
        <v/>
      </c>
      <c r="I6060" s="8" t="str">
        <f t="shared" si="47"/>
        <v/>
      </c>
    </row>
    <row r="6061" spans="5:9" x14ac:dyDescent="0.2">
      <c r="E6061" s="8"/>
      <c r="F6061" s="8" t="str">
        <f>IFERROR(IF(AND(D6061&gt;0),VLOOKUP(E6061,'Справочник цен (2024 год)'!$A$3:$E$10,5,0)*D6061,""),"")</f>
        <v/>
      </c>
      <c r="G6061" s="8" t="str">
        <f t="shared" si="46"/>
        <v/>
      </c>
      <c r="H6061" s="8" t="str">
        <f>IFERROR(IF(D6061&gt;0, IF(E6061="Одноразовые устройства (до 4 мл.)",'Справочник цен (2024 год)'!I6066,IF(E6061="Жидкость для ЭСД (картридж) до 1 мл.",'Справочник цен (2024 год)'!I6063,VLOOKUP(E6061,'Справочник цен (2024 год)'!$A$3:$I$10,9,0)*D6061)),""),)</f>
        <v/>
      </c>
      <c r="I6061" s="8" t="str">
        <f t="shared" si="47"/>
        <v/>
      </c>
    </row>
    <row r="6062" spans="5:9" x14ac:dyDescent="0.2">
      <c r="E6062" s="8"/>
      <c r="F6062" s="8" t="str">
        <f>IFERROR(IF(AND(D6062&gt;0),VLOOKUP(E6062,'Справочник цен (2024 год)'!$A$3:$E$10,5,0)*D6062,""),"")</f>
        <v/>
      </c>
      <c r="G6062" s="8" t="str">
        <f t="shared" si="46"/>
        <v/>
      </c>
      <c r="H6062" s="8" t="str">
        <f>IFERROR(IF(D6062&gt;0, IF(E6062="Одноразовые устройства (до 4 мл.)",'Справочник цен (2024 год)'!I6067,IF(E6062="Жидкость для ЭСД (картридж) до 1 мл.",'Справочник цен (2024 год)'!I6064,VLOOKUP(E6062,'Справочник цен (2024 год)'!$A$3:$I$10,9,0)*D6062)),""),)</f>
        <v/>
      </c>
      <c r="I6062" s="8" t="str">
        <f t="shared" si="47"/>
        <v/>
      </c>
    </row>
    <row r="6063" spans="5:9" x14ac:dyDescent="0.2">
      <c r="E6063" s="8"/>
      <c r="F6063" s="8" t="str">
        <f>IFERROR(IF(AND(D6063&gt;0),VLOOKUP(E6063,'Справочник цен (2024 год)'!$A$3:$E$10,5,0)*D6063,""),"")</f>
        <v/>
      </c>
      <c r="G6063" s="8" t="str">
        <f t="shared" si="46"/>
        <v/>
      </c>
      <c r="H6063" s="8" t="str">
        <f>IFERROR(IF(D6063&gt;0, IF(E6063="Одноразовые устройства (до 4 мл.)",'Справочник цен (2024 год)'!I6068,IF(E6063="Жидкость для ЭСД (картридж) до 1 мл.",'Справочник цен (2024 год)'!I6065,VLOOKUP(E6063,'Справочник цен (2024 год)'!$A$3:$I$10,9,0)*D6063)),""),)</f>
        <v/>
      </c>
      <c r="I6063" s="8" t="str">
        <f t="shared" si="47"/>
        <v/>
      </c>
    </row>
    <row r="6064" spans="5:9" x14ac:dyDescent="0.2">
      <c r="E6064" s="8"/>
      <c r="F6064" s="8" t="str">
        <f>IFERROR(IF(AND(D6064&gt;0),VLOOKUP(E6064,'Справочник цен (2024 год)'!$A$3:$E$10,5,0)*D6064,""),"")</f>
        <v/>
      </c>
      <c r="G6064" s="8" t="str">
        <f t="shared" si="46"/>
        <v/>
      </c>
      <c r="H6064" s="8" t="str">
        <f>IFERROR(IF(D6064&gt;0, IF(E6064="Одноразовые устройства (до 4 мл.)",'Справочник цен (2024 год)'!I6069,IF(E6064="Жидкость для ЭСД (картридж) до 1 мл.",'Справочник цен (2024 год)'!I6066,VLOOKUP(E6064,'Справочник цен (2024 год)'!$A$3:$I$10,9,0)*D6064)),""),)</f>
        <v/>
      </c>
      <c r="I6064" s="8" t="str">
        <f t="shared" si="47"/>
        <v/>
      </c>
    </row>
    <row r="6065" spans="5:9" x14ac:dyDescent="0.2">
      <c r="E6065" s="8"/>
      <c r="F6065" s="8" t="str">
        <f>IFERROR(IF(AND(D6065&gt;0),VLOOKUP(E6065,'Справочник цен (2024 год)'!$A$3:$E$10,5,0)*D6065,""),"")</f>
        <v/>
      </c>
      <c r="G6065" s="8" t="str">
        <f t="shared" si="46"/>
        <v/>
      </c>
      <c r="H6065" s="8" t="str">
        <f>IFERROR(IF(D6065&gt;0, IF(E6065="Одноразовые устройства (до 4 мл.)",'Справочник цен (2024 год)'!I6070,IF(E6065="Жидкость для ЭСД (картридж) до 1 мл.",'Справочник цен (2024 год)'!I6067,VLOOKUP(E6065,'Справочник цен (2024 год)'!$A$3:$I$10,9,0)*D6065)),""),)</f>
        <v/>
      </c>
      <c r="I6065" s="8" t="str">
        <f t="shared" si="47"/>
        <v/>
      </c>
    </row>
    <row r="6066" spans="5:9" x14ac:dyDescent="0.2">
      <c r="E6066" s="8"/>
      <c r="F6066" s="8" t="str">
        <f>IFERROR(IF(AND(D6066&gt;0),VLOOKUP(E6066,'Справочник цен (2024 год)'!$A$3:$E$10,5,0)*D6066,""),"")</f>
        <v/>
      </c>
      <c r="G6066" s="8" t="str">
        <f t="shared" si="46"/>
        <v/>
      </c>
      <c r="H6066" s="8" t="str">
        <f>IFERROR(IF(D6066&gt;0, IF(E6066="Одноразовые устройства (до 4 мл.)",'Справочник цен (2024 год)'!I6071,IF(E6066="Жидкость для ЭСД (картридж) до 1 мл.",'Справочник цен (2024 год)'!I6068,VLOOKUP(E6066,'Справочник цен (2024 год)'!$A$3:$I$10,9,0)*D6066)),""),)</f>
        <v/>
      </c>
      <c r="I6066" s="8" t="str">
        <f t="shared" si="47"/>
        <v/>
      </c>
    </row>
    <row r="6067" spans="5:9" x14ac:dyDescent="0.2">
      <c r="E6067" s="8"/>
      <c r="F6067" s="8" t="str">
        <f>IFERROR(IF(AND(D6067&gt;0),VLOOKUP(E6067,'Справочник цен (2024 год)'!$A$3:$E$10,5,0)*D6067,""),"")</f>
        <v/>
      </c>
      <c r="G6067" s="8" t="str">
        <f t="shared" si="46"/>
        <v/>
      </c>
      <c r="H6067" s="8" t="str">
        <f>IFERROR(IF(D6067&gt;0, IF(E6067="Одноразовые устройства (до 4 мл.)",'Справочник цен (2024 год)'!I6072,IF(E6067="Жидкость для ЭСД (картридж) до 1 мл.",'Справочник цен (2024 год)'!I6069,VLOOKUP(E6067,'Справочник цен (2024 год)'!$A$3:$I$10,9,0)*D6067)),""),)</f>
        <v/>
      </c>
      <c r="I6067" s="8" t="str">
        <f t="shared" si="47"/>
        <v/>
      </c>
    </row>
    <row r="6068" spans="5:9" x14ac:dyDescent="0.2">
      <c r="E6068" s="8"/>
      <c r="F6068" s="8" t="str">
        <f>IFERROR(IF(AND(D6068&gt;0),VLOOKUP(E6068,'Справочник цен (2024 год)'!$A$3:$E$10,5,0)*D6068,""),"")</f>
        <v/>
      </c>
      <c r="G6068" s="8" t="str">
        <f t="shared" si="46"/>
        <v/>
      </c>
      <c r="H6068" s="8" t="str">
        <f>IFERROR(IF(D6068&gt;0, IF(E6068="Одноразовые устройства (до 4 мл.)",'Справочник цен (2024 год)'!I6073,IF(E6068="Жидкость для ЭСД (картридж) до 1 мл.",'Справочник цен (2024 год)'!I6070,VLOOKUP(E6068,'Справочник цен (2024 год)'!$A$3:$I$10,9,0)*D6068)),""),)</f>
        <v/>
      </c>
      <c r="I6068" s="8" t="str">
        <f t="shared" si="47"/>
        <v/>
      </c>
    </row>
    <row r="6069" spans="5:9" x14ac:dyDescent="0.2">
      <c r="E6069" s="8"/>
      <c r="F6069" s="8" t="str">
        <f>IFERROR(IF(AND(D6069&gt;0),VLOOKUP(E6069,'Справочник цен (2024 год)'!$A$3:$E$10,5,0)*D6069,""),"")</f>
        <v/>
      </c>
      <c r="G6069" s="8" t="str">
        <f t="shared" si="46"/>
        <v/>
      </c>
      <c r="H6069" s="8" t="str">
        <f>IFERROR(IF(D6069&gt;0, IF(E6069="Одноразовые устройства (до 4 мл.)",'Справочник цен (2024 год)'!I6074,IF(E6069="Жидкость для ЭСД (картридж) до 1 мл.",'Справочник цен (2024 год)'!I6071,VLOOKUP(E6069,'Справочник цен (2024 год)'!$A$3:$I$10,9,0)*D6069)),""),)</f>
        <v/>
      </c>
      <c r="I6069" s="8" t="str">
        <f t="shared" si="47"/>
        <v/>
      </c>
    </row>
    <row r="6070" spans="5:9" x14ac:dyDescent="0.2">
      <c r="E6070" s="8"/>
      <c r="F6070" s="8" t="str">
        <f>IFERROR(IF(AND(D6070&gt;0),VLOOKUP(E6070,'Справочник цен (2024 год)'!$A$3:$E$10,5,0)*D6070,""),"")</f>
        <v/>
      </c>
      <c r="G6070" s="8" t="str">
        <f t="shared" si="46"/>
        <v/>
      </c>
      <c r="H6070" s="8" t="str">
        <f>IFERROR(IF(D6070&gt;0, IF(E6070="Одноразовые устройства (до 4 мл.)",'Справочник цен (2024 год)'!I6075,IF(E6070="Жидкость для ЭСД (картридж) до 1 мл.",'Справочник цен (2024 год)'!I6072,VLOOKUP(E6070,'Справочник цен (2024 год)'!$A$3:$I$10,9,0)*D6070)),""),)</f>
        <v/>
      </c>
      <c r="I6070" s="8" t="str">
        <f t="shared" si="47"/>
        <v/>
      </c>
    </row>
    <row r="6071" spans="5:9" x14ac:dyDescent="0.2">
      <c r="E6071" s="8"/>
      <c r="F6071" s="8" t="str">
        <f>IFERROR(IF(AND(D6071&gt;0),VLOOKUP(E6071,'Справочник цен (2024 год)'!$A$3:$E$10,5,0)*D6071,""),"")</f>
        <v/>
      </c>
      <c r="G6071" s="8" t="str">
        <f t="shared" si="46"/>
        <v/>
      </c>
      <c r="H6071" s="8" t="str">
        <f>IFERROR(IF(D6071&gt;0, IF(E6071="Одноразовые устройства (до 4 мл.)",'Справочник цен (2024 год)'!I6076,IF(E6071="Жидкость для ЭСД (картридж) до 1 мл.",'Справочник цен (2024 год)'!I6073,VLOOKUP(E6071,'Справочник цен (2024 год)'!$A$3:$I$10,9,0)*D6071)),""),)</f>
        <v/>
      </c>
      <c r="I6071" s="8" t="str">
        <f t="shared" si="47"/>
        <v/>
      </c>
    </row>
    <row r="6072" spans="5:9" x14ac:dyDescent="0.2">
      <c r="E6072" s="8"/>
      <c r="F6072" s="8" t="str">
        <f>IFERROR(IF(AND(D6072&gt;0),VLOOKUP(E6072,'Справочник цен (2024 год)'!$A$3:$E$10,5,0)*D6072,""),"")</f>
        <v/>
      </c>
      <c r="G6072" s="8" t="str">
        <f t="shared" si="46"/>
        <v/>
      </c>
      <c r="H6072" s="8" t="str">
        <f>IFERROR(IF(D6072&gt;0, IF(E6072="Одноразовые устройства (до 4 мл.)",'Справочник цен (2024 год)'!I6077,IF(E6072="Жидкость для ЭСД (картридж) до 1 мл.",'Справочник цен (2024 год)'!I6074,VLOOKUP(E6072,'Справочник цен (2024 год)'!$A$3:$I$10,9,0)*D6072)),""),)</f>
        <v/>
      </c>
      <c r="I6072" s="8" t="str">
        <f t="shared" si="47"/>
        <v/>
      </c>
    </row>
    <row r="6073" spans="5:9" x14ac:dyDescent="0.2">
      <c r="E6073" s="8"/>
      <c r="F6073" s="8" t="str">
        <f>IFERROR(IF(AND(D6073&gt;0),VLOOKUP(E6073,'Справочник цен (2024 год)'!$A$3:$E$10,5,0)*D6073,""),"")</f>
        <v/>
      </c>
      <c r="G6073" s="8" t="str">
        <f t="shared" si="46"/>
        <v/>
      </c>
      <c r="H6073" s="8" t="str">
        <f>IFERROR(IF(D6073&gt;0, IF(E6073="Одноразовые устройства (до 4 мл.)",'Справочник цен (2024 год)'!I6078,IF(E6073="Жидкость для ЭСД (картридж) до 1 мл.",'Справочник цен (2024 год)'!I6075,VLOOKUP(E6073,'Справочник цен (2024 год)'!$A$3:$I$10,9,0)*D6073)),""),)</f>
        <v/>
      </c>
      <c r="I6073" s="8" t="str">
        <f t="shared" si="47"/>
        <v/>
      </c>
    </row>
    <row r="6074" spans="5:9" x14ac:dyDescent="0.2">
      <c r="E6074" s="8"/>
      <c r="F6074" s="8" t="str">
        <f>IFERROR(IF(AND(D6074&gt;0),VLOOKUP(E6074,'Справочник цен (2024 год)'!$A$3:$E$10,5,0)*D6074,""),"")</f>
        <v/>
      </c>
      <c r="G6074" s="8" t="str">
        <f t="shared" si="46"/>
        <v/>
      </c>
      <c r="H6074" s="8" t="str">
        <f>IFERROR(IF(D6074&gt;0, IF(E6074="Одноразовые устройства (до 4 мл.)",'Справочник цен (2024 год)'!I6079,IF(E6074="Жидкость для ЭСД (картридж) до 1 мл.",'Справочник цен (2024 год)'!I6076,VLOOKUP(E6074,'Справочник цен (2024 год)'!$A$3:$I$10,9,0)*D6074)),""),)</f>
        <v/>
      </c>
      <c r="I6074" s="8" t="str">
        <f t="shared" si="47"/>
        <v/>
      </c>
    </row>
    <row r="6075" spans="5:9" x14ac:dyDescent="0.2">
      <c r="E6075" s="8"/>
      <c r="F6075" s="8" t="str">
        <f>IFERROR(IF(AND(D6075&gt;0),VLOOKUP(E6075,'Справочник цен (2024 год)'!$A$3:$E$10,5,0)*D6075,""),"")</f>
        <v/>
      </c>
      <c r="G6075" s="8" t="str">
        <f t="shared" si="46"/>
        <v/>
      </c>
      <c r="H6075" s="8" t="str">
        <f>IFERROR(IF(D6075&gt;0, IF(E6075="Одноразовые устройства (до 4 мл.)",'Справочник цен (2024 год)'!I6080,IF(E6075="Жидкость для ЭСД (картридж) до 1 мл.",'Справочник цен (2024 год)'!I6077,VLOOKUP(E6075,'Справочник цен (2024 год)'!$A$3:$I$10,9,0)*D6075)),""),)</f>
        <v/>
      </c>
      <c r="I6075" s="8" t="str">
        <f t="shared" si="47"/>
        <v/>
      </c>
    </row>
    <row r="6076" spans="5:9" x14ac:dyDescent="0.2">
      <c r="E6076" s="8"/>
      <c r="F6076" s="8" t="str">
        <f>IFERROR(IF(AND(D6076&gt;0),VLOOKUP(E6076,'Справочник цен (2024 год)'!$A$3:$E$10,5,0)*D6076,""),"")</f>
        <v/>
      </c>
      <c r="G6076" s="8" t="str">
        <f t="shared" si="46"/>
        <v/>
      </c>
      <c r="H6076" s="8" t="str">
        <f>IFERROR(IF(D6076&gt;0, IF(E6076="Одноразовые устройства (до 4 мл.)",'Справочник цен (2024 год)'!I6081,IF(E6076="Жидкость для ЭСД (картридж) до 1 мл.",'Справочник цен (2024 год)'!I6078,VLOOKUP(E6076,'Справочник цен (2024 год)'!$A$3:$I$10,9,0)*D6076)),""),)</f>
        <v/>
      </c>
      <c r="I6076" s="8" t="str">
        <f t="shared" si="47"/>
        <v/>
      </c>
    </row>
    <row r="6077" spans="5:9" x14ac:dyDescent="0.2">
      <c r="E6077" s="8"/>
      <c r="F6077" s="8" t="str">
        <f>IFERROR(IF(AND(D6077&gt;0),VLOOKUP(E6077,'Справочник цен (2024 год)'!$A$3:$E$10,5,0)*D6077,""),"")</f>
        <v/>
      </c>
      <c r="G6077" s="8" t="str">
        <f t="shared" si="46"/>
        <v/>
      </c>
      <c r="H6077" s="8" t="str">
        <f>IFERROR(IF(D6077&gt;0, IF(E6077="Одноразовые устройства (до 4 мл.)",'Справочник цен (2024 год)'!I6082,IF(E6077="Жидкость для ЭСД (картридж) до 1 мл.",'Справочник цен (2024 год)'!I6079,VLOOKUP(E6077,'Справочник цен (2024 год)'!$A$3:$I$10,9,0)*D6077)),""),)</f>
        <v/>
      </c>
      <c r="I6077" s="8" t="str">
        <f t="shared" si="47"/>
        <v/>
      </c>
    </row>
    <row r="6078" spans="5:9" x14ac:dyDescent="0.2">
      <c r="E6078" s="8"/>
      <c r="F6078" s="8" t="str">
        <f>IFERROR(IF(AND(D6078&gt;0),VLOOKUP(E6078,'Справочник цен (2024 год)'!$A$3:$E$10,5,0)*D6078,""),"")</f>
        <v/>
      </c>
      <c r="G6078" s="8" t="str">
        <f t="shared" si="46"/>
        <v/>
      </c>
      <c r="H6078" s="8" t="str">
        <f>IFERROR(IF(D6078&gt;0, IF(E6078="Одноразовые устройства (до 4 мл.)",'Справочник цен (2024 год)'!I6083,IF(E6078="Жидкость для ЭСД (картридж) до 1 мл.",'Справочник цен (2024 год)'!I6080,VLOOKUP(E6078,'Справочник цен (2024 год)'!$A$3:$I$10,9,0)*D6078)),""),)</f>
        <v/>
      </c>
      <c r="I6078" s="8" t="str">
        <f t="shared" si="47"/>
        <v/>
      </c>
    </row>
    <row r="6079" spans="5:9" x14ac:dyDescent="0.2">
      <c r="E6079" s="8"/>
      <c r="F6079" s="8" t="str">
        <f>IFERROR(IF(AND(D6079&gt;0),VLOOKUP(E6079,'Справочник цен (2024 год)'!$A$3:$E$10,5,0)*D6079,""),"")</f>
        <v/>
      </c>
      <c r="G6079" s="8" t="str">
        <f t="shared" si="46"/>
        <v/>
      </c>
      <c r="H6079" s="8" t="str">
        <f>IFERROR(IF(D6079&gt;0, IF(E6079="Одноразовые устройства (до 4 мл.)",'Справочник цен (2024 год)'!I6084,IF(E6079="Жидкость для ЭСД (картридж) до 1 мл.",'Справочник цен (2024 год)'!I6081,VLOOKUP(E6079,'Справочник цен (2024 год)'!$A$3:$I$10,9,0)*D6079)),""),)</f>
        <v/>
      </c>
      <c r="I6079" s="8" t="str">
        <f t="shared" si="47"/>
        <v/>
      </c>
    </row>
    <row r="6080" spans="5:9" x14ac:dyDescent="0.2">
      <c r="E6080" s="8"/>
      <c r="F6080" s="8" t="str">
        <f>IFERROR(IF(AND(D6080&gt;0),VLOOKUP(E6080,'Справочник цен (2024 год)'!$A$3:$E$10,5,0)*D6080,""),"")</f>
        <v/>
      </c>
      <c r="G6080" s="8" t="str">
        <f t="shared" si="46"/>
        <v/>
      </c>
      <c r="H6080" s="8" t="str">
        <f>IFERROR(IF(D6080&gt;0, IF(E6080="Одноразовые устройства (до 4 мл.)",'Справочник цен (2024 год)'!I6085,IF(E6080="Жидкость для ЭСД (картридж) до 1 мл.",'Справочник цен (2024 год)'!I6082,VLOOKUP(E6080,'Справочник цен (2024 год)'!$A$3:$I$10,9,0)*D6080)),""),)</f>
        <v/>
      </c>
      <c r="I6080" s="8" t="str">
        <f t="shared" si="47"/>
        <v/>
      </c>
    </row>
    <row r="6081" spans="5:9" x14ac:dyDescent="0.2">
      <c r="E6081" s="8"/>
      <c r="F6081" s="8" t="str">
        <f>IFERROR(IF(AND(D6081&gt;0),VLOOKUP(E6081,'Справочник цен (2024 год)'!$A$3:$E$10,5,0)*D6081,""),"")</f>
        <v/>
      </c>
      <c r="G6081" s="8" t="str">
        <f t="shared" si="46"/>
        <v/>
      </c>
      <c r="H6081" s="8" t="str">
        <f>IFERROR(IF(D6081&gt;0, IF(E6081="Одноразовые устройства (до 4 мл.)",'Справочник цен (2024 год)'!I6086,IF(E6081="Жидкость для ЭСД (картридж) до 1 мл.",'Справочник цен (2024 год)'!I6083,VLOOKUP(E6081,'Справочник цен (2024 год)'!$A$3:$I$10,9,0)*D6081)),""),)</f>
        <v/>
      </c>
      <c r="I6081" s="8" t="str">
        <f t="shared" si="47"/>
        <v/>
      </c>
    </row>
    <row r="6082" spans="5:9" x14ac:dyDescent="0.2">
      <c r="E6082" s="8"/>
      <c r="F6082" s="8" t="str">
        <f>IFERROR(IF(AND(D6082&gt;0),VLOOKUP(E6082,'Справочник цен (2024 год)'!$A$3:$E$10,5,0)*D6082,""),"")</f>
        <v/>
      </c>
      <c r="G6082" s="8" t="str">
        <f t="shared" si="46"/>
        <v/>
      </c>
      <c r="H6082" s="8" t="str">
        <f>IFERROR(IF(D6082&gt;0, IF(E6082="Одноразовые устройства (до 4 мл.)",'Справочник цен (2024 год)'!I6087,IF(E6082="Жидкость для ЭСД (картридж) до 1 мл.",'Справочник цен (2024 год)'!I6084,VLOOKUP(E6082,'Справочник цен (2024 год)'!$A$3:$I$10,9,0)*D6082)),""),)</f>
        <v/>
      </c>
      <c r="I6082" s="8" t="str">
        <f t="shared" si="47"/>
        <v/>
      </c>
    </row>
    <row r="6083" spans="5:9" x14ac:dyDescent="0.2">
      <c r="E6083" s="8"/>
      <c r="F6083" s="8" t="str">
        <f>IFERROR(IF(AND(D6083&gt;0),VLOOKUP(E6083,'Справочник цен (2024 год)'!$A$3:$E$10,5,0)*D6083,""),"")</f>
        <v/>
      </c>
      <c r="G6083" s="8" t="str">
        <f t="shared" si="46"/>
        <v/>
      </c>
      <c r="H6083" s="8" t="str">
        <f>IFERROR(IF(D6083&gt;0, IF(E6083="Одноразовые устройства (до 4 мл.)",'Справочник цен (2024 год)'!I6088,IF(E6083="Жидкость для ЭСД (картридж) до 1 мл.",'Справочник цен (2024 год)'!I6085,VLOOKUP(E6083,'Справочник цен (2024 год)'!$A$3:$I$10,9,0)*D6083)),""),)</f>
        <v/>
      </c>
      <c r="I6083" s="8" t="str">
        <f t="shared" si="47"/>
        <v/>
      </c>
    </row>
    <row r="6084" spans="5:9" x14ac:dyDescent="0.2">
      <c r="E6084" s="8"/>
      <c r="F6084" s="8" t="str">
        <f>IFERROR(IF(AND(D6084&gt;0),VLOOKUP(E6084,'Справочник цен (2024 год)'!$A$3:$E$10,5,0)*D6084,""),"")</f>
        <v/>
      </c>
      <c r="G6084" s="8" t="str">
        <f t="shared" si="46"/>
        <v/>
      </c>
      <c r="H6084" s="8" t="str">
        <f>IFERROR(IF(D6084&gt;0, IF(E6084="Одноразовые устройства (до 4 мл.)",'Справочник цен (2024 год)'!I6089,IF(E6084="Жидкость для ЭСД (картридж) до 1 мл.",'Справочник цен (2024 год)'!I6086,VLOOKUP(E6084,'Справочник цен (2024 год)'!$A$3:$I$10,9,0)*D6084)),""),)</f>
        <v/>
      </c>
      <c r="I6084" s="8" t="str">
        <f t="shared" si="47"/>
        <v/>
      </c>
    </row>
    <row r="6085" spans="5:9" x14ac:dyDescent="0.2">
      <c r="E6085" s="8"/>
      <c r="F6085" s="8" t="str">
        <f>IFERROR(IF(AND(D6085&gt;0),VLOOKUP(E6085,'Справочник цен (2024 год)'!$A$3:$E$10,5,0)*D6085,""),"")</f>
        <v/>
      </c>
      <c r="G6085" s="8" t="str">
        <f t="shared" si="46"/>
        <v/>
      </c>
      <c r="H6085" s="8" t="str">
        <f>IFERROR(IF(D6085&gt;0, IF(E6085="Одноразовые устройства (до 4 мл.)",'Справочник цен (2024 год)'!I6090,IF(E6085="Жидкость для ЭСД (картридж) до 1 мл.",'Справочник цен (2024 год)'!I6087,VLOOKUP(E6085,'Справочник цен (2024 год)'!$A$3:$I$10,9,0)*D6085)),""),)</f>
        <v/>
      </c>
      <c r="I6085" s="8" t="str">
        <f t="shared" si="47"/>
        <v/>
      </c>
    </row>
    <row r="6086" spans="5:9" x14ac:dyDescent="0.2">
      <c r="E6086" s="8"/>
      <c r="F6086" s="8" t="str">
        <f>IFERROR(IF(AND(D6086&gt;0),VLOOKUP(E6086,'Справочник цен (2024 год)'!$A$3:$E$10,5,0)*D6086,""),"")</f>
        <v/>
      </c>
      <c r="G6086" s="8" t="str">
        <f t="shared" si="46"/>
        <v/>
      </c>
      <c r="H6086" s="8" t="str">
        <f>IFERROR(IF(D6086&gt;0, IF(E6086="Одноразовые устройства (до 4 мл.)",'Справочник цен (2024 год)'!I6091,IF(E6086="Жидкость для ЭСД (картридж) до 1 мл.",'Справочник цен (2024 год)'!I6088,VLOOKUP(E6086,'Справочник цен (2024 год)'!$A$3:$I$10,9,0)*D6086)),""),)</f>
        <v/>
      </c>
      <c r="I6086" s="8" t="str">
        <f t="shared" si="47"/>
        <v/>
      </c>
    </row>
    <row r="6087" spans="5:9" x14ac:dyDescent="0.2">
      <c r="E6087" s="8"/>
      <c r="F6087" s="8" t="str">
        <f>IFERROR(IF(AND(D6087&gt;0),VLOOKUP(E6087,'Справочник цен (2024 год)'!$A$3:$E$10,5,0)*D6087,""),"")</f>
        <v/>
      </c>
      <c r="G6087" s="8" t="str">
        <f t="shared" si="46"/>
        <v/>
      </c>
      <c r="H6087" s="8" t="str">
        <f>IFERROR(IF(D6087&gt;0, IF(E6087="Одноразовые устройства (до 4 мл.)",'Справочник цен (2024 год)'!I6092,IF(E6087="Жидкость для ЭСД (картридж) до 1 мл.",'Справочник цен (2024 год)'!I6089,VLOOKUP(E6087,'Справочник цен (2024 год)'!$A$3:$I$10,9,0)*D6087)),""),)</f>
        <v/>
      </c>
      <c r="I6087" s="8" t="str">
        <f t="shared" si="47"/>
        <v/>
      </c>
    </row>
    <row r="6088" spans="5:9" x14ac:dyDescent="0.2">
      <c r="E6088" s="8"/>
      <c r="F6088" s="8" t="str">
        <f>IFERROR(IF(AND(D6088&gt;0),VLOOKUP(E6088,'Справочник цен (2024 год)'!$A$3:$E$10,5,0)*D6088,""),"")</f>
        <v/>
      </c>
      <c r="G6088" s="8" t="str">
        <f t="shared" si="46"/>
        <v/>
      </c>
      <c r="H6088" s="8" t="str">
        <f>IFERROR(IF(D6088&gt;0, IF(E6088="Одноразовые устройства (до 4 мл.)",'Справочник цен (2024 год)'!I6093,IF(E6088="Жидкость для ЭСД (картридж) до 1 мл.",'Справочник цен (2024 год)'!I6090,VLOOKUP(E6088,'Справочник цен (2024 год)'!$A$3:$I$10,9,0)*D6088)),""),)</f>
        <v/>
      </c>
      <c r="I6088" s="8" t="str">
        <f t="shared" si="47"/>
        <v/>
      </c>
    </row>
    <row r="6089" spans="5:9" x14ac:dyDescent="0.2">
      <c r="E6089" s="8"/>
      <c r="F6089" s="8" t="str">
        <f>IFERROR(IF(AND(D6089&gt;0),VLOOKUP(E6089,'Справочник цен (2024 год)'!$A$3:$E$10,5,0)*D6089,""),"")</f>
        <v/>
      </c>
      <c r="G6089" s="8" t="str">
        <f t="shared" si="46"/>
        <v/>
      </c>
      <c r="H6089" s="8" t="str">
        <f>IFERROR(IF(D6089&gt;0, IF(E6089="Одноразовые устройства (до 4 мл.)",'Справочник цен (2024 год)'!I6094,IF(E6089="Жидкость для ЭСД (картридж) до 1 мл.",'Справочник цен (2024 год)'!I6091,VLOOKUP(E6089,'Справочник цен (2024 год)'!$A$3:$I$10,9,0)*D6089)),""),)</f>
        <v/>
      </c>
      <c r="I6089" s="8" t="str">
        <f t="shared" si="47"/>
        <v/>
      </c>
    </row>
    <row r="6090" spans="5:9" x14ac:dyDescent="0.2">
      <c r="E6090" s="8"/>
      <c r="F6090" s="8" t="str">
        <f>IFERROR(IF(AND(D6090&gt;0),VLOOKUP(E6090,'Справочник цен (2024 год)'!$A$3:$E$10,5,0)*D6090,""),"")</f>
        <v/>
      </c>
      <c r="G6090" s="8" t="str">
        <f t="shared" si="46"/>
        <v/>
      </c>
      <c r="H6090" s="8" t="str">
        <f>IFERROR(IF(D6090&gt;0, IF(E6090="Одноразовые устройства (до 4 мл.)",'Справочник цен (2024 год)'!I6095,IF(E6090="Жидкость для ЭСД (картридж) до 1 мл.",'Справочник цен (2024 год)'!I6092,VLOOKUP(E6090,'Справочник цен (2024 год)'!$A$3:$I$10,9,0)*D6090)),""),)</f>
        <v/>
      </c>
      <c r="I6090" s="8" t="str">
        <f t="shared" si="47"/>
        <v/>
      </c>
    </row>
    <row r="6091" spans="5:9" x14ac:dyDescent="0.2">
      <c r="E6091" s="8"/>
      <c r="F6091" s="8" t="str">
        <f>IFERROR(IF(AND(D6091&gt;0),VLOOKUP(E6091,'Справочник цен (2024 год)'!$A$3:$E$10,5,0)*D6091,""),"")</f>
        <v/>
      </c>
      <c r="G6091" s="8" t="str">
        <f t="shared" si="46"/>
        <v/>
      </c>
      <c r="H6091" s="8" t="str">
        <f>IFERROR(IF(D6091&gt;0, IF(E6091="Одноразовые устройства (до 4 мл.)",'Справочник цен (2024 год)'!I6096,IF(E6091="Жидкость для ЭСД (картридж) до 1 мл.",'Справочник цен (2024 год)'!I6093,VLOOKUP(E6091,'Справочник цен (2024 год)'!$A$3:$I$10,9,0)*D6091)),""),)</f>
        <v/>
      </c>
      <c r="I6091" s="8" t="str">
        <f t="shared" si="47"/>
        <v/>
      </c>
    </row>
    <row r="6092" spans="5:9" x14ac:dyDescent="0.2">
      <c r="E6092" s="8"/>
      <c r="F6092" s="8" t="str">
        <f>IFERROR(IF(AND(D6092&gt;0),VLOOKUP(E6092,'Справочник цен (2024 год)'!$A$3:$E$10,5,0)*D6092,""),"")</f>
        <v/>
      </c>
      <c r="G6092" s="8" t="str">
        <f t="shared" si="46"/>
        <v/>
      </c>
      <c r="H6092" s="8" t="str">
        <f>IFERROR(IF(D6092&gt;0, IF(E6092="Одноразовые устройства (до 4 мл.)",'Справочник цен (2024 год)'!I6097,IF(E6092="Жидкость для ЭСД (картридж) до 1 мл.",'Справочник цен (2024 год)'!I6094,VLOOKUP(E6092,'Справочник цен (2024 год)'!$A$3:$I$10,9,0)*D6092)),""),)</f>
        <v/>
      </c>
      <c r="I6092" s="8" t="str">
        <f t="shared" si="47"/>
        <v/>
      </c>
    </row>
    <row r="6093" spans="5:9" x14ac:dyDescent="0.2">
      <c r="E6093" s="8"/>
      <c r="F6093" s="8" t="str">
        <f>IFERROR(IF(AND(D6093&gt;0),VLOOKUP(E6093,'Справочник цен (2024 год)'!$A$3:$E$10,5,0)*D6093,""),"")</f>
        <v/>
      </c>
      <c r="G6093" s="8" t="str">
        <f t="shared" si="46"/>
        <v/>
      </c>
      <c r="H6093" s="8" t="str">
        <f>IFERROR(IF(D6093&gt;0, IF(E6093="Одноразовые устройства (до 4 мл.)",'Справочник цен (2024 год)'!I6098,IF(E6093="Жидкость для ЭСД (картридж) до 1 мл.",'Справочник цен (2024 год)'!I6095,VLOOKUP(E6093,'Справочник цен (2024 год)'!$A$3:$I$10,9,0)*D6093)),""),)</f>
        <v/>
      </c>
      <c r="I6093" s="8" t="str">
        <f t="shared" si="47"/>
        <v/>
      </c>
    </row>
    <row r="6094" spans="5:9" x14ac:dyDescent="0.2">
      <c r="E6094" s="8"/>
      <c r="F6094" s="8" t="str">
        <f>IFERROR(IF(AND(D6094&gt;0),VLOOKUP(E6094,'Справочник цен (2024 год)'!$A$3:$E$10,5,0)*D6094,""),"")</f>
        <v/>
      </c>
      <c r="G6094" s="8" t="str">
        <f t="shared" si="46"/>
        <v/>
      </c>
      <c r="H6094" s="8" t="str">
        <f>IFERROR(IF(D6094&gt;0, IF(E6094="Одноразовые устройства (до 4 мл.)",'Справочник цен (2024 год)'!I6099,IF(E6094="Жидкость для ЭСД (картридж) до 1 мл.",'Справочник цен (2024 год)'!I6096,VLOOKUP(E6094,'Справочник цен (2024 год)'!$A$3:$I$10,9,0)*D6094)),""),)</f>
        <v/>
      </c>
      <c r="I6094" s="8" t="str">
        <f t="shared" si="47"/>
        <v/>
      </c>
    </row>
    <row r="6095" spans="5:9" x14ac:dyDescent="0.2">
      <c r="E6095" s="8"/>
      <c r="F6095" s="8" t="str">
        <f>IFERROR(IF(AND(D6095&gt;0),VLOOKUP(E6095,'Справочник цен (2024 год)'!$A$3:$E$10,5,0)*D6095,""),"")</f>
        <v/>
      </c>
      <c r="G6095" s="8" t="str">
        <f t="shared" si="46"/>
        <v/>
      </c>
      <c r="H6095" s="8" t="str">
        <f>IFERROR(IF(D6095&gt;0, IF(E6095="Одноразовые устройства (до 4 мл.)",'Справочник цен (2024 год)'!I6100,IF(E6095="Жидкость для ЭСД (картридж) до 1 мл.",'Справочник цен (2024 год)'!I6097,VLOOKUP(E6095,'Справочник цен (2024 год)'!$A$3:$I$10,9,0)*D6095)),""),)</f>
        <v/>
      </c>
      <c r="I6095" s="8" t="str">
        <f t="shared" si="47"/>
        <v/>
      </c>
    </row>
    <row r="6096" spans="5:9" x14ac:dyDescent="0.2">
      <c r="E6096" s="8"/>
      <c r="F6096" s="8" t="str">
        <f>IFERROR(IF(AND(D6096&gt;0),VLOOKUP(E6096,'Справочник цен (2024 год)'!$A$3:$E$10,5,0)*D6096,""),"")</f>
        <v/>
      </c>
      <c r="G6096" s="8" t="str">
        <f t="shared" si="46"/>
        <v/>
      </c>
      <c r="H6096" s="8" t="str">
        <f>IFERROR(IF(D6096&gt;0, IF(E6096="Одноразовые устройства (до 4 мл.)",'Справочник цен (2024 год)'!I6101,IF(E6096="Жидкость для ЭСД (картридж) до 1 мл.",'Справочник цен (2024 год)'!I6098,VLOOKUP(E6096,'Справочник цен (2024 год)'!$A$3:$I$10,9,0)*D6096)),""),)</f>
        <v/>
      </c>
      <c r="I6096" s="8" t="str">
        <f t="shared" si="47"/>
        <v/>
      </c>
    </row>
    <row r="6097" spans="5:9" x14ac:dyDescent="0.2">
      <c r="E6097" s="8"/>
      <c r="F6097" s="8" t="str">
        <f>IFERROR(IF(AND(D6097&gt;0),VLOOKUP(E6097,'Справочник цен (2024 год)'!$A$3:$E$10,5,0)*D6097,""),"")</f>
        <v/>
      </c>
      <c r="G6097" s="8" t="str">
        <f t="shared" si="46"/>
        <v/>
      </c>
      <c r="H6097" s="8" t="str">
        <f>IFERROR(IF(D6097&gt;0, IF(E6097="Одноразовые устройства (до 4 мл.)",'Справочник цен (2024 год)'!I6102,IF(E6097="Жидкость для ЭСД (картридж) до 1 мл.",'Справочник цен (2024 год)'!I6099,VLOOKUP(E6097,'Справочник цен (2024 год)'!$A$3:$I$10,9,0)*D6097)),""),)</f>
        <v/>
      </c>
      <c r="I6097" s="8" t="str">
        <f t="shared" si="47"/>
        <v/>
      </c>
    </row>
    <row r="6098" spans="5:9" x14ac:dyDescent="0.2">
      <c r="E6098" s="8"/>
      <c r="F6098" s="8" t="str">
        <f>IFERROR(IF(AND(D6098&gt;0),VLOOKUP(E6098,'Справочник цен (2024 год)'!$A$3:$E$10,5,0)*D6098,""),"")</f>
        <v/>
      </c>
      <c r="G6098" s="8" t="str">
        <f t="shared" si="46"/>
        <v/>
      </c>
      <c r="H6098" s="8" t="str">
        <f>IFERROR(IF(D6098&gt;0, IF(E6098="Одноразовые устройства (до 4 мл.)",'Справочник цен (2024 год)'!I6103,IF(E6098="Жидкость для ЭСД (картридж) до 1 мл.",'Справочник цен (2024 год)'!I6100,VLOOKUP(E6098,'Справочник цен (2024 год)'!$A$3:$I$10,9,0)*D6098)),""),)</f>
        <v/>
      </c>
      <c r="I6098" s="8" t="str">
        <f t="shared" si="47"/>
        <v/>
      </c>
    </row>
    <row r="6099" spans="5:9" x14ac:dyDescent="0.2">
      <c r="E6099" s="8"/>
      <c r="F6099" s="8" t="str">
        <f>IFERROR(IF(AND(D6099&gt;0),VLOOKUP(E6099,'Справочник цен (2024 год)'!$A$3:$E$10,5,0)*D6099,""),"")</f>
        <v/>
      </c>
      <c r="G6099" s="8" t="str">
        <f t="shared" si="46"/>
        <v/>
      </c>
      <c r="H6099" s="8" t="str">
        <f>IFERROR(IF(D6099&gt;0, IF(E6099="Одноразовые устройства (до 4 мл.)",'Справочник цен (2024 год)'!I6104,IF(E6099="Жидкость для ЭСД (картридж) до 1 мл.",'Справочник цен (2024 год)'!I6101,VLOOKUP(E6099,'Справочник цен (2024 год)'!$A$3:$I$10,9,0)*D6099)),""),)</f>
        <v/>
      </c>
      <c r="I6099" s="8" t="str">
        <f t="shared" si="47"/>
        <v/>
      </c>
    </row>
    <row r="6100" spans="5:9" x14ac:dyDescent="0.2">
      <c r="E6100" s="8"/>
      <c r="F6100" s="8" t="str">
        <f>IFERROR(IF(AND(D6100&gt;0),VLOOKUP(E6100,'Справочник цен (2024 год)'!$A$3:$E$10,5,0)*D6100,""),"")</f>
        <v/>
      </c>
      <c r="G6100" s="8" t="str">
        <f t="shared" si="46"/>
        <v/>
      </c>
      <c r="H6100" s="8" t="str">
        <f>IFERROR(IF(D6100&gt;0, IF(E6100="Одноразовые устройства (до 4 мл.)",'Справочник цен (2024 год)'!I6105,IF(E6100="Жидкость для ЭСД (картридж) до 1 мл.",'Справочник цен (2024 год)'!I6102,VLOOKUP(E6100,'Справочник цен (2024 год)'!$A$3:$I$10,9,0)*D6100)),""),)</f>
        <v/>
      </c>
      <c r="I6100" s="8" t="str">
        <f t="shared" si="47"/>
        <v/>
      </c>
    </row>
    <row r="6101" spans="5:9" x14ac:dyDescent="0.2">
      <c r="E6101" s="8"/>
      <c r="F6101" s="8" t="str">
        <f>IFERROR(IF(AND(D6101&gt;0),VLOOKUP(E6101,'Справочник цен (2024 год)'!$A$3:$E$10,5,0)*D6101,""),"")</f>
        <v/>
      </c>
      <c r="G6101" s="8" t="str">
        <f t="shared" si="46"/>
        <v/>
      </c>
      <c r="H6101" s="8" t="str">
        <f>IFERROR(IF(D6101&gt;0, IF(E6101="Одноразовые устройства (до 4 мл.)",'Справочник цен (2024 год)'!I6106,IF(E6101="Жидкость для ЭСД (картридж) до 1 мл.",'Справочник цен (2024 год)'!I6103,VLOOKUP(E6101,'Справочник цен (2024 год)'!$A$3:$I$10,9,0)*D6101)),""),)</f>
        <v/>
      </c>
      <c r="I6101" s="8" t="str">
        <f t="shared" si="47"/>
        <v/>
      </c>
    </row>
    <row r="6102" spans="5:9" x14ac:dyDescent="0.2">
      <c r="E6102" s="8"/>
      <c r="F6102" s="8" t="str">
        <f>IFERROR(IF(AND(D6102&gt;0),VLOOKUP(E6102,'Справочник цен (2024 год)'!$A$3:$E$10,5,0)*D6102,""),"")</f>
        <v/>
      </c>
      <c r="G6102" s="8" t="str">
        <f t="shared" si="46"/>
        <v/>
      </c>
      <c r="H6102" s="8" t="str">
        <f>IFERROR(IF(D6102&gt;0, IF(E6102="Одноразовые устройства (до 4 мл.)",'Справочник цен (2024 год)'!I6107,IF(E6102="Жидкость для ЭСД (картридж) до 1 мл.",'Справочник цен (2024 год)'!I6104,VLOOKUP(E6102,'Справочник цен (2024 год)'!$A$3:$I$10,9,0)*D6102)),""),)</f>
        <v/>
      </c>
      <c r="I6102" s="8" t="str">
        <f t="shared" si="47"/>
        <v/>
      </c>
    </row>
    <row r="6103" spans="5:9" x14ac:dyDescent="0.2">
      <c r="E6103" s="8"/>
      <c r="F6103" s="8" t="str">
        <f>IFERROR(IF(AND(D6103&gt;0),VLOOKUP(E6103,'Справочник цен (2024 год)'!$A$3:$E$10,5,0)*D6103,""),"")</f>
        <v/>
      </c>
      <c r="G6103" s="8" t="str">
        <f t="shared" si="46"/>
        <v/>
      </c>
      <c r="H6103" s="8" t="str">
        <f>IFERROR(IF(D6103&gt;0, IF(E6103="Одноразовые устройства (до 4 мл.)",'Справочник цен (2024 год)'!I6108,IF(E6103="Жидкость для ЭСД (картридж) до 1 мл.",'Справочник цен (2024 год)'!I6105,VLOOKUP(E6103,'Справочник цен (2024 год)'!$A$3:$I$10,9,0)*D6103)),""),)</f>
        <v/>
      </c>
      <c r="I6103" s="8" t="str">
        <f t="shared" si="47"/>
        <v/>
      </c>
    </row>
    <row r="6104" spans="5:9" x14ac:dyDescent="0.2">
      <c r="E6104" s="8"/>
      <c r="F6104" s="8" t="str">
        <f>IFERROR(IF(AND(D6104&gt;0),VLOOKUP(E6104,'Справочник цен (2024 год)'!$A$3:$E$10,5,0)*D6104,""),"")</f>
        <v/>
      </c>
      <c r="G6104" s="8" t="str">
        <f t="shared" si="46"/>
        <v/>
      </c>
      <c r="H6104" s="8" t="str">
        <f>IFERROR(IF(D6104&gt;0, IF(E6104="Одноразовые устройства (до 4 мл.)",'Справочник цен (2024 год)'!I6109,IF(E6104="Жидкость для ЭСД (картридж) до 1 мл.",'Справочник цен (2024 год)'!I6106,VLOOKUP(E6104,'Справочник цен (2024 год)'!$A$3:$I$10,9,0)*D6104)),""),)</f>
        <v/>
      </c>
      <c r="I6104" s="8" t="str">
        <f t="shared" si="47"/>
        <v/>
      </c>
    </row>
    <row r="6105" spans="5:9" x14ac:dyDescent="0.2">
      <c r="E6105" s="8"/>
      <c r="F6105" s="8" t="str">
        <f>IFERROR(IF(AND(D6105&gt;0),VLOOKUP(E6105,'Справочник цен (2024 год)'!$A$3:$E$10,5,0)*D6105,""),"")</f>
        <v/>
      </c>
      <c r="G6105" s="8" t="str">
        <f t="shared" si="46"/>
        <v/>
      </c>
      <c r="H6105" s="8" t="str">
        <f>IFERROR(IF(D6105&gt;0, IF(E6105="Одноразовые устройства (до 4 мл.)",'Справочник цен (2024 год)'!I6110,IF(E6105="Жидкость для ЭСД (картридж) до 1 мл.",'Справочник цен (2024 год)'!I6107,VLOOKUP(E6105,'Справочник цен (2024 год)'!$A$3:$I$10,9,0)*D6105)),""),)</f>
        <v/>
      </c>
      <c r="I6105" s="8" t="str">
        <f t="shared" si="47"/>
        <v/>
      </c>
    </row>
    <row r="6106" spans="5:9" x14ac:dyDescent="0.2">
      <c r="E6106" s="8"/>
      <c r="F6106" s="8" t="str">
        <f>IFERROR(IF(AND(D6106&gt;0),VLOOKUP(E6106,'Справочник цен (2024 год)'!$A$3:$E$10,5,0)*D6106,""),"")</f>
        <v/>
      </c>
      <c r="G6106" s="8" t="str">
        <f t="shared" si="46"/>
        <v/>
      </c>
      <c r="H6106" s="8" t="str">
        <f>IFERROR(IF(D6106&gt;0, IF(E6106="Одноразовые устройства (до 4 мл.)",'Справочник цен (2024 год)'!I6111,IF(E6106="Жидкость для ЭСД (картридж) до 1 мл.",'Справочник цен (2024 год)'!I6108,VLOOKUP(E6106,'Справочник цен (2024 год)'!$A$3:$I$10,9,0)*D6106)),""),)</f>
        <v/>
      </c>
      <c r="I6106" s="8" t="str">
        <f t="shared" si="47"/>
        <v/>
      </c>
    </row>
    <row r="6107" spans="5:9" x14ac:dyDescent="0.2">
      <c r="E6107" s="8"/>
      <c r="F6107" s="8" t="str">
        <f>IFERROR(IF(AND(D6107&gt;0),VLOOKUP(E6107,'Справочник цен (2024 год)'!$A$3:$E$10,5,0)*D6107,""),"")</f>
        <v/>
      </c>
      <c r="G6107" s="8" t="str">
        <f t="shared" si="46"/>
        <v/>
      </c>
      <c r="H6107" s="8" t="str">
        <f>IFERROR(IF(D6107&gt;0, IF(E6107="Одноразовые устройства (до 4 мл.)",'Справочник цен (2024 год)'!I6112,IF(E6107="Жидкость для ЭСД (картридж) до 1 мл.",'Справочник цен (2024 год)'!I6109,VLOOKUP(E6107,'Справочник цен (2024 год)'!$A$3:$I$10,9,0)*D6107)),""),)</f>
        <v/>
      </c>
      <c r="I6107" s="8" t="str">
        <f t="shared" si="47"/>
        <v/>
      </c>
    </row>
    <row r="6108" spans="5:9" x14ac:dyDescent="0.2">
      <c r="E6108" s="8"/>
      <c r="F6108" s="8" t="str">
        <f>IFERROR(IF(AND(D6108&gt;0),VLOOKUP(E6108,'Справочник цен (2024 год)'!$A$3:$E$10,5,0)*D6108,""),"")</f>
        <v/>
      </c>
      <c r="G6108" s="8" t="str">
        <f t="shared" si="46"/>
        <v/>
      </c>
      <c r="H6108" s="8" t="str">
        <f>IFERROR(IF(D6108&gt;0, IF(E6108="Одноразовые устройства (до 4 мл.)",'Справочник цен (2024 год)'!I6113,IF(E6108="Жидкость для ЭСД (картридж) до 1 мл.",'Справочник цен (2024 год)'!I6110,VLOOKUP(E6108,'Справочник цен (2024 год)'!$A$3:$I$10,9,0)*D6108)),""),)</f>
        <v/>
      </c>
      <c r="I6108" s="8" t="str">
        <f t="shared" si="47"/>
        <v/>
      </c>
    </row>
    <row r="6109" spans="5:9" x14ac:dyDescent="0.2">
      <c r="E6109" s="8"/>
      <c r="F6109" s="8" t="str">
        <f>IFERROR(IF(AND(D6109&gt;0),VLOOKUP(E6109,'Справочник цен (2024 год)'!$A$3:$E$10,5,0)*D6109,""),"")</f>
        <v/>
      </c>
      <c r="G6109" s="8" t="str">
        <f t="shared" si="46"/>
        <v/>
      </c>
      <c r="H6109" s="8" t="str">
        <f>IFERROR(IF(D6109&gt;0, IF(E6109="Одноразовые устройства (до 4 мл.)",'Справочник цен (2024 год)'!I6114,IF(E6109="Жидкость для ЭСД (картридж) до 1 мл.",'Справочник цен (2024 год)'!I6111,VLOOKUP(E6109,'Справочник цен (2024 год)'!$A$3:$I$10,9,0)*D6109)),""),)</f>
        <v/>
      </c>
      <c r="I6109" s="8" t="str">
        <f t="shared" si="47"/>
        <v/>
      </c>
    </row>
    <row r="6110" spans="5:9" x14ac:dyDescent="0.2">
      <c r="E6110" s="8"/>
      <c r="F6110" s="8" t="str">
        <f>IFERROR(IF(AND(D6110&gt;0),VLOOKUP(E6110,'Справочник цен (2024 год)'!$A$3:$E$10,5,0)*D6110,""),"")</f>
        <v/>
      </c>
      <c r="G6110" s="8" t="str">
        <f t="shared" si="46"/>
        <v/>
      </c>
      <c r="H6110" s="8" t="str">
        <f>IFERROR(IF(D6110&gt;0, IF(E6110="Одноразовые устройства (до 4 мл.)",'Справочник цен (2024 год)'!I6115,IF(E6110="Жидкость для ЭСД (картридж) до 1 мл.",'Справочник цен (2024 год)'!I6112,VLOOKUP(E6110,'Справочник цен (2024 год)'!$A$3:$I$10,9,0)*D6110)),""),)</f>
        <v/>
      </c>
      <c r="I6110" s="8" t="str">
        <f t="shared" si="47"/>
        <v/>
      </c>
    </row>
    <row r="6111" spans="5:9" x14ac:dyDescent="0.2">
      <c r="E6111" s="8"/>
      <c r="F6111" s="8" t="str">
        <f>IFERROR(IF(AND(D6111&gt;0),VLOOKUP(E6111,'Справочник цен (2024 год)'!$A$3:$E$10,5,0)*D6111,""),"")</f>
        <v/>
      </c>
      <c r="G6111" s="8" t="str">
        <f t="shared" si="46"/>
        <v/>
      </c>
      <c r="H6111" s="8" t="str">
        <f>IFERROR(IF(D6111&gt;0, IF(E6111="Одноразовые устройства (до 4 мл.)",'Справочник цен (2024 год)'!I6116,IF(E6111="Жидкость для ЭСД (картридж) до 1 мл.",'Справочник цен (2024 год)'!I6113,VLOOKUP(E6111,'Справочник цен (2024 год)'!$A$3:$I$10,9,0)*D6111)),""),)</f>
        <v/>
      </c>
      <c r="I6111" s="8" t="str">
        <f t="shared" si="47"/>
        <v/>
      </c>
    </row>
    <row r="6112" spans="5:9" x14ac:dyDescent="0.2">
      <c r="E6112" s="8"/>
      <c r="F6112" s="8" t="str">
        <f>IFERROR(IF(AND(D6112&gt;0),VLOOKUP(E6112,'Справочник цен (2024 год)'!$A$3:$E$10,5,0)*D6112,""),"")</f>
        <v/>
      </c>
      <c r="G6112" s="8" t="str">
        <f t="shared" si="46"/>
        <v/>
      </c>
      <c r="H6112" s="8" t="str">
        <f>IFERROR(IF(D6112&gt;0, IF(E6112="Одноразовые устройства (до 4 мл.)",'Справочник цен (2024 год)'!I6117,IF(E6112="Жидкость для ЭСД (картридж) до 1 мл.",'Справочник цен (2024 год)'!I6114,VLOOKUP(E6112,'Справочник цен (2024 год)'!$A$3:$I$10,9,0)*D6112)),""),)</f>
        <v/>
      </c>
      <c r="I6112" s="8" t="str">
        <f t="shared" si="47"/>
        <v/>
      </c>
    </row>
    <row r="6113" spans="5:9" x14ac:dyDescent="0.2">
      <c r="E6113" s="8"/>
      <c r="F6113" s="8" t="str">
        <f>IFERROR(IF(AND(D6113&gt;0),VLOOKUP(E6113,'Справочник цен (2024 год)'!$A$3:$E$10,5,0)*D6113,""),"")</f>
        <v/>
      </c>
      <c r="G6113" s="8" t="str">
        <f t="shared" si="46"/>
        <v/>
      </c>
      <c r="H6113" s="8" t="str">
        <f>IFERROR(IF(D6113&gt;0, IF(E6113="Одноразовые устройства (до 4 мл.)",'Справочник цен (2024 год)'!I6118,IF(E6113="Жидкость для ЭСД (картридж) до 1 мл.",'Справочник цен (2024 год)'!I6115,VLOOKUP(E6113,'Справочник цен (2024 год)'!$A$3:$I$10,9,0)*D6113)),""),)</f>
        <v/>
      </c>
      <c r="I6113" s="8" t="str">
        <f t="shared" si="47"/>
        <v/>
      </c>
    </row>
    <row r="6114" spans="5:9" x14ac:dyDescent="0.2">
      <c r="E6114" s="8"/>
      <c r="F6114" s="8" t="str">
        <f>IFERROR(IF(AND(D6114&gt;0),VLOOKUP(E6114,'Справочник цен (2024 год)'!$A$3:$E$10,5,0)*D6114,""),"")</f>
        <v/>
      </c>
      <c r="G6114" s="8" t="str">
        <f t="shared" si="46"/>
        <v/>
      </c>
      <c r="H6114" s="8" t="str">
        <f>IFERROR(IF(D6114&gt;0, IF(E6114="Одноразовые устройства (до 4 мл.)",'Справочник цен (2024 год)'!I6119,IF(E6114="Жидкость для ЭСД (картридж) до 1 мл.",'Справочник цен (2024 год)'!I6116,VLOOKUP(E6114,'Справочник цен (2024 год)'!$A$3:$I$10,9,0)*D6114)),""),)</f>
        <v/>
      </c>
      <c r="I6114" s="8" t="str">
        <f t="shared" si="47"/>
        <v/>
      </c>
    </row>
    <row r="6115" spans="5:9" x14ac:dyDescent="0.2">
      <c r="E6115" s="8"/>
      <c r="F6115" s="8" t="str">
        <f>IFERROR(IF(AND(D6115&gt;0),VLOOKUP(E6115,'Справочник цен (2024 год)'!$A$3:$E$10,5,0)*D6115,""),"")</f>
        <v/>
      </c>
      <c r="G6115" s="8" t="str">
        <f t="shared" si="46"/>
        <v/>
      </c>
      <c r="H6115" s="8" t="str">
        <f>IFERROR(IF(D6115&gt;0, IF(E6115="Одноразовые устройства (до 4 мл.)",'Справочник цен (2024 год)'!I6120,IF(E6115="Жидкость для ЭСД (картридж) до 1 мл.",'Справочник цен (2024 год)'!I6117,VLOOKUP(E6115,'Справочник цен (2024 год)'!$A$3:$I$10,9,0)*D6115)),""),)</f>
        <v/>
      </c>
      <c r="I6115" s="8" t="str">
        <f t="shared" si="47"/>
        <v/>
      </c>
    </row>
    <row r="6116" spans="5:9" x14ac:dyDescent="0.2">
      <c r="E6116" s="8"/>
      <c r="F6116" s="8" t="str">
        <f>IFERROR(IF(AND(D6116&gt;0),VLOOKUP(E6116,'Справочник цен (2024 год)'!$A$3:$E$10,5,0)*D6116,""),"")</f>
        <v/>
      </c>
      <c r="G6116" s="8" t="str">
        <f t="shared" si="46"/>
        <v/>
      </c>
      <c r="H6116" s="8" t="str">
        <f>IFERROR(IF(D6116&gt;0, IF(E6116="Одноразовые устройства (до 4 мл.)",'Справочник цен (2024 год)'!I6121,IF(E6116="Жидкость для ЭСД (картридж) до 1 мл.",'Справочник цен (2024 год)'!I6118,VLOOKUP(E6116,'Справочник цен (2024 год)'!$A$3:$I$10,9,0)*D6116)),""),)</f>
        <v/>
      </c>
      <c r="I6116" s="8" t="str">
        <f t="shared" si="47"/>
        <v/>
      </c>
    </row>
    <row r="6117" spans="5:9" x14ac:dyDescent="0.2">
      <c r="E6117" s="8"/>
      <c r="F6117" s="8" t="str">
        <f>IFERROR(IF(AND(D6117&gt;0),VLOOKUP(E6117,'Справочник цен (2024 год)'!$A$3:$E$10,5,0)*D6117,""),"")</f>
        <v/>
      </c>
      <c r="G6117" s="8" t="str">
        <f t="shared" si="46"/>
        <v/>
      </c>
      <c r="H6117" s="8" t="str">
        <f>IFERROR(IF(D6117&gt;0, IF(E6117="Одноразовые устройства (до 4 мл.)",'Справочник цен (2024 год)'!I6122,IF(E6117="Жидкость для ЭСД (картридж) до 1 мл.",'Справочник цен (2024 год)'!I6119,VLOOKUP(E6117,'Справочник цен (2024 год)'!$A$3:$I$10,9,0)*D6117)),""),)</f>
        <v/>
      </c>
      <c r="I6117" s="8" t="str">
        <f t="shared" si="47"/>
        <v/>
      </c>
    </row>
    <row r="6118" spans="5:9" x14ac:dyDescent="0.2">
      <c r="E6118" s="8"/>
      <c r="F6118" s="8" t="str">
        <f>IFERROR(IF(AND(D6118&gt;0),VLOOKUP(E6118,'Справочник цен (2024 год)'!$A$3:$E$10,5,0)*D6118,""),"")</f>
        <v/>
      </c>
      <c r="G6118" s="8" t="str">
        <f t="shared" si="46"/>
        <v/>
      </c>
      <c r="H6118" s="8" t="str">
        <f>IFERROR(IF(D6118&gt;0, IF(E6118="Одноразовые устройства (до 4 мл.)",'Справочник цен (2024 год)'!I6123,IF(E6118="Жидкость для ЭСД (картридж) до 1 мл.",'Справочник цен (2024 год)'!I6120,VLOOKUP(E6118,'Справочник цен (2024 год)'!$A$3:$I$10,9,0)*D6118)),""),)</f>
        <v/>
      </c>
      <c r="I6118" s="8" t="str">
        <f t="shared" si="47"/>
        <v/>
      </c>
    </row>
    <row r="6119" spans="5:9" x14ac:dyDescent="0.2">
      <c r="E6119" s="8"/>
      <c r="F6119" s="8" t="str">
        <f>IFERROR(IF(AND(D6119&gt;0),VLOOKUP(E6119,'Справочник цен (2024 год)'!$A$3:$E$10,5,0)*D6119,""),"")</f>
        <v/>
      </c>
      <c r="G6119" s="8" t="str">
        <f t="shared" si="46"/>
        <v/>
      </c>
      <c r="H6119" s="8" t="str">
        <f>IFERROR(IF(D6119&gt;0, IF(E6119="Одноразовые устройства (до 4 мл.)",'Справочник цен (2024 год)'!I6124,IF(E6119="Жидкость для ЭСД (картридж) до 1 мл.",'Справочник цен (2024 год)'!I6121,VLOOKUP(E6119,'Справочник цен (2024 год)'!$A$3:$I$10,9,0)*D6119)),""),)</f>
        <v/>
      </c>
      <c r="I6119" s="8" t="str">
        <f t="shared" si="47"/>
        <v/>
      </c>
    </row>
    <row r="6120" spans="5:9" x14ac:dyDescent="0.2">
      <c r="E6120" s="8"/>
      <c r="F6120" s="8" t="str">
        <f>IFERROR(IF(AND(D6120&gt;0),VLOOKUP(E6120,'Справочник цен (2024 год)'!$A$3:$E$10,5,0)*D6120,""),"")</f>
        <v/>
      </c>
      <c r="G6120" s="8" t="str">
        <f t="shared" si="46"/>
        <v/>
      </c>
      <c r="H6120" s="8" t="str">
        <f>IFERROR(IF(D6120&gt;0, IF(E6120="Одноразовые устройства (до 4 мл.)",'Справочник цен (2024 год)'!I6125,IF(E6120="Жидкость для ЭСД (картридж) до 1 мл.",'Справочник цен (2024 год)'!I6122,VLOOKUP(E6120,'Справочник цен (2024 год)'!$A$3:$I$10,9,0)*D6120)),""),)</f>
        <v/>
      </c>
      <c r="I6120" s="8" t="str">
        <f t="shared" si="47"/>
        <v/>
      </c>
    </row>
    <row r="6121" spans="5:9" x14ac:dyDescent="0.2">
      <c r="E6121" s="8"/>
      <c r="F6121" s="8" t="str">
        <f>IFERROR(IF(AND(D6121&gt;0),VLOOKUP(E6121,'Справочник цен (2024 год)'!$A$3:$E$10,5,0)*D6121,""),"")</f>
        <v/>
      </c>
      <c r="G6121" s="8" t="str">
        <f t="shared" si="46"/>
        <v/>
      </c>
      <c r="H6121" s="8" t="str">
        <f>IFERROR(IF(D6121&gt;0, IF(E6121="Одноразовые устройства (до 4 мл.)",'Справочник цен (2024 год)'!I6126,IF(E6121="Жидкость для ЭСД (картридж) до 1 мл.",'Справочник цен (2024 год)'!I6123,VLOOKUP(E6121,'Справочник цен (2024 год)'!$A$3:$I$10,9,0)*D6121)),""),)</f>
        <v/>
      </c>
      <c r="I6121" s="8" t="str">
        <f t="shared" si="47"/>
        <v/>
      </c>
    </row>
    <row r="6122" spans="5:9" x14ac:dyDescent="0.2">
      <c r="E6122" s="8"/>
      <c r="F6122" s="8" t="str">
        <f>IFERROR(IF(AND(D6122&gt;0),VLOOKUP(E6122,'Справочник цен (2024 год)'!$A$3:$E$10,5,0)*D6122,""),"")</f>
        <v/>
      </c>
      <c r="G6122" s="8" t="str">
        <f t="shared" ref="G6122:G6376" si="48">IF(AND(C6122&gt;0,D6122&gt;0,F6122&gt;0),IF(C6122&gt;F6122,"Все верно","Установите цену больше ЕМЦ"),"")</f>
        <v/>
      </c>
      <c r="H6122" s="8" t="str">
        <f>IFERROR(IF(D6122&gt;0, IF(E6122="Одноразовые устройства (до 4 мл.)",'Справочник цен (2024 год)'!I6127,IF(E6122="Жидкость для ЭСД (картридж) до 1 мл.",'Справочник цен (2024 год)'!I6124,VLOOKUP(E6122,'Справочник цен (2024 год)'!$A$3:$I$10,9,0)*D6122)),""),)</f>
        <v/>
      </c>
      <c r="I6122" s="8" t="str">
        <f t="shared" ref="I6122:I6376" si="49">IF(AND(C6122&gt;0,D6122&gt;0,H6122&gt;0),IF(C6122&gt;H6122,"Все верно","Установите цену больше ЕМЦ"),"")</f>
        <v/>
      </c>
    </row>
    <row r="6123" spans="5:9" x14ac:dyDescent="0.2">
      <c r="E6123" s="8"/>
      <c r="F6123" s="8" t="str">
        <f>IFERROR(IF(AND(D6123&gt;0),VLOOKUP(E6123,'Справочник цен (2024 год)'!$A$3:$E$10,5,0)*D6123,""),"")</f>
        <v/>
      </c>
      <c r="G6123" s="8" t="str">
        <f t="shared" si="48"/>
        <v/>
      </c>
      <c r="H6123" s="8" t="str">
        <f>IFERROR(IF(D6123&gt;0, IF(E6123="Одноразовые устройства (до 4 мл.)",'Справочник цен (2024 год)'!I6128,IF(E6123="Жидкость для ЭСД (картридж) до 1 мл.",'Справочник цен (2024 год)'!I6125,VLOOKUP(E6123,'Справочник цен (2024 год)'!$A$3:$I$10,9,0)*D6123)),""),)</f>
        <v/>
      </c>
      <c r="I6123" s="8" t="str">
        <f t="shared" si="49"/>
        <v/>
      </c>
    </row>
    <row r="6124" spans="5:9" x14ac:dyDescent="0.2">
      <c r="E6124" s="8"/>
      <c r="F6124" s="8" t="str">
        <f>IFERROR(IF(AND(D6124&gt;0),VLOOKUP(E6124,'Справочник цен (2024 год)'!$A$3:$E$10,5,0)*D6124,""),"")</f>
        <v/>
      </c>
      <c r="G6124" s="8" t="str">
        <f t="shared" si="48"/>
        <v/>
      </c>
      <c r="H6124" s="8" t="str">
        <f>IFERROR(IF(D6124&gt;0, IF(E6124="Одноразовые устройства (до 4 мл.)",'Справочник цен (2024 год)'!I6129,IF(E6124="Жидкость для ЭСД (картридж) до 1 мл.",'Справочник цен (2024 год)'!I6126,VLOOKUP(E6124,'Справочник цен (2024 год)'!$A$3:$I$10,9,0)*D6124)),""),)</f>
        <v/>
      </c>
      <c r="I6124" s="8" t="str">
        <f t="shared" si="49"/>
        <v/>
      </c>
    </row>
    <row r="6125" spans="5:9" x14ac:dyDescent="0.2">
      <c r="E6125" s="8"/>
      <c r="F6125" s="8" t="str">
        <f>IFERROR(IF(AND(D6125&gt;0),VLOOKUP(E6125,'Справочник цен (2024 год)'!$A$3:$E$10,5,0)*D6125,""),"")</f>
        <v/>
      </c>
      <c r="G6125" s="8" t="str">
        <f t="shared" si="48"/>
        <v/>
      </c>
      <c r="H6125" s="8" t="str">
        <f>IFERROR(IF(D6125&gt;0, IF(E6125="Одноразовые устройства (до 4 мл.)",'Справочник цен (2024 год)'!I6130,IF(E6125="Жидкость для ЭСД (картридж) до 1 мл.",'Справочник цен (2024 год)'!I6127,VLOOKUP(E6125,'Справочник цен (2024 год)'!$A$3:$I$10,9,0)*D6125)),""),)</f>
        <v/>
      </c>
      <c r="I6125" s="8" t="str">
        <f t="shared" si="49"/>
        <v/>
      </c>
    </row>
    <row r="6126" spans="5:9" x14ac:dyDescent="0.2">
      <c r="E6126" s="8"/>
      <c r="F6126" s="8" t="str">
        <f>IFERROR(IF(AND(D6126&gt;0),VLOOKUP(E6126,'Справочник цен (2024 год)'!$A$3:$E$10,5,0)*D6126,""),"")</f>
        <v/>
      </c>
      <c r="G6126" s="8" t="str">
        <f t="shared" si="48"/>
        <v/>
      </c>
      <c r="H6126" s="8" t="str">
        <f>IFERROR(IF(D6126&gt;0, IF(E6126="Одноразовые устройства (до 4 мл.)",'Справочник цен (2024 год)'!I6131,IF(E6126="Жидкость для ЭСД (картридж) до 1 мл.",'Справочник цен (2024 год)'!I6128,VLOOKUP(E6126,'Справочник цен (2024 год)'!$A$3:$I$10,9,0)*D6126)),""),)</f>
        <v/>
      </c>
      <c r="I6126" s="8" t="str">
        <f t="shared" si="49"/>
        <v/>
      </c>
    </row>
    <row r="6127" spans="5:9" x14ac:dyDescent="0.2">
      <c r="E6127" s="8"/>
      <c r="F6127" s="8" t="str">
        <f>IFERROR(IF(AND(D6127&gt;0),VLOOKUP(E6127,'Справочник цен (2024 год)'!$A$3:$E$10,5,0)*D6127,""),"")</f>
        <v/>
      </c>
      <c r="G6127" s="8" t="str">
        <f t="shared" si="48"/>
        <v/>
      </c>
      <c r="H6127" s="8" t="str">
        <f>IFERROR(IF(D6127&gt;0, IF(E6127="Одноразовые устройства (до 4 мл.)",'Справочник цен (2024 год)'!I6132,IF(E6127="Жидкость для ЭСД (картридж) до 1 мл.",'Справочник цен (2024 год)'!I6129,VLOOKUP(E6127,'Справочник цен (2024 год)'!$A$3:$I$10,9,0)*D6127)),""),)</f>
        <v/>
      </c>
      <c r="I6127" s="8" t="str">
        <f t="shared" si="49"/>
        <v/>
      </c>
    </row>
    <row r="6128" spans="5:9" x14ac:dyDescent="0.2">
      <c r="E6128" s="8"/>
      <c r="F6128" s="8" t="str">
        <f>IFERROR(IF(AND(D6128&gt;0),VLOOKUP(E6128,'Справочник цен (2024 год)'!$A$3:$E$10,5,0)*D6128,""),"")</f>
        <v/>
      </c>
      <c r="G6128" s="8" t="str">
        <f t="shared" si="48"/>
        <v/>
      </c>
      <c r="H6128" s="8" t="str">
        <f>IFERROR(IF(D6128&gt;0, IF(E6128="Одноразовые устройства (до 4 мл.)",'Справочник цен (2024 год)'!I6133,IF(E6128="Жидкость для ЭСД (картридж) до 1 мл.",'Справочник цен (2024 год)'!I6130,VLOOKUP(E6128,'Справочник цен (2024 год)'!$A$3:$I$10,9,0)*D6128)),""),)</f>
        <v/>
      </c>
      <c r="I6128" s="8" t="str">
        <f t="shared" si="49"/>
        <v/>
      </c>
    </row>
    <row r="6129" spans="5:9" x14ac:dyDescent="0.2">
      <c r="E6129" s="8"/>
      <c r="F6129" s="8" t="str">
        <f>IFERROR(IF(AND(D6129&gt;0),VLOOKUP(E6129,'Справочник цен (2024 год)'!$A$3:$E$10,5,0)*D6129,""),"")</f>
        <v/>
      </c>
      <c r="G6129" s="8" t="str">
        <f t="shared" si="48"/>
        <v/>
      </c>
      <c r="H6129" s="8" t="str">
        <f>IFERROR(IF(D6129&gt;0, IF(E6129="Одноразовые устройства (до 4 мл.)",'Справочник цен (2024 год)'!I6134,IF(E6129="Жидкость для ЭСД (картридж) до 1 мл.",'Справочник цен (2024 год)'!I6131,VLOOKUP(E6129,'Справочник цен (2024 год)'!$A$3:$I$10,9,0)*D6129)),""),)</f>
        <v/>
      </c>
      <c r="I6129" s="8" t="str">
        <f t="shared" si="49"/>
        <v/>
      </c>
    </row>
    <row r="6130" spans="5:9" x14ac:dyDescent="0.2">
      <c r="E6130" s="8"/>
      <c r="F6130" s="8" t="str">
        <f>IFERROR(IF(AND(D6130&gt;0),VLOOKUP(E6130,'Справочник цен (2024 год)'!$A$3:$E$10,5,0)*D6130,""),"")</f>
        <v/>
      </c>
      <c r="G6130" s="8" t="str">
        <f t="shared" si="48"/>
        <v/>
      </c>
      <c r="H6130" s="8" t="str">
        <f>IFERROR(IF(D6130&gt;0, IF(E6130="Одноразовые устройства (до 4 мл.)",'Справочник цен (2024 год)'!I6135,IF(E6130="Жидкость для ЭСД (картридж) до 1 мл.",'Справочник цен (2024 год)'!I6132,VLOOKUP(E6130,'Справочник цен (2024 год)'!$A$3:$I$10,9,0)*D6130)),""),)</f>
        <v/>
      </c>
      <c r="I6130" s="8" t="str">
        <f t="shared" si="49"/>
        <v/>
      </c>
    </row>
    <row r="6131" spans="5:9" x14ac:dyDescent="0.2">
      <c r="E6131" s="8"/>
      <c r="F6131" s="8" t="str">
        <f>IFERROR(IF(AND(D6131&gt;0),VLOOKUP(E6131,'Справочник цен (2024 год)'!$A$3:$E$10,5,0)*D6131,""),"")</f>
        <v/>
      </c>
      <c r="G6131" s="8" t="str">
        <f t="shared" si="48"/>
        <v/>
      </c>
      <c r="H6131" s="8" t="str">
        <f>IFERROR(IF(D6131&gt;0, IF(E6131="Одноразовые устройства (до 4 мл.)",'Справочник цен (2024 год)'!I6136,IF(E6131="Жидкость для ЭСД (картридж) до 1 мл.",'Справочник цен (2024 год)'!I6133,VLOOKUP(E6131,'Справочник цен (2024 год)'!$A$3:$I$10,9,0)*D6131)),""),)</f>
        <v/>
      </c>
      <c r="I6131" s="8" t="str">
        <f t="shared" si="49"/>
        <v/>
      </c>
    </row>
    <row r="6132" spans="5:9" x14ac:dyDescent="0.2">
      <c r="E6132" s="8"/>
      <c r="F6132" s="8" t="str">
        <f>IFERROR(IF(AND(D6132&gt;0),VLOOKUP(E6132,'Справочник цен (2024 год)'!$A$3:$E$10,5,0)*D6132,""),"")</f>
        <v/>
      </c>
      <c r="G6132" s="8" t="str">
        <f t="shared" si="48"/>
        <v/>
      </c>
      <c r="H6132" s="8" t="str">
        <f>IFERROR(IF(D6132&gt;0, IF(E6132="Одноразовые устройства (до 4 мл.)",'Справочник цен (2024 год)'!I6137,IF(E6132="Жидкость для ЭСД (картридж) до 1 мл.",'Справочник цен (2024 год)'!I6134,VLOOKUP(E6132,'Справочник цен (2024 год)'!$A$3:$I$10,9,0)*D6132)),""),)</f>
        <v/>
      </c>
      <c r="I6132" s="8" t="str">
        <f t="shared" si="49"/>
        <v/>
      </c>
    </row>
    <row r="6133" spans="5:9" x14ac:dyDescent="0.2">
      <c r="E6133" s="8"/>
      <c r="F6133" s="8" t="str">
        <f>IFERROR(IF(AND(D6133&gt;0),VLOOKUP(E6133,'Справочник цен (2024 год)'!$A$3:$E$10,5,0)*D6133,""),"")</f>
        <v/>
      </c>
      <c r="G6133" s="8" t="str">
        <f t="shared" si="48"/>
        <v/>
      </c>
      <c r="H6133" s="8" t="str">
        <f>IFERROR(IF(D6133&gt;0, IF(E6133="Одноразовые устройства (до 4 мл.)",'Справочник цен (2024 год)'!I6138,IF(E6133="Жидкость для ЭСД (картридж) до 1 мл.",'Справочник цен (2024 год)'!I6135,VLOOKUP(E6133,'Справочник цен (2024 год)'!$A$3:$I$10,9,0)*D6133)),""),)</f>
        <v/>
      </c>
      <c r="I6133" s="8" t="str">
        <f t="shared" si="49"/>
        <v/>
      </c>
    </row>
    <row r="6134" spans="5:9" x14ac:dyDescent="0.2">
      <c r="E6134" s="8"/>
      <c r="F6134" s="8" t="str">
        <f>IFERROR(IF(AND(D6134&gt;0),VLOOKUP(E6134,'Справочник цен (2024 год)'!$A$3:$E$10,5,0)*D6134,""),"")</f>
        <v/>
      </c>
      <c r="G6134" s="8" t="str">
        <f t="shared" si="48"/>
        <v/>
      </c>
      <c r="H6134" s="8" t="str">
        <f>IFERROR(IF(D6134&gt;0, IF(E6134="Одноразовые устройства (до 4 мл.)",'Справочник цен (2024 год)'!I6139,IF(E6134="Жидкость для ЭСД (картридж) до 1 мл.",'Справочник цен (2024 год)'!I6136,VLOOKUP(E6134,'Справочник цен (2024 год)'!$A$3:$I$10,9,0)*D6134)),""),)</f>
        <v/>
      </c>
      <c r="I6134" s="8" t="str">
        <f t="shared" si="49"/>
        <v/>
      </c>
    </row>
    <row r="6135" spans="5:9" x14ac:dyDescent="0.2">
      <c r="E6135" s="8"/>
      <c r="F6135" s="8" t="str">
        <f>IFERROR(IF(AND(D6135&gt;0),VLOOKUP(E6135,'Справочник цен (2024 год)'!$A$3:$E$10,5,0)*D6135,""),"")</f>
        <v/>
      </c>
      <c r="G6135" s="8" t="str">
        <f t="shared" si="48"/>
        <v/>
      </c>
      <c r="H6135" s="8" t="str">
        <f>IFERROR(IF(D6135&gt;0, IF(E6135="Одноразовые устройства (до 4 мл.)",'Справочник цен (2024 год)'!I6140,IF(E6135="Жидкость для ЭСД (картридж) до 1 мл.",'Справочник цен (2024 год)'!I6137,VLOOKUP(E6135,'Справочник цен (2024 год)'!$A$3:$I$10,9,0)*D6135)),""),)</f>
        <v/>
      </c>
      <c r="I6135" s="8" t="str">
        <f t="shared" si="49"/>
        <v/>
      </c>
    </row>
    <row r="6136" spans="5:9" x14ac:dyDescent="0.2">
      <c r="E6136" s="8"/>
      <c r="F6136" s="8" t="str">
        <f>IFERROR(IF(AND(D6136&gt;0),VLOOKUP(E6136,'Справочник цен (2024 год)'!$A$3:$E$10,5,0)*D6136,""),"")</f>
        <v/>
      </c>
      <c r="G6136" s="8" t="str">
        <f t="shared" si="48"/>
        <v/>
      </c>
      <c r="H6136" s="8" t="str">
        <f>IFERROR(IF(D6136&gt;0, IF(E6136="Одноразовые устройства (до 4 мл.)",'Справочник цен (2024 год)'!I6141,IF(E6136="Жидкость для ЭСД (картридж) до 1 мл.",'Справочник цен (2024 год)'!I6138,VLOOKUP(E6136,'Справочник цен (2024 год)'!$A$3:$I$10,9,0)*D6136)),""),)</f>
        <v/>
      </c>
      <c r="I6136" s="8" t="str">
        <f t="shared" si="49"/>
        <v/>
      </c>
    </row>
    <row r="6137" spans="5:9" x14ac:dyDescent="0.2">
      <c r="E6137" s="8"/>
      <c r="F6137" s="8" t="str">
        <f>IFERROR(IF(AND(D6137&gt;0),VLOOKUP(E6137,'Справочник цен (2024 год)'!$A$3:$E$10,5,0)*D6137,""),"")</f>
        <v/>
      </c>
      <c r="G6137" s="8" t="str">
        <f t="shared" si="48"/>
        <v/>
      </c>
      <c r="H6137" s="8" t="str">
        <f>IFERROR(IF(D6137&gt;0, IF(E6137="Одноразовые устройства (до 4 мл.)",'Справочник цен (2024 год)'!I6142,IF(E6137="Жидкость для ЭСД (картридж) до 1 мл.",'Справочник цен (2024 год)'!I6139,VLOOKUP(E6137,'Справочник цен (2024 год)'!$A$3:$I$10,9,0)*D6137)),""),)</f>
        <v/>
      </c>
      <c r="I6137" s="8" t="str">
        <f t="shared" si="49"/>
        <v/>
      </c>
    </row>
    <row r="6138" spans="5:9" x14ac:dyDescent="0.2">
      <c r="E6138" s="8"/>
      <c r="F6138" s="8" t="str">
        <f>IFERROR(IF(AND(D6138&gt;0),VLOOKUP(E6138,'Справочник цен (2024 год)'!$A$3:$E$10,5,0)*D6138,""),"")</f>
        <v/>
      </c>
      <c r="G6138" s="8" t="str">
        <f t="shared" si="48"/>
        <v/>
      </c>
      <c r="H6138" s="8" t="str">
        <f>IFERROR(IF(D6138&gt;0, IF(E6138="Одноразовые устройства (до 4 мл.)",'Справочник цен (2024 год)'!I6143,IF(E6138="Жидкость для ЭСД (картридж) до 1 мл.",'Справочник цен (2024 год)'!I6140,VLOOKUP(E6138,'Справочник цен (2024 год)'!$A$3:$I$10,9,0)*D6138)),""),)</f>
        <v/>
      </c>
      <c r="I6138" s="8" t="str">
        <f t="shared" si="49"/>
        <v/>
      </c>
    </row>
    <row r="6139" spans="5:9" x14ac:dyDescent="0.2">
      <c r="E6139" s="8"/>
      <c r="F6139" s="8" t="str">
        <f>IFERROR(IF(AND(D6139&gt;0),VLOOKUP(E6139,'Справочник цен (2024 год)'!$A$3:$E$10,5,0)*D6139,""),"")</f>
        <v/>
      </c>
      <c r="G6139" s="8" t="str">
        <f t="shared" si="48"/>
        <v/>
      </c>
      <c r="H6139" s="8" t="str">
        <f>IFERROR(IF(D6139&gt;0, IF(E6139="Одноразовые устройства (до 4 мл.)",'Справочник цен (2024 год)'!I6144,IF(E6139="Жидкость для ЭСД (картридж) до 1 мл.",'Справочник цен (2024 год)'!I6141,VLOOKUP(E6139,'Справочник цен (2024 год)'!$A$3:$I$10,9,0)*D6139)),""),)</f>
        <v/>
      </c>
      <c r="I6139" s="8" t="str">
        <f t="shared" si="49"/>
        <v/>
      </c>
    </row>
    <row r="6140" spans="5:9" x14ac:dyDescent="0.2">
      <c r="E6140" s="8"/>
      <c r="F6140" s="8" t="str">
        <f>IFERROR(IF(AND(D6140&gt;0),VLOOKUP(E6140,'Справочник цен (2024 год)'!$A$3:$E$10,5,0)*D6140,""),"")</f>
        <v/>
      </c>
      <c r="G6140" s="8" t="str">
        <f t="shared" si="48"/>
        <v/>
      </c>
      <c r="H6140" s="8" t="str">
        <f>IFERROR(IF(D6140&gt;0, IF(E6140="Одноразовые устройства (до 4 мл.)",'Справочник цен (2024 год)'!I6145,IF(E6140="Жидкость для ЭСД (картридж) до 1 мл.",'Справочник цен (2024 год)'!I6142,VLOOKUP(E6140,'Справочник цен (2024 год)'!$A$3:$I$10,9,0)*D6140)),""),)</f>
        <v/>
      </c>
      <c r="I6140" s="8" t="str">
        <f t="shared" si="49"/>
        <v/>
      </c>
    </row>
    <row r="6141" spans="5:9" x14ac:dyDescent="0.2">
      <c r="E6141" s="8"/>
      <c r="F6141" s="8" t="str">
        <f>IFERROR(IF(AND(D6141&gt;0),VLOOKUP(E6141,'Справочник цен (2024 год)'!$A$3:$E$10,5,0)*D6141,""),"")</f>
        <v/>
      </c>
      <c r="G6141" s="8" t="str">
        <f t="shared" si="48"/>
        <v/>
      </c>
      <c r="H6141" s="8" t="str">
        <f>IFERROR(IF(D6141&gt;0, IF(E6141="Одноразовые устройства (до 4 мл.)",'Справочник цен (2024 год)'!I6146,IF(E6141="Жидкость для ЭСД (картридж) до 1 мл.",'Справочник цен (2024 год)'!I6143,VLOOKUP(E6141,'Справочник цен (2024 год)'!$A$3:$I$10,9,0)*D6141)),""),)</f>
        <v/>
      </c>
      <c r="I6141" s="8" t="str">
        <f t="shared" si="49"/>
        <v/>
      </c>
    </row>
    <row r="6142" spans="5:9" x14ac:dyDescent="0.2">
      <c r="E6142" s="8"/>
      <c r="F6142" s="8" t="str">
        <f>IFERROR(IF(AND(D6142&gt;0),VLOOKUP(E6142,'Справочник цен (2024 год)'!$A$3:$E$10,5,0)*D6142,""),"")</f>
        <v/>
      </c>
      <c r="G6142" s="8" t="str">
        <f t="shared" si="48"/>
        <v/>
      </c>
      <c r="H6142" s="8" t="str">
        <f>IFERROR(IF(D6142&gt;0, IF(E6142="Одноразовые устройства (до 4 мл.)",'Справочник цен (2024 год)'!I6147,IF(E6142="Жидкость для ЭСД (картридж) до 1 мл.",'Справочник цен (2024 год)'!I6144,VLOOKUP(E6142,'Справочник цен (2024 год)'!$A$3:$I$10,9,0)*D6142)),""),)</f>
        <v/>
      </c>
      <c r="I6142" s="8" t="str">
        <f t="shared" si="49"/>
        <v/>
      </c>
    </row>
    <row r="6143" spans="5:9" x14ac:dyDescent="0.2">
      <c r="E6143" s="8"/>
      <c r="F6143" s="8" t="str">
        <f>IFERROR(IF(AND(D6143&gt;0),VLOOKUP(E6143,'Справочник цен (2024 год)'!$A$3:$E$10,5,0)*D6143,""),"")</f>
        <v/>
      </c>
      <c r="G6143" s="8" t="str">
        <f t="shared" si="48"/>
        <v/>
      </c>
      <c r="H6143" s="8" t="str">
        <f>IFERROR(IF(D6143&gt;0, IF(E6143="Одноразовые устройства (до 4 мл.)",'Справочник цен (2024 год)'!I6148,IF(E6143="Жидкость для ЭСД (картридж) до 1 мл.",'Справочник цен (2024 год)'!I6145,VLOOKUP(E6143,'Справочник цен (2024 год)'!$A$3:$I$10,9,0)*D6143)),""),)</f>
        <v/>
      </c>
      <c r="I6143" s="8" t="str">
        <f t="shared" si="49"/>
        <v/>
      </c>
    </row>
    <row r="6144" spans="5:9" x14ac:dyDescent="0.2">
      <c r="E6144" s="8"/>
      <c r="F6144" s="8" t="str">
        <f>IFERROR(IF(AND(D6144&gt;0),VLOOKUP(E6144,'Справочник цен (2024 год)'!$A$3:$E$10,5,0)*D6144,""),"")</f>
        <v/>
      </c>
      <c r="G6144" s="8" t="str">
        <f t="shared" si="48"/>
        <v/>
      </c>
      <c r="H6144" s="8" t="str">
        <f>IFERROR(IF(D6144&gt;0, IF(E6144="Одноразовые устройства (до 4 мл.)",'Справочник цен (2024 год)'!I6149,IF(E6144="Жидкость для ЭСД (картридж) до 1 мл.",'Справочник цен (2024 год)'!I6146,VLOOKUP(E6144,'Справочник цен (2024 год)'!$A$3:$I$10,9,0)*D6144)),""),)</f>
        <v/>
      </c>
      <c r="I6144" s="8" t="str">
        <f t="shared" si="49"/>
        <v/>
      </c>
    </row>
    <row r="6145" spans="5:9" x14ac:dyDescent="0.2">
      <c r="E6145" s="8"/>
      <c r="F6145" s="8" t="str">
        <f>IFERROR(IF(AND(D6145&gt;0),VLOOKUP(E6145,'Справочник цен (2024 год)'!$A$3:$E$10,5,0)*D6145,""),"")</f>
        <v/>
      </c>
      <c r="G6145" s="8" t="str">
        <f t="shared" si="48"/>
        <v/>
      </c>
      <c r="H6145" s="8" t="str">
        <f>IFERROR(IF(D6145&gt;0, IF(E6145="Одноразовые устройства (до 4 мл.)",'Справочник цен (2024 год)'!I6150,IF(E6145="Жидкость для ЭСД (картридж) до 1 мл.",'Справочник цен (2024 год)'!I6147,VLOOKUP(E6145,'Справочник цен (2024 год)'!$A$3:$I$10,9,0)*D6145)),""),)</f>
        <v/>
      </c>
      <c r="I6145" s="8" t="str">
        <f t="shared" si="49"/>
        <v/>
      </c>
    </row>
    <row r="6146" spans="5:9" x14ac:dyDescent="0.2">
      <c r="E6146" s="8"/>
      <c r="F6146" s="8" t="str">
        <f>IFERROR(IF(AND(D6146&gt;0),VLOOKUP(E6146,'Справочник цен (2024 год)'!$A$3:$E$10,5,0)*D6146,""),"")</f>
        <v/>
      </c>
      <c r="G6146" s="8" t="str">
        <f t="shared" si="48"/>
        <v/>
      </c>
      <c r="H6146" s="8" t="str">
        <f>IFERROR(IF(D6146&gt;0, IF(E6146="Одноразовые устройства (до 4 мл.)",'Справочник цен (2024 год)'!I6151,IF(E6146="Жидкость для ЭСД (картридж) до 1 мл.",'Справочник цен (2024 год)'!I6148,VLOOKUP(E6146,'Справочник цен (2024 год)'!$A$3:$I$10,9,0)*D6146)),""),)</f>
        <v/>
      </c>
      <c r="I6146" s="8" t="str">
        <f t="shared" si="49"/>
        <v/>
      </c>
    </row>
    <row r="6147" spans="5:9" x14ac:dyDescent="0.2">
      <c r="E6147" s="8"/>
      <c r="F6147" s="8" t="str">
        <f>IFERROR(IF(AND(D6147&gt;0),VLOOKUP(E6147,'Справочник цен (2024 год)'!$A$3:$E$10,5,0)*D6147,""),"")</f>
        <v/>
      </c>
      <c r="G6147" s="8" t="str">
        <f t="shared" si="48"/>
        <v/>
      </c>
      <c r="H6147" s="8" t="str">
        <f>IFERROR(IF(D6147&gt;0, IF(E6147="Одноразовые устройства (до 4 мл.)",'Справочник цен (2024 год)'!I6152,IF(E6147="Жидкость для ЭСД (картридж) до 1 мл.",'Справочник цен (2024 год)'!I6149,VLOOKUP(E6147,'Справочник цен (2024 год)'!$A$3:$I$10,9,0)*D6147)),""),)</f>
        <v/>
      </c>
      <c r="I6147" s="8" t="str">
        <f t="shared" si="49"/>
        <v/>
      </c>
    </row>
    <row r="6148" spans="5:9" x14ac:dyDescent="0.2">
      <c r="E6148" s="8"/>
      <c r="F6148" s="8" t="str">
        <f>IFERROR(IF(AND(D6148&gt;0),VLOOKUP(E6148,'Справочник цен (2024 год)'!$A$3:$E$10,5,0)*D6148,""),"")</f>
        <v/>
      </c>
      <c r="G6148" s="8" t="str">
        <f t="shared" si="48"/>
        <v/>
      </c>
      <c r="H6148" s="8" t="str">
        <f>IFERROR(IF(D6148&gt;0, IF(E6148="Одноразовые устройства (до 4 мл.)",'Справочник цен (2024 год)'!I6153,IF(E6148="Жидкость для ЭСД (картридж) до 1 мл.",'Справочник цен (2024 год)'!I6150,VLOOKUP(E6148,'Справочник цен (2024 год)'!$A$3:$I$10,9,0)*D6148)),""),)</f>
        <v/>
      </c>
      <c r="I6148" s="8" t="str">
        <f t="shared" si="49"/>
        <v/>
      </c>
    </row>
    <row r="6149" spans="5:9" x14ac:dyDescent="0.2">
      <c r="E6149" s="8"/>
      <c r="F6149" s="8" t="str">
        <f>IFERROR(IF(AND(D6149&gt;0),VLOOKUP(E6149,'Справочник цен (2024 год)'!$A$3:$E$10,5,0)*D6149,""),"")</f>
        <v/>
      </c>
      <c r="G6149" s="8" t="str">
        <f t="shared" si="48"/>
        <v/>
      </c>
      <c r="H6149" s="8" t="str">
        <f>IFERROR(IF(D6149&gt;0, IF(E6149="Одноразовые устройства (до 4 мл.)",'Справочник цен (2024 год)'!I6154,IF(E6149="Жидкость для ЭСД (картридж) до 1 мл.",'Справочник цен (2024 год)'!I6151,VLOOKUP(E6149,'Справочник цен (2024 год)'!$A$3:$I$10,9,0)*D6149)),""),)</f>
        <v/>
      </c>
      <c r="I6149" s="8" t="str">
        <f t="shared" si="49"/>
        <v/>
      </c>
    </row>
    <row r="6150" spans="5:9" x14ac:dyDescent="0.2">
      <c r="E6150" s="8"/>
      <c r="F6150" s="8" t="str">
        <f>IFERROR(IF(AND(D6150&gt;0),VLOOKUP(E6150,'Справочник цен (2024 год)'!$A$3:$E$10,5,0)*D6150,""),"")</f>
        <v/>
      </c>
      <c r="G6150" s="8" t="str">
        <f t="shared" si="48"/>
        <v/>
      </c>
      <c r="H6150" s="8" t="str">
        <f>IFERROR(IF(D6150&gt;0, IF(E6150="Одноразовые устройства (до 4 мл.)",'Справочник цен (2024 год)'!I6155,IF(E6150="Жидкость для ЭСД (картридж) до 1 мл.",'Справочник цен (2024 год)'!I6152,VLOOKUP(E6150,'Справочник цен (2024 год)'!$A$3:$I$10,9,0)*D6150)),""),)</f>
        <v/>
      </c>
      <c r="I6150" s="8" t="str">
        <f t="shared" si="49"/>
        <v/>
      </c>
    </row>
    <row r="6151" spans="5:9" x14ac:dyDescent="0.2">
      <c r="E6151" s="8"/>
      <c r="F6151" s="8" t="str">
        <f>IFERROR(IF(AND(D6151&gt;0),VLOOKUP(E6151,'Справочник цен (2024 год)'!$A$3:$E$10,5,0)*D6151,""),"")</f>
        <v/>
      </c>
      <c r="G6151" s="8" t="str">
        <f t="shared" si="48"/>
        <v/>
      </c>
      <c r="H6151" s="8" t="str">
        <f>IFERROR(IF(D6151&gt;0, IF(E6151="Одноразовые устройства (до 4 мл.)",'Справочник цен (2024 год)'!I6156,IF(E6151="Жидкость для ЭСД (картридж) до 1 мл.",'Справочник цен (2024 год)'!I6153,VLOOKUP(E6151,'Справочник цен (2024 год)'!$A$3:$I$10,9,0)*D6151)),""),)</f>
        <v/>
      </c>
      <c r="I6151" s="8" t="str">
        <f t="shared" si="49"/>
        <v/>
      </c>
    </row>
    <row r="6152" spans="5:9" x14ac:dyDescent="0.2">
      <c r="E6152" s="8"/>
      <c r="F6152" s="8" t="str">
        <f>IFERROR(IF(AND(D6152&gt;0),VLOOKUP(E6152,'Справочник цен (2024 год)'!$A$3:$E$10,5,0)*D6152,""),"")</f>
        <v/>
      </c>
      <c r="G6152" s="8" t="str">
        <f t="shared" si="48"/>
        <v/>
      </c>
      <c r="H6152" s="8" t="str">
        <f>IFERROR(IF(D6152&gt;0, IF(E6152="Одноразовые устройства (до 4 мл.)",'Справочник цен (2024 год)'!I6157,IF(E6152="Жидкость для ЭСД (картридж) до 1 мл.",'Справочник цен (2024 год)'!I6154,VLOOKUP(E6152,'Справочник цен (2024 год)'!$A$3:$I$10,9,0)*D6152)),""),)</f>
        <v/>
      </c>
      <c r="I6152" s="8" t="str">
        <f t="shared" si="49"/>
        <v/>
      </c>
    </row>
    <row r="6153" spans="5:9" x14ac:dyDescent="0.2">
      <c r="E6153" s="8"/>
      <c r="F6153" s="8" t="str">
        <f>IFERROR(IF(AND(D6153&gt;0),VLOOKUP(E6153,'Справочник цен (2024 год)'!$A$3:$E$10,5,0)*D6153,""),"")</f>
        <v/>
      </c>
      <c r="G6153" s="8" t="str">
        <f t="shared" si="48"/>
        <v/>
      </c>
      <c r="H6153" s="8" t="str">
        <f>IFERROR(IF(D6153&gt;0, IF(E6153="Одноразовые устройства (до 4 мл.)",'Справочник цен (2024 год)'!I6158,IF(E6153="Жидкость для ЭСД (картридж) до 1 мл.",'Справочник цен (2024 год)'!I6155,VLOOKUP(E6153,'Справочник цен (2024 год)'!$A$3:$I$10,9,0)*D6153)),""),)</f>
        <v/>
      </c>
      <c r="I6153" s="8" t="str">
        <f t="shared" si="49"/>
        <v/>
      </c>
    </row>
    <row r="6154" spans="5:9" x14ac:dyDescent="0.2">
      <c r="E6154" s="8"/>
      <c r="F6154" s="8" t="str">
        <f>IFERROR(IF(AND(D6154&gt;0),VLOOKUP(E6154,'Справочник цен (2024 год)'!$A$3:$E$10,5,0)*D6154,""),"")</f>
        <v/>
      </c>
      <c r="G6154" s="8" t="str">
        <f t="shared" si="48"/>
        <v/>
      </c>
      <c r="H6154" s="8" t="str">
        <f>IFERROR(IF(D6154&gt;0, IF(E6154="Одноразовые устройства (до 4 мл.)",'Справочник цен (2024 год)'!I6159,IF(E6154="Жидкость для ЭСД (картридж) до 1 мл.",'Справочник цен (2024 год)'!I6156,VLOOKUP(E6154,'Справочник цен (2024 год)'!$A$3:$I$10,9,0)*D6154)),""),)</f>
        <v/>
      </c>
      <c r="I6154" s="8" t="str">
        <f t="shared" si="49"/>
        <v/>
      </c>
    </row>
    <row r="6155" spans="5:9" x14ac:dyDescent="0.2">
      <c r="E6155" s="8"/>
      <c r="F6155" s="8" t="str">
        <f>IFERROR(IF(AND(D6155&gt;0),VLOOKUP(E6155,'Справочник цен (2024 год)'!$A$3:$E$10,5,0)*D6155,""),"")</f>
        <v/>
      </c>
      <c r="G6155" s="8" t="str">
        <f t="shared" si="48"/>
        <v/>
      </c>
      <c r="H6155" s="8" t="str">
        <f>IFERROR(IF(D6155&gt;0, IF(E6155="Одноразовые устройства (до 4 мл.)",'Справочник цен (2024 год)'!I6160,IF(E6155="Жидкость для ЭСД (картридж) до 1 мл.",'Справочник цен (2024 год)'!I6157,VLOOKUP(E6155,'Справочник цен (2024 год)'!$A$3:$I$10,9,0)*D6155)),""),)</f>
        <v/>
      </c>
      <c r="I6155" s="8" t="str">
        <f t="shared" si="49"/>
        <v/>
      </c>
    </row>
    <row r="6156" spans="5:9" x14ac:dyDescent="0.2">
      <c r="E6156" s="8"/>
      <c r="F6156" s="8" t="str">
        <f>IFERROR(IF(AND(D6156&gt;0),VLOOKUP(E6156,'Справочник цен (2024 год)'!$A$3:$E$10,5,0)*D6156,""),"")</f>
        <v/>
      </c>
      <c r="G6156" s="8" t="str">
        <f t="shared" si="48"/>
        <v/>
      </c>
      <c r="H6156" s="8" t="str">
        <f>IFERROR(IF(D6156&gt;0, IF(E6156="Одноразовые устройства (до 4 мл.)",'Справочник цен (2024 год)'!I6161,IF(E6156="Жидкость для ЭСД (картридж) до 1 мл.",'Справочник цен (2024 год)'!I6158,VLOOKUP(E6156,'Справочник цен (2024 год)'!$A$3:$I$10,9,0)*D6156)),""),)</f>
        <v/>
      </c>
      <c r="I6156" s="8" t="str">
        <f t="shared" si="49"/>
        <v/>
      </c>
    </row>
    <row r="6157" spans="5:9" x14ac:dyDescent="0.2">
      <c r="E6157" s="8"/>
      <c r="F6157" s="8" t="str">
        <f>IFERROR(IF(AND(D6157&gt;0),VLOOKUP(E6157,'Справочник цен (2024 год)'!$A$3:$E$10,5,0)*D6157,""),"")</f>
        <v/>
      </c>
      <c r="G6157" s="8" t="str">
        <f t="shared" si="48"/>
        <v/>
      </c>
      <c r="H6157" s="8" t="str">
        <f>IFERROR(IF(D6157&gt;0, IF(E6157="Одноразовые устройства (до 4 мл.)",'Справочник цен (2024 год)'!I6162,IF(E6157="Жидкость для ЭСД (картридж) до 1 мл.",'Справочник цен (2024 год)'!I6159,VLOOKUP(E6157,'Справочник цен (2024 год)'!$A$3:$I$10,9,0)*D6157)),""),)</f>
        <v/>
      </c>
      <c r="I6157" s="8" t="str">
        <f t="shared" si="49"/>
        <v/>
      </c>
    </row>
    <row r="6158" spans="5:9" x14ac:dyDescent="0.2">
      <c r="E6158" s="8"/>
      <c r="F6158" s="8" t="str">
        <f>IFERROR(IF(AND(D6158&gt;0),VLOOKUP(E6158,'Справочник цен (2024 год)'!$A$3:$E$10,5,0)*D6158,""),"")</f>
        <v/>
      </c>
      <c r="G6158" s="8" t="str">
        <f t="shared" si="48"/>
        <v/>
      </c>
      <c r="H6158" s="8" t="str">
        <f>IFERROR(IF(D6158&gt;0, IF(E6158="Одноразовые устройства (до 4 мл.)",'Справочник цен (2024 год)'!I6163,IF(E6158="Жидкость для ЭСД (картридж) до 1 мл.",'Справочник цен (2024 год)'!I6160,VLOOKUP(E6158,'Справочник цен (2024 год)'!$A$3:$I$10,9,0)*D6158)),""),)</f>
        <v/>
      </c>
      <c r="I6158" s="8" t="str">
        <f t="shared" si="49"/>
        <v/>
      </c>
    </row>
    <row r="6159" spans="5:9" x14ac:dyDescent="0.2">
      <c r="E6159" s="8"/>
      <c r="F6159" s="8" t="str">
        <f>IFERROR(IF(AND(D6159&gt;0),VLOOKUP(E6159,'Справочник цен (2024 год)'!$A$3:$E$10,5,0)*D6159,""),"")</f>
        <v/>
      </c>
      <c r="G6159" s="8" t="str">
        <f t="shared" si="48"/>
        <v/>
      </c>
      <c r="H6159" s="8" t="str">
        <f>IFERROR(IF(D6159&gt;0, IF(E6159="Одноразовые устройства (до 4 мл.)",'Справочник цен (2024 год)'!I6164,IF(E6159="Жидкость для ЭСД (картридж) до 1 мл.",'Справочник цен (2024 год)'!I6161,VLOOKUP(E6159,'Справочник цен (2024 год)'!$A$3:$I$10,9,0)*D6159)),""),)</f>
        <v/>
      </c>
      <c r="I6159" s="8" t="str">
        <f t="shared" si="49"/>
        <v/>
      </c>
    </row>
    <row r="6160" spans="5:9" x14ac:dyDescent="0.2">
      <c r="E6160" s="8"/>
      <c r="F6160" s="8" t="str">
        <f>IFERROR(IF(AND(D6160&gt;0),VLOOKUP(E6160,'Справочник цен (2024 год)'!$A$3:$E$10,5,0)*D6160,""),"")</f>
        <v/>
      </c>
      <c r="G6160" s="8" t="str">
        <f t="shared" si="48"/>
        <v/>
      </c>
      <c r="H6160" s="8" t="str">
        <f>IFERROR(IF(D6160&gt;0, IF(E6160="Одноразовые устройства (до 4 мл.)",'Справочник цен (2024 год)'!I6165,IF(E6160="Жидкость для ЭСД (картридж) до 1 мл.",'Справочник цен (2024 год)'!I6162,VLOOKUP(E6160,'Справочник цен (2024 год)'!$A$3:$I$10,9,0)*D6160)),""),)</f>
        <v/>
      </c>
      <c r="I6160" s="8" t="str">
        <f t="shared" si="49"/>
        <v/>
      </c>
    </row>
    <row r="6161" spans="5:9" x14ac:dyDescent="0.2">
      <c r="E6161" s="8"/>
      <c r="F6161" s="8" t="str">
        <f>IFERROR(IF(AND(D6161&gt;0),VLOOKUP(E6161,'Справочник цен (2024 год)'!$A$3:$E$10,5,0)*D6161,""),"")</f>
        <v/>
      </c>
      <c r="G6161" s="8" t="str">
        <f t="shared" si="48"/>
        <v/>
      </c>
      <c r="H6161" s="8" t="str">
        <f>IFERROR(IF(D6161&gt;0, IF(E6161="Одноразовые устройства (до 4 мл.)",'Справочник цен (2024 год)'!I6166,IF(E6161="Жидкость для ЭСД (картридж) до 1 мл.",'Справочник цен (2024 год)'!I6163,VLOOKUP(E6161,'Справочник цен (2024 год)'!$A$3:$I$10,9,0)*D6161)),""),)</f>
        <v/>
      </c>
      <c r="I6161" s="8" t="str">
        <f t="shared" si="49"/>
        <v/>
      </c>
    </row>
    <row r="6162" spans="5:9" x14ac:dyDescent="0.2">
      <c r="E6162" s="8"/>
      <c r="F6162" s="8" t="str">
        <f>IFERROR(IF(AND(D6162&gt;0),VLOOKUP(E6162,'Справочник цен (2024 год)'!$A$3:$E$10,5,0)*D6162,""),"")</f>
        <v/>
      </c>
      <c r="G6162" s="8" t="str">
        <f t="shared" si="48"/>
        <v/>
      </c>
      <c r="H6162" s="8" t="str">
        <f>IFERROR(IF(D6162&gt;0, IF(E6162="Одноразовые устройства (до 4 мл.)",'Справочник цен (2024 год)'!I6167,IF(E6162="Жидкость для ЭСД (картридж) до 1 мл.",'Справочник цен (2024 год)'!I6164,VLOOKUP(E6162,'Справочник цен (2024 год)'!$A$3:$I$10,9,0)*D6162)),""),)</f>
        <v/>
      </c>
      <c r="I6162" s="8" t="str">
        <f t="shared" si="49"/>
        <v/>
      </c>
    </row>
    <row r="6163" spans="5:9" x14ac:dyDescent="0.2">
      <c r="E6163" s="8"/>
      <c r="F6163" s="8" t="str">
        <f>IFERROR(IF(AND(D6163&gt;0),VLOOKUP(E6163,'Справочник цен (2024 год)'!$A$3:$E$10,5,0)*D6163,""),"")</f>
        <v/>
      </c>
      <c r="G6163" s="8" t="str">
        <f t="shared" si="48"/>
        <v/>
      </c>
      <c r="H6163" s="8" t="str">
        <f>IFERROR(IF(D6163&gt;0, IF(E6163="Одноразовые устройства (до 4 мл.)",'Справочник цен (2024 год)'!I6168,IF(E6163="Жидкость для ЭСД (картридж) до 1 мл.",'Справочник цен (2024 год)'!I6165,VLOOKUP(E6163,'Справочник цен (2024 год)'!$A$3:$I$10,9,0)*D6163)),""),)</f>
        <v/>
      </c>
      <c r="I6163" s="8" t="str">
        <f t="shared" si="49"/>
        <v/>
      </c>
    </row>
    <row r="6164" spans="5:9" x14ac:dyDescent="0.2">
      <c r="E6164" s="8"/>
      <c r="F6164" s="8" t="str">
        <f>IFERROR(IF(AND(D6164&gt;0),VLOOKUP(E6164,'Справочник цен (2024 год)'!$A$3:$E$10,5,0)*D6164,""),"")</f>
        <v/>
      </c>
      <c r="G6164" s="8" t="str">
        <f t="shared" si="48"/>
        <v/>
      </c>
      <c r="H6164" s="8" t="str">
        <f>IFERROR(IF(D6164&gt;0, IF(E6164="Одноразовые устройства (до 4 мл.)",'Справочник цен (2024 год)'!I6169,IF(E6164="Жидкость для ЭСД (картридж) до 1 мл.",'Справочник цен (2024 год)'!I6166,VLOOKUP(E6164,'Справочник цен (2024 год)'!$A$3:$I$10,9,0)*D6164)),""),)</f>
        <v/>
      </c>
      <c r="I6164" s="8" t="str">
        <f t="shared" si="49"/>
        <v/>
      </c>
    </row>
    <row r="6165" spans="5:9" x14ac:dyDescent="0.2">
      <c r="E6165" s="8"/>
      <c r="F6165" s="8" t="str">
        <f>IFERROR(IF(AND(D6165&gt;0),VLOOKUP(E6165,'Справочник цен (2024 год)'!$A$3:$E$10,5,0)*D6165,""),"")</f>
        <v/>
      </c>
      <c r="G6165" s="8" t="str">
        <f t="shared" si="48"/>
        <v/>
      </c>
      <c r="H6165" s="8" t="str">
        <f>IFERROR(IF(D6165&gt;0, IF(E6165="Одноразовые устройства (до 4 мл.)",'Справочник цен (2024 год)'!I6170,IF(E6165="Жидкость для ЭСД (картридж) до 1 мл.",'Справочник цен (2024 год)'!I6167,VLOOKUP(E6165,'Справочник цен (2024 год)'!$A$3:$I$10,9,0)*D6165)),""),)</f>
        <v/>
      </c>
      <c r="I6165" s="8" t="str">
        <f t="shared" si="49"/>
        <v/>
      </c>
    </row>
    <row r="6166" spans="5:9" x14ac:dyDescent="0.2">
      <c r="E6166" s="8"/>
      <c r="F6166" s="8" t="str">
        <f>IFERROR(IF(AND(D6166&gt;0),VLOOKUP(E6166,'Справочник цен (2024 год)'!$A$3:$E$10,5,0)*D6166,""),"")</f>
        <v/>
      </c>
      <c r="G6166" s="8" t="str">
        <f t="shared" si="48"/>
        <v/>
      </c>
      <c r="H6166" s="8" t="str">
        <f>IFERROR(IF(D6166&gt;0, IF(E6166="Одноразовые устройства (до 4 мл.)",'Справочник цен (2024 год)'!I6171,IF(E6166="Жидкость для ЭСД (картридж) до 1 мл.",'Справочник цен (2024 год)'!I6168,VLOOKUP(E6166,'Справочник цен (2024 год)'!$A$3:$I$10,9,0)*D6166)),""),)</f>
        <v/>
      </c>
      <c r="I6166" s="8" t="str">
        <f t="shared" si="49"/>
        <v/>
      </c>
    </row>
    <row r="6167" spans="5:9" x14ac:dyDescent="0.2">
      <c r="E6167" s="8"/>
      <c r="F6167" s="8" t="str">
        <f>IFERROR(IF(AND(D6167&gt;0),VLOOKUP(E6167,'Справочник цен (2024 год)'!$A$3:$E$10,5,0)*D6167,""),"")</f>
        <v/>
      </c>
      <c r="G6167" s="8" t="str">
        <f t="shared" si="48"/>
        <v/>
      </c>
      <c r="H6167" s="8" t="str">
        <f>IFERROR(IF(D6167&gt;0, IF(E6167="Одноразовые устройства (до 4 мл.)",'Справочник цен (2024 год)'!I6172,IF(E6167="Жидкость для ЭСД (картридж) до 1 мл.",'Справочник цен (2024 год)'!I6169,VLOOKUP(E6167,'Справочник цен (2024 год)'!$A$3:$I$10,9,0)*D6167)),""),)</f>
        <v/>
      </c>
      <c r="I6167" s="8" t="str">
        <f t="shared" si="49"/>
        <v/>
      </c>
    </row>
    <row r="6168" spans="5:9" x14ac:dyDescent="0.2">
      <c r="E6168" s="8"/>
      <c r="F6168" s="8" t="str">
        <f>IFERROR(IF(AND(D6168&gt;0),VLOOKUP(E6168,'Справочник цен (2024 год)'!$A$3:$E$10,5,0)*D6168,""),"")</f>
        <v/>
      </c>
      <c r="G6168" s="8" t="str">
        <f t="shared" si="48"/>
        <v/>
      </c>
      <c r="H6168" s="8" t="str">
        <f>IFERROR(IF(D6168&gt;0, IF(E6168="Одноразовые устройства (до 4 мл.)",'Справочник цен (2024 год)'!I6173,IF(E6168="Жидкость для ЭСД (картридж) до 1 мл.",'Справочник цен (2024 год)'!I6170,VLOOKUP(E6168,'Справочник цен (2024 год)'!$A$3:$I$10,9,0)*D6168)),""),)</f>
        <v/>
      </c>
      <c r="I6168" s="8" t="str">
        <f t="shared" si="49"/>
        <v/>
      </c>
    </row>
    <row r="6169" spans="5:9" x14ac:dyDescent="0.2">
      <c r="E6169" s="8"/>
      <c r="F6169" s="8" t="str">
        <f>IFERROR(IF(AND(D6169&gt;0),VLOOKUP(E6169,'Справочник цен (2024 год)'!$A$3:$E$10,5,0)*D6169,""),"")</f>
        <v/>
      </c>
      <c r="G6169" s="8" t="str">
        <f t="shared" si="48"/>
        <v/>
      </c>
      <c r="H6169" s="8" t="str">
        <f>IFERROR(IF(D6169&gt;0, IF(E6169="Одноразовые устройства (до 4 мл.)",'Справочник цен (2024 год)'!I6174,IF(E6169="Жидкость для ЭСД (картридж) до 1 мл.",'Справочник цен (2024 год)'!I6171,VLOOKUP(E6169,'Справочник цен (2024 год)'!$A$3:$I$10,9,0)*D6169)),""),)</f>
        <v/>
      </c>
      <c r="I6169" s="8" t="str">
        <f t="shared" si="49"/>
        <v/>
      </c>
    </row>
    <row r="6170" spans="5:9" x14ac:dyDescent="0.2">
      <c r="E6170" s="8"/>
      <c r="F6170" s="8" t="str">
        <f>IFERROR(IF(AND(D6170&gt;0),VLOOKUP(E6170,'Справочник цен (2024 год)'!$A$3:$E$10,5,0)*D6170,""),"")</f>
        <v/>
      </c>
      <c r="G6170" s="8" t="str">
        <f t="shared" si="48"/>
        <v/>
      </c>
      <c r="H6170" s="8" t="str">
        <f>IFERROR(IF(D6170&gt;0, IF(E6170="Одноразовые устройства (до 4 мл.)",'Справочник цен (2024 год)'!I6175,IF(E6170="Жидкость для ЭСД (картридж) до 1 мл.",'Справочник цен (2024 год)'!I6172,VLOOKUP(E6170,'Справочник цен (2024 год)'!$A$3:$I$10,9,0)*D6170)),""),)</f>
        <v/>
      </c>
      <c r="I6170" s="8" t="str">
        <f t="shared" si="49"/>
        <v/>
      </c>
    </row>
    <row r="6171" spans="5:9" x14ac:dyDescent="0.2">
      <c r="E6171" s="8"/>
      <c r="F6171" s="8" t="str">
        <f>IFERROR(IF(AND(D6171&gt;0),VLOOKUP(E6171,'Справочник цен (2024 год)'!$A$3:$E$10,5,0)*D6171,""),"")</f>
        <v/>
      </c>
      <c r="G6171" s="8" t="str">
        <f t="shared" si="48"/>
        <v/>
      </c>
      <c r="H6171" s="8" t="str">
        <f>IFERROR(IF(D6171&gt;0, IF(E6171="Одноразовые устройства (до 4 мл.)",'Справочник цен (2024 год)'!I6176,IF(E6171="Жидкость для ЭСД (картридж) до 1 мл.",'Справочник цен (2024 год)'!I6173,VLOOKUP(E6171,'Справочник цен (2024 год)'!$A$3:$I$10,9,0)*D6171)),""),)</f>
        <v/>
      </c>
      <c r="I6171" s="8" t="str">
        <f t="shared" si="49"/>
        <v/>
      </c>
    </row>
    <row r="6172" spans="5:9" x14ac:dyDescent="0.2">
      <c r="E6172" s="8"/>
      <c r="F6172" s="8" t="str">
        <f>IFERROR(IF(AND(D6172&gt;0),VLOOKUP(E6172,'Справочник цен (2024 год)'!$A$3:$E$10,5,0)*D6172,""),"")</f>
        <v/>
      </c>
      <c r="G6172" s="8" t="str">
        <f t="shared" si="48"/>
        <v/>
      </c>
      <c r="H6172" s="8" t="str">
        <f>IFERROR(IF(D6172&gt;0, IF(E6172="Одноразовые устройства (до 4 мл.)",'Справочник цен (2024 год)'!I6177,IF(E6172="Жидкость для ЭСД (картридж) до 1 мл.",'Справочник цен (2024 год)'!I6174,VLOOKUP(E6172,'Справочник цен (2024 год)'!$A$3:$I$10,9,0)*D6172)),""),)</f>
        <v/>
      </c>
      <c r="I6172" s="8" t="str">
        <f t="shared" si="49"/>
        <v/>
      </c>
    </row>
    <row r="6173" spans="5:9" x14ac:dyDescent="0.2">
      <c r="E6173" s="8"/>
      <c r="F6173" s="8" t="str">
        <f>IFERROR(IF(AND(D6173&gt;0),VLOOKUP(E6173,'Справочник цен (2024 год)'!$A$3:$E$10,5,0)*D6173,""),"")</f>
        <v/>
      </c>
      <c r="G6173" s="8" t="str">
        <f t="shared" si="48"/>
        <v/>
      </c>
      <c r="H6173" s="8" t="str">
        <f>IFERROR(IF(D6173&gt;0, IF(E6173="Одноразовые устройства (до 4 мл.)",'Справочник цен (2024 год)'!I6178,IF(E6173="Жидкость для ЭСД (картридж) до 1 мл.",'Справочник цен (2024 год)'!I6175,VLOOKUP(E6173,'Справочник цен (2024 год)'!$A$3:$I$10,9,0)*D6173)),""),)</f>
        <v/>
      </c>
      <c r="I6173" s="8" t="str">
        <f t="shared" si="49"/>
        <v/>
      </c>
    </row>
    <row r="6174" spans="5:9" x14ac:dyDescent="0.2">
      <c r="E6174" s="8"/>
      <c r="F6174" s="8" t="str">
        <f>IFERROR(IF(AND(D6174&gt;0),VLOOKUP(E6174,'Справочник цен (2024 год)'!$A$3:$E$10,5,0)*D6174,""),"")</f>
        <v/>
      </c>
      <c r="G6174" s="8" t="str">
        <f t="shared" si="48"/>
        <v/>
      </c>
      <c r="H6174" s="8" t="str">
        <f>IFERROR(IF(D6174&gt;0, IF(E6174="Одноразовые устройства (до 4 мл.)",'Справочник цен (2024 год)'!I6179,IF(E6174="Жидкость для ЭСД (картридж) до 1 мл.",'Справочник цен (2024 год)'!I6176,VLOOKUP(E6174,'Справочник цен (2024 год)'!$A$3:$I$10,9,0)*D6174)),""),)</f>
        <v/>
      </c>
      <c r="I6174" s="8" t="str">
        <f t="shared" si="49"/>
        <v/>
      </c>
    </row>
    <row r="6175" spans="5:9" x14ac:dyDescent="0.2">
      <c r="E6175" s="8"/>
      <c r="F6175" s="8" t="str">
        <f>IFERROR(IF(AND(D6175&gt;0),VLOOKUP(E6175,'Справочник цен (2024 год)'!$A$3:$E$10,5,0)*D6175,""),"")</f>
        <v/>
      </c>
      <c r="G6175" s="8" t="str">
        <f t="shared" si="48"/>
        <v/>
      </c>
      <c r="H6175" s="8" t="str">
        <f>IFERROR(IF(D6175&gt;0, IF(E6175="Одноразовые устройства (до 4 мл.)",'Справочник цен (2024 год)'!I6180,IF(E6175="Жидкость для ЭСД (картридж) до 1 мл.",'Справочник цен (2024 год)'!I6177,VLOOKUP(E6175,'Справочник цен (2024 год)'!$A$3:$I$10,9,0)*D6175)),""),)</f>
        <v/>
      </c>
      <c r="I6175" s="8" t="str">
        <f t="shared" si="49"/>
        <v/>
      </c>
    </row>
    <row r="6176" spans="5:9" x14ac:dyDescent="0.2">
      <c r="E6176" s="8"/>
      <c r="F6176" s="8" t="str">
        <f>IFERROR(IF(AND(D6176&gt;0),VLOOKUP(E6176,'Справочник цен (2024 год)'!$A$3:$E$10,5,0)*D6176,""),"")</f>
        <v/>
      </c>
      <c r="G6176" s="8" t="str">
        <f t="shared" si="48"/>
        <v/>
      </c>
      <c r="H6176" s="8" t="str">
        <f>IFERROR(IF(D6176&gt;0, IF(E6176="Одноразовые устройства (до 4 мл.)",'Справочник цен (2024 год)'!I6181,IF(E6176="Жидкость для ЭСД (картридж) до 1 мл.",'Справочник цен (2024 год)'!I6178,VLOOKUP(E6176,'Справочник цен (2024 год)'!$A$3:$I$10,9,0)*D6176)),""),)</f>
        <v/>
      </c>
      <c r="I6176" s="8" t="str">
        <f t="shared" si="49"/>
        <v/>
      </c>
    </row>
    <row r="6177" spans="5:9" x14ac:dyDescent="0.2">
      <c r="E6177" s="8"/>
      <c r="F6177" s="8" t="str">
        <f>IFERROR(IF(AND(D6177&gt;0),VLOOKUP(E6177,'Справочник цен (2024 год)'!$A$3:$E$10,5,0)*D6177,""),"")</f>
        <v/>
      </c>
      <c r="G6177" s="8" t="str">
        <f t="shared" si="48"/>
        <v/>
      </c>
      <c r="H6177" s="8" t="str">
        <f>IFERROR(IF(D6177&gt;0, IF(E6177="Одноразовые устройства (до 4 мл.)",'Справочник цен (2024 год)'!I6182,IF(E6177="Жидкость для ЭСД (картридж) до 1 мл.",'Справочник цен (2024 год)'!I6179,VLOOKUP(E6177,'Справочник цен (2024 год)'!$A$3:$I$10,9,0)*D6177)),""),)</f>
        <v/>
      </c>
      <c r="I6177" s="8" t="str">
        <f t="shared" si="49"/>
        <v/>
      </c>
    </row>
    <row r="6178" spans="5:9" x14ac:dyDescent="0.2">
      <c r="E6178" s="8"/>
      <c r="F6178" s="8" t="str">
        <f>IFERROR(IF(AND(D6178&gt;0),VLOOKUP(E6178,'Справочник цен (2024 год)'!$A$3:$E$10,5,0)*D6178,""),"")</f>
        <v/>
      </c>
      <c r="G6178" s="8" t="str">
        <f t="shared" si="48"/>
        <v/>
      </c>
      <c r="H6178" s="8" t="str">
        <f>IFERROR(IF(D6178&gt;0, IF(E6178="Одноразовые устройства (до 4 мл.)",'Справочник цен (2024 год)'!I6183,IF(E6178="Жидкость для ЭСД (картридж) до 1 мл.",'Справочник цен (2024 год)'!I6180,VLOOKUP(E6178,'Справочник цен (2024 год)'!$A$3:$I$10,9,0)*D6178)),""),)</f>
        <v/>
      </c>
      <c r="I6178" s="8" t="str">
        <f t="shared" si="49"/>
        <v/>
      </c>
    </row>
    <row r="6179" spans="5:9" x14ac:dyDescent="0.2">
      <c r="E6179" s="8"/>
      <c r="F6179" s="8" t="str">
        <f>IFERROR(IF(AND(D6179&gt;0),VLOOKUP(E6179,'Справочник цен (2024 год)'!$A$3:$E$10,5,0)*D6179,""),"")</f>
        <v/>
      </c>
      <c r="G6179" s="8" t="str">
        <f t="shared" si="48"/>
        <v/>
      </c>
      <c r="H6179" s="8" t="str">
        <f>IFERROR(IF(D6179&gt;0, IF(E6179="Одноразовые устройства (до 4 мл.)",'Справочник цен (2024 год)'!I6184,IF(E6179="Жидкость для ЭСД (картридж) до 1 мл.",'Справочник цен (2024 год)'!I6181,VLOOKUP(E6179,'Справочник цен (2024 год)'!$A$3:$I$10,9,0)*D6179)),""),)</f>
        <v/>
      </c>
      <c r="I6179" s="8" t="str">
        <f t="shared" si="49"/>
        <v/>
      </c>
    </row>
    <row r="6180" spans="5:9" x14ac:dyDescent="0.2">
      <c r="E6180" s="8"/>
      <c r="F6180" s="8" t="str">
        <f>IFERROR(IF(AND(D6180&gt;0),VLOOKUP(E6180,'Справочник цен (2024 год)'!$A$3:$E$10,5,0)*D6180,""),"")</f>
        <v/>
      </c>
      <c r="G6180" s="8" t="str">
        <f t="shared" si="48"/>
        <v/>
      </c>
      <c r="H6180" s="8" t="str">
        <f>IFERROR(IF(D6180&gt;0, IF(E6180="Одноразовые устройства (до 4 мл.)",'Справочник цен (2024 год)'!I6185,IF(E6180="Жидкость для ЭСД (картридж) до 1 мл.",'Справочник цен (2024 год)'!I6182,VLOOKUP(E6180,'Справочник цен (2024 год)'!$A$3:$I$10,9,0)*D6180)),""),)</f>
        <v/>
      </c>
      <c r="I6180" s="8" t="str">
        <f t="shared" si="49"/>
        <v/>
      </c>
    </row>
    <row r="6181" spans="5:9" x14ac:dyDescent="0.2">
      <c r="E6181" s="8"/>
      <c r="F6181" s="8" t="str">
        <f>IFERROR(IF(AND(D6181&gt;0),VLOOKUP(E6181,'Справочник цен (2024 год)'!$A$3:$E$10,5,0)*D6181,""),"")</f>
        <v/>
      </c>
      <c r="G6181" s="8" t="str">
        <f t="shared" si="48"/>
        <v/>
      </c>
      <c r="H6181" s="8" t="str">
        <f>IFERROR(IF(D6181&gt;0, IF(E6181="Одноразовые устройства (до 4 мл.)",'Справочник цен (2024 год)'!I6186,IF(E6181="Жидкость для ЭСД (картридж) до 1 мл.",'Справочник цен (2024 год)'!I6183,VLOOKUP(E6181,'Справочник цен (2024 год)'!$A$3:$I$10,9,0)*D6181)),""),)</f>
        <v/>
      </c>
      <c r="I6181" s="8" t="str">
        <f t="shared" si="49"/>
        <v/>
      </c>
    </row>
    <row r="6182" spans="5:9" x14ac:dyDescent="0.2">
      <c r="E6182" s="8"/>
      <c r="F6182" s="8" t="str">
        <f>IFERROR(IF(AND(D6182&gt;0),VLOOKUP(E6182,'Справочник цен (2024 год)'!$A$3:$E$10,5,0)*D6182,""),"")</f>
        <v/>
      </c>
      <c r="G6182" s="8" t="str">
        <f t="shared" si="48"/>
        <v/>
      </c>
      <c r="H6182" s="8" t="str">
        <f>IFERROR(IF(D6182&gt;0, IF(E6182="Одноразовые устройства (до 4 мл.)",'Справочник цен (2024 год)'!I6187,IF(E6182="Жидкость для ЭСД (картридж) до 1 мл.",'Справочник цен (2024 год)'!I6184,VLOOKUP(E6182,'Справочник цен (2024 год)'!$A$3:$I$10,9,0)*D6182)),""),)</f>
        <v/>
      </c>
      <c r="I6182" s="8" t="str">
        <f t="shared" si="49"/>
        <v/>
      </c>
    </row>
    <row r="6183" spans="5:9" x14ac:dyDescent="0.2">
      <c r="E6183" s="8"/>
      <c r="F6183" s="8" t="str">
        <f>IFERROR(IF(AND(D6183&gt;0),VLOOKUP(E6183,'Справочник цен (2024 год)'!$A$3:$E$10,5,0)*D6183,""),"")</f>
        <v/>
      </c>
      <c r="G6183" s="8" t="str">
        <f t="shared" si="48"/>
        <v/>
      </c>
      <c r="H6183" s="8" t="str">
        <f>IFERROR(IF(D6183&gt;0, IF(E6183="Одноразовые устройства (до 4 мл.)",'Справочник цен (2024 год)'!I6188,IF(E6183="Жидкость для ЭСД (картридж) до 1 мл.",'Справочник цен (2024 год)'!I6185,VLOOKUP(E6183,'Справочник цен (2024 год)'!$A$3:$I$10,9,0)*D6183)),""),)</f>
        <v/>
      </c>
      <c r="I6183" s="8" t="str">
        <f t="shared" si="49"/>
        <v/>
      </c>
    </row>
    <row r="6184" spans="5:9" x14ac:dyDescent="0.2">
      <c r="E6184" s="8"/>
      <c r="F6184" s="8" t="str">
        <f>IFERROR(IF(AND(D6184&gt;0),VLOOKUP(E6184,'Справочник цен (2024 год)'!$A$3:$E$10,5,0)*D6184,""),"")</f>
        <v/>
      </c>
      <c r="G6184" s="8" t="str">
        <f t="shared" si="48"/>
        <v/>
      </c>
      <c r="H6184" s="8" t="str">
        <f>IFERROR(IF(D6184&gt;0, IF(E6184="Одноразовые устройства (до 4 мл.)",'Справочник цен (2024 год)'!I6189,IF(E6184="Жидкость для ЭСД (картридж) до 1 мл.",'Справочник цен (2024 год)'!I6186,VLOOKUP(E6184,'Справочник цен (2024 год)'!$A$3:$I$10,9,0)*D6184)),""),)</f>
        <v/>
      </c>
      <c r="I6184" s="8" t="str">
        <f t="shared" si="49"/>
        <v/>
      </c>
    </row>
    <row r="6185" spans="5:9" x14ac:dyDescent="0.2">
      <c r="E6185" s="8"/>
      <c r="F6185" s="8" t="str">
        <f>IFERROR(IF(AND(D6185&gt;0),VLOOKUP(E6185,'Справочник цен (2024 год)'!$A$3:$E$10,5,0)*D6185,""),"")</f>
        <v/>
      </c>
      <c r="G6185" s="8" t="str">
        <f t="shared" si="48"/>
        <v/>
      </c>
      <c r="H6185" s="8" t="str">
        <f>IFERROR(IF(D6185&gt;0, IF(E6185="Одноразовые устройства (до 4 мл.)",'Справочник цен (2024 год)'!I6190,IF(E6185="Жидкость для ЭСД (картридж) до 1 мл.",'Справочник цен (2024 год)'!I6187,VLOOKUP(E6185,'Справочник цен (2024 год)'!$A$3:$I$10,9,0)*D6185)),""),)</f>
        <v/>
      </c>
      <c r="I6185" s="8" t="str">
        <f t="shared" si="49"/>
        <v/>
      </c>
    </row>
    <row r="6186" spans="5:9" x14ac:dyDescent="0.2">
      <c r="E6186" s="8"/>
      <c r="F6186" s="8" t="str">
        <f>IFERROR(IF(AND(D6186&gt;0),VLOOKUP(E6186,'Справочник цен (2024 год)'!$A$3:$E$10,5,0)*D6186,""),"")</f>
        <v/>
      </c>
      <c r="G6186" s="8" t="str">
        <f t="shared" si="48"/>
        <v/>
      </c>
      <c r="H6186" s="8" t="str">
        <f>IFERROR(IF(D6186&gt;0, IF(E6186="Одноразовые устройства (до 4 мл.)",'Справочник цен (2024 год)'!I6191,IF(E6186="Жидкость для ЭСД (картридж) до 1 мл.",'Справочник цен (2024 год)'!I6188,VLOOKUP(E6186,'Справочник цен (2024 год)'!$A$3:$I$10,9,0)*D6186)),""),)</f>
        <v/>
      </c>
      <c r="I6186" s="8" t="str">
        <f t="shared" si="49"/>
        <v/>
      </c>
    </row>
    <row r="6187" spans="5:9" x14ac:dyDescent="0.2">
      <c r="E6187" s="8"/>
      <c r="F6187" s="8" t="str">
        <f>IFERROR(IF(AND(D6187&gt;0),VLOOKUP(E6187,'Справочник цен (2024 год)'!$A$3:$E$10,5,0)*D6187,""),"")</f>
        <v/>
      </c>
      <c r="G6187" s="8" t="str">
        <f t="shared" si="48"/>
        <v/>
      </c>
      <c r="H6187" s="8" t="str">
        <f>IFERROR(IF(D6187&gt;0, IF(E6187="Одноразовые устройства (до 4 мл.)",'Справочник цен (2024 год)'!I6192,IF(E6187="Жидкость для ЭСД (картридж) до 1 мл.",'Справочник цен (2024 год)'!I6189,VLOOKUP(E6187,'Справочник цен (2024 год)'!$A$3:$I$10,9,0)*D6187)),""),)</f>
        <v/>
      </c>
      <c r="I6187" s="8" t="str">
        <f t="shared" si="49"/>
        <v/>
      </c>
    </row>
    <row r="6188" spans="5:9" x14ac:dyDescent="0.2">
      <c r="E6188" s="8"/>
      <c r="F6188" s="8" t="str">
        <f>IFERROR(IF(AND(D6188&gt;0),VLOOKUP(E6188,'Справочник цен (2024 год)'!$A$3:$E$10,5,0)*D6188,""),"")</f>
        <v/>
      </c>
      <c r="G6188" s="8" t="str">
        <f t="shared" si="48"/>
        <v/>
      </c>
      <c r="H6188" s="8" t="str">
        <f>IFERROR(IF(D6188&gt;0, IF(E6188="Одноразовые устройства (до 4 мл.)",'Справочник цен (2024 год)'!I6193,IF(E6188="Жидкость для ЭСД (картридж) до 1 мл.",'Справочник цен (2024 год)'!I6190,VLOOKUP(E6188,'Справочник цен (2024 год)'!$A$3:$I$10,9,0)*D6188)),""),)</f>
        <v/>
      </c>
      <c r="I6188" s="8" t="str">
        <f t="shared" si="49"/>
        <v/>
      </c>
    </row>
    <row r="6189" spans="5:9" x14ac:dyDescent="0.2">
      <c r="E6189" s="8"/>
      <c r="F6189" s="8" t="str">
        <f>IFERROR(IF(AND(D6189&gt;0),VLOOKUP(E6189,'Справочник цен (2024 год)'!$A$3:$E$10,5,0)*D6189,""),"")</f>
        <v/>
      </c>
      <c r="G6189" s="8" t="str">
        <f t="shared" si="48"/>
        <v/>
      </c>
      <c r="H6189" s="8" t="str">
        <f>IFERROR(IF(D6189&gt;0, IF(E6189="Одноразовые устройства (до 4 мл.)",'Справочник цен (2024 год)'!I6194,IF(E6189="Жидкость для ЭСД (картридж) до 1 мл.",'Справочник цен (2024 год)'!I6191,VLOOKUP(E6189,'Справочник цен (2024 год)'!$A$3:$I$10,9,0)*D6189)),""),)</f>
        <v/>
      </c>
      <c r="I6189" s="8" t="str">
        <f t="shared" si="49"/>
        <v/>
      </c>
    </row>
    <row r="6190" spans="5:9" x14ac:dyDescent="0.2">
      <c r="E6190" s="8"/>
      <c r="F6190" s="8" t="str">
        <f>IFERROR(IF(AND(D6190&gt;0),VLOOKUP(E6190,'Справочник цен (2024 год)'!$A$3:$E$10,5,0)*D6190,""),"")</f>
        <v/>
      </c>
      <c r="G6190" s="8" t="str">
        <f t="shared" si="48"/>
        <v/>
      </c>
      <c r="H6190" s="8" t="str">
        <f>IFERROR(IF(D6190&gt;0, IF(E6190="Одноразовые устройства (до 4 мл.)",'Справочник цен (2024 год)'!I6195,IF(E6190="Жидкость для ЭСД (картридж) до 1 мл.",'Справочник цен (2024 год)'!I6192,VLOOKUP(E6190,'Справочник цен (2024 год)'!$A$3:$I$10,9,0)*D6190)),""),)</f>
        <v/>
      </c>
      <c r="I6190" s="8" t="str">
        <f t="shared" si="49"/>
        <v/>
      </c>
    </row>
    <row r="6191" spans="5:9" x14ac:dyDescent="0.2">
      <c r="E6191" s="8"/>
      <c r="F6191" s="8" t="str">
        <f>IFERROR(IF(AND(D6191&gt;0),VLOOKUP(E6191,'Справочник цен (2024 год)'!$A$3:$E$10,5,0)*D6191,""),"")</f>
        <v/>
      </c>
      <c r="G6191" s="8" t="str">
        <f t="shared" si="48"/>
        <v/>
      </c>
      <c r="H6191" s="8" t="str">
        <f>IFERROR(IF(D6191&gt;0, IF(E6191="Одноразовые устройства (до 4 мл.)",'Справочник цен (2024 год)'!I6196,IF(E6191="Жидкость для ЭСД (картридж) до 1 мл.",'Справочник цен (2024 год)'!I6193,VLOOKUP(E6191,'Справочник цен (2024 год)'!$A$3:$I$10,9,0)*D6191)),""),)</f>
        <v/>
      </c>
      <c r="I6191" s="8" t="str">
        <f t="shared" si="49"/>
        <v/>
      </c>
    </row>
    <row r="6192" spans="5:9" x14ac:dyDescent="0.2">
      <c r="E6192" s="8"/>
      <c r="F6192" s="8" t="str">
        <f>IFERROR(IF(AND(D6192&gt;0),VLOOKUP(E6192,'Справочник цен (2024 год)'!$A$3:$E$10,5,0)*D6192,""),"")</f>
        <v/>
      </c>
      <c r="G6192" s="8" t="str">
        <f t="shared" si="48"/>
        <v/>
      </c>
      <c r="H6192" s="8" t="str">
        <f>IFERROR(IF(D6192&gt;0, IF(E6192="Одноразовые устройства (до 4 мл.)",'Справочник цен (2024 год)'!I6197,IF(E6192="Жидкость для ЭСД (картридж) до 1 мл.",'Справочник цен (2024 год)'!I6194,VLOOKUP(E6192,'Справочник цен (2024 год)'!$A$3:$I$10,9,0)*D6192)),""),)</f>
        <v/>
      </c>
      <c r="I6192" s="8" t="str">
        <f t="shared" si="49"/>
        <v/>
      </c>
    </row>
    <row r="6193" spans="5:9" x14ac:dyDescent="0.2">
      <c r="E6193" s="8"/>
      <c r="F6193" s="8" t="str">
        <f>IFERROR(IF(AND(D6193&gt;0),VLOOKUP(E6193,'Справочник цен (2024 год)'!$A$3:$E$10,5,0)*D6193,""),"")</f>
        <v/>
      </c>
      <c r="G6193" s="8" t="str">
        <f t="shared" si="48"/>
        <v/>
      </c>
      <c r="H6193" s="8" t="str">
        <f>IFERROR(IF(D6193&gt;0, IF(E6193="Одноразовые устройства (до 4 мл.)",'Справочник цен (2024 год)'!I6198,IF(E6193="Жидкость для ЭСД (картридж) до 1 мл.",'Справочник цен (2024 год)'!I6195,VLOOKUP(E6193,'Справочник цен (2024 год)'!$A$3:$I$10,9,0)*D6193)),""),)</f>
        <v/>
      </c>
      <c r="I6193" s="8" t="str">
        <f t="shared" si="49"/>
        <v/>
      </c>
    </row>
    <row r="6194" spans="5:9" x14ac:dyDescent="0.2">
      <c r="E6194" s="8"/>
      <c r="F6194" s="8" t="str">
        <f>IFERROR(IF(AND(D6194&gt;0),VLOOKUP(E6194,'Справочник цен (2024 год)'!$A$3:$E$10,5,0)*D6194,""),"")</f>
        <v/>
      </c>
      <c r="G6194" s="8" t="str">
        <f t="shared" si="48"/>
        <v/>
      </c>
      <c r="H6194" s="8" t="str">
        <f>IFERROR(IF(D6194&gt;0, IF(E6194="Одноразовые устройства (до 4 мл.)",'Справочник цен (2024 год)'!I6199,IF(E6194="Жидкость для ЭСД (картридж) до 1 мл.",'Справочник цен (2024 год)'!I6196,VLOOKUP(E6194,'Справочник цен (2024 год)'!$A$3:$I$10,9,0)*D6194)),""),)</f>
        <v/>
      </c>
      <c r="I6194" s="8" t="str">
        <f t="shared" si="49"/>
        <v/>
      </c>
    </row>
    <row r="6195" spans="5:9" x14ac:dyDescent="0.2">
      <c r="E6195" s="8"/>
      <c r="F6195" s="8" t="str">
        <f>IFERROR(IF(AND(D6195&gt;0),VLOOKUP(E6195,'Справочник цен (2024 год)'!$A$3:$E$10,5,0)*D6195,""),"")</f>
        <v/>
      </c>
      <c r="G6195" s="8" t="str">
        <f t="shared" si="48"/>
        <v/>
      </c>
      <c r="H6195" s="8" t="str">
        <f>IFERROR(IF(D6195&gt;0, IF(E6195="Одноразовые устройства (до 4 мл.)",'Справочник цен (2024 год)'!I6200,IF(E6195="Жидкость для ЭСД (картридж) до 1 мл.",'Справочник цен (2024 год)'!I6197,VLOOKUP(E6195,'Справочник цен (2024 год)'!$A$3:$I$10,9,0)*D6195)),""),)</f>
        <v/>
      </c>
      <c r="I6195" s="8" t="str">
        <f t="shared" si="49"/>
        <v/>
      </c>
    </row>
    <row r="6196" spans="5:9" x14ac:dyDescent="0.2">
      <c r="E6196" s="8"/>
      <c r="F6196" s="8" t="str">
        <f>IFERROR(IF(AND(D6196&gt;0),VLOOKUP(E6196,'Справочник цен (2024 год)'!$A$3:$E$10,5,0)*D6196,""),"")</f>
        <v/>
      </c>
      <c r="G6196" s="8" t="str">
        <f t="shared" si="48"/>
        <v/>
      </c>
      <c r="H6196" s="8" t="str">
        <f>IFERROR(IF(D6196&gt;0, IF(E6196="Одноразовые устройства (до 4 мл.)",'Справочник цен (2024 год)'!I6201,IF(E6196="Жидкость для ЭСД (картридж) до 1 мл.",'Справочник цен (2024 год)'!I6198,VLOOKUP(E6196,'Справочник цен (2024 год)'!$A$3:$I$10,9,0)*D6196)),""),)</f>
        <v/>
      </c>
      <c r="I6196" s="8" t="str">
        <f t="shared" si="49"/>
        <v/>
      </c>
    </row>
    <row r="6197" spans="5:9" x14ac:dyDescent="0.2">
      <c r="E6197" s="8"/>
      <c r="F6197" s="8" t="str">
        <f>IFERROR(IF(AND(D6197&gt;0),VLOOKUP(E6197,'Справочник цен (2024 год)'!$A$3:$E$10,5,0)*D6197,""),"")</f>
        <v/>
      </c>
      <c r="G6197" s="8" t="str">
        <f t="shared" si="48"/>
        <v/>
      </c>
      <c r="H6197" s="8" t="str">
        <f>IFERROR(IF(D6197&gt;0, IF(E6197="Одноразовые устройства (до 4 мл.)",'Справочник цен (2024 год)'!I6202,IF(E6197="Жидкость для ЭСД (картридж) до 1 мл.",'Справочник цен (2024 год)'!I6199,VLOOKUP(E6197,'Справочник цен (2024 год)'!$A$3:$I$10,9,0)*D6197)),""),)</f>
        <v/>
      </c>
      <c r="I6197" s="8" t="str">
        <f t="shared" si="49"/>
        <v/>
      </c>
    </row>
    <row r="6198" spans="5:9" x14ac:dyDescent="0.2">
      <c r="E6198" s="8"/>
      <c r="F6198" s="8" t="str">
        <f>IFERROR(IF(AND(D6198&gt;0),VLOOKUP(E6198,'Справочник цен (2024 год)'!$A$3:$E$10,5,0)*D6198,""),"")</f>
        <v/>
      </c>
      <c r="G6198" s="8" t="str">
        <f t="shared" si="48"/>
        <v/>
      </c>
      <c r="H6198" s="8" t="str">
        <f>IFERROR(IF(D6198&gt;0, IF(E6198="Одноразовые устройства (до 4 мл.)",'Справочник цен (2024 год)'!I6203,IF(E6198="Жидкость для ЭСД (картридж) до 1 мл.",'Справочник цен (2024 год)'!I6200,VLOOKUP(E6198,'Справочник цен (2024 год)'!$A$3:$I$10,9,0)*D6198)),""),)</f>
        <v/>
      </c>
      <c r="I6198" s="8" t="str">
        <f t="shared" si="49"/>
        <v/>
      </c>
    </row>
    <row r="6199" spans="5:9" x14ac:dyDescent="0.2">
      <c r="E6199" s="8"/>
      <c r="F6199" s="8" t="str">
        <f>IFERROR(IF(AND(D6199&gt;0),VLOOKUP(E6199,'Справочник цен (2024 год)'!$A$3:$E$10,5,0)*D6199,""),"")</f>
        <v/>
      </c>
      <c r="G6199" s="8" t="str">
        <f t="shared" si="48"/>
        <v/>
      </c>
      <c r="H6199" s="8" t="str">
        <f>IFERROR(IF(D6199&gt;0, IF(E6199="Одноразовые устройства (до 4 мл.)",'Справочник цен (2024 год)'!I6204,IF(E6199="Жидкость для ЭСД (картридж) до 1 мл.",'Справочник цен (2024 год)'!I6201,VLOOKUP(E6199,'Справочник цен (2024 год)'!$A$3:$I$10,9,0)*D6199)),""),)</f>
        <v/>
      </c>
      <c r="I6199" s="8" t="str">
        <f t="shared" si="49"/>
        <v/>
      </c>
    </row>
    <row r="6200" spans="5:9" x14ac:dyDescent="0.2">
      <c r="E6200" s="8"/>
      <c r="F6200" s="8" t="str">
        <f>IFERROR(IF(AND(D6200&gt;0),VLOOKUP(E6200,'Справочник цен (2024 год)'!$A$3:$E$10,5,0)*D6200,""),"")</f>
        <v/>
      </c>
      <c r="G6200" s="8" t="str">
        <f t="shared" si="48"/>
        <v/>
      </c>
      <c r="H6200" s="8" t="str">
        <f>IFERROR(IF(D6200&gt;0, IF(E6200="Одноразовые устройства (до 4 мл.)",'Справочник цен (2024 год)'!I6205,IF(E6200="Жидкость для ЭСД (картридж) до 1 мл.",'Справочник цен (2024 год)'!I6202,VLOOKUP(E6200,'Справочник цен (2024 год)'!$A$3:$I$10,9,0)*D6200)),""),)</f>
        <v/>
      </c>
      <c r="I6200" s="8" t="str">
        <f t="shared" si="49"/>
        <v/>
      </c>
    </row>
    <row r="6201" spans="5:9" x14ac:dyDescent="0.2">
      <c r="E6201" s="8"/>
      <c r="F6201" s="8" t="str">
        <f>IFERROR(IF(AND(D6201&gt;0),VLOOKUP(E6201,'Справочник цен (2024 год)'!$A$3:$E$10,5,0)*D6201,""),"")</f>
        <v/>
      </c>
      <c r="G6201" s="8" t="str">
        <f t="shared" si="48"/>
        <v/>
      </c>
      <c r="H6201" s="8" t="str">
        <f>IFERROR(IF(D6201&gt;0, IF(E6201="Одноразовые устройства (до 4 мл.)",'Справочник цен (2024 год)'!I6206,IF(E6201="Жидкость для ЭСД (картридж) до 1 мл.",'Справочник цен (2024 год)'!I6203,VLOOKUP(E6201,'Справочник цен (2024 год)'!$A$3:$I$10,9,0)*D6201)),""),)</f>
        <v/>
      </c>
      <c r="I6201" s="8" t="str">
        <f t="shared" si="49"/>
        <v/>
      </c>
    </row>
    <row r="6202" spans="5:9" x14ac:dyDescent="0.2">
      <c r="E6202" s="8"/>
      <c r="F6202" s="8" t="str">
        <f>IFERROR(IF(AND(D6202&gt;0),VLOOKUP(E6202,'Справочник цен (2024 год)'!$A$3:$E$10,5,0)*D6202,""),"")</f>
        <v/>
      </c>
      <c r="G6202" s="8" t="str">
        <f t="shared" si="48"/>
        <v/>
      </c>
      <c r="H6202" s="8" t="str">
        <f>IFERROR(IF(D6202&gt;0, IF(E6202="Одноразовые устройства (до 4 мл.)",'Справочник цен (2024 год)'!I6207,IF(E6202="Жидкость для ЭСД (картридж) до 1 мл.",'Справочник цен (2024 год)'!I6204,VLOOKUP(E6202,'Справочник цен (2024 год)'!$A$3:$I$10,9,0)*D6202)),""),)</f>
        <v/>
      </c>
      <c r="I6202" s="8" t="str">
        <f t="shared" si="49"/>
        <v/>
      </c>
    </row>
    <row r="6203" spans="5:9" x14ac:dyDescent="0.2">
      <c r="E6203" s="8"/>
      <c r="F6203" s="8" t="str">
        <f>IFERROR(IF(AND(D6203&gt;0),VLOOKUP(E6203,'Справочник цен (2024 год)'!$A$3:$E$10,5,0)*D6203,""),"")</f>
        <v/>
      </c>
      <c r="G6203" s="8" t="str">
        <f t="shared" si="48"/>
        <v/>
      </c>
      <c r="H6203" s="8" t="str">
        <f>IFERROR(IF(D6203&gt;0, IF(E6203="Одноразовые устройства (до 4 мл.)",'Справочник цен (2024 год)'!I6208,IF(E6203="Жидкость для ЭСД (картридж) до 1 мл.",'Справочник цен (2024 год)'!I6205,VLOOKUP(E6203,'Справочник цен (2024 год)'!$A$3:$I$10,9,0)*D6203)),""),)</f>
        <v/>
      </c>
      <c r="I6203" s="8" t="str">
        <f t="shared" si="49"/>
        <v/>
      </c>
    </row>
    <row r="6204" spans="5:9" x14ac:dyDescent="0.2">
      <c r="E6204" s="8"/>
      <c r="F6204" s="8" t="str">
        <f>IFERROR(IF(AND(D6204&gt;0),VLOOKUP(E6204,'Справочник цен (2024 год)'!$A$3:$E$10,5,0)*D6204,""),"")</f>
        <v/>
      </c>
      <c r="G6204" s="8" t="str">
        <f t="shared" si="48"/>
        <v/>
      </c>
      <c r="H6204" s="8" t="str">
        <f>IFERROR(IF(D6204&gt;0, IF(E6204="Одноразовые устройства (до 4 мл.)",'Справочник цен (2024 год)'!I6209,IF(E6204="Жидкость для ЭСД (картридж) до 1 мл.",'Справочник цен (2024 год)'!I6206,VLOOKUP(E6204,'Справочник цен (2024 год)'!$A$3:$I$10,9,0)*D6204)),""),)</f>
        <v/>
      </c>
      <c r="I6204" s="8" t="str">
        <f t="shared" si="49"/>
        <v/>
      </c>
    </row>
    <row r="6205" spans="5:9" x14ac:dyDescent="0.2">
      <c r="E6205" s="8"/>
      <c r="F6205" s="8" t="str">
        <f>IFERROR(IF(AND(D6205&gt;0),VLOOKUP(E6205,'Справочник цен (2024 год)'!$A$3:$E$10,5,0)*D6205,""),"")</f>
        <v/>
      </c>
      <c r="G6205" s="8" t="str">
        <f t="shared" si="48"/>
        <v/>
      </c>
      <c r="H6205" s="8" t="str">
        <f>IFERROR(IF(D6205&gt;0, IF(E6205="Одноразовые устройства (до 4 мл.)",'Справочник цен (2024 год)'!I6210,IF(E6205="Жидкость для ЭСД (картридж) до 1 мл.",'Справочник цен (2024 год)'!I6207,VLOOKUP(E6205,'Справочник цен (2024 год)'!$A$3:$I$10,9,0)*D6205)),""),)</f>
        <v/>
      </c>
      <c r="I6205" s="8" t="str">
        <f t="shared" si="49"/>
        <v/>
      </c>
    </row>
    <row r="6206" spans="5:9" x14ac:dyDescent="0.2">
      <c r="E6206" s="8"/>
      <c r="F6206" s="8" t="str">
        <f>IFERROR(IF(AND(D6206&gt;0),VLOOKUP(E6206,'Справочник цен (2024 год)'!$A$3:$E$10,5,0)*D6206,""),"")</f>
        <v/>
      </c>
      <c r="G6206" s="8" t="str">
        <f t="shared" si="48"/>
        <v/>
      </c>
      <c r="H6206" s="8" t="str">
        <f>IFERROR(IF(D6206&gt;0, IF(E6206="Одноразовые устройства (до 4 мл.)",'Справочник цен (2024 год)'!I6211,IF(E6206="Жидкость для ЭСД (картридж) до 1 мл.",'Справочник цен (2024 год)'!I6208,VLOOKUP(E6206,'Справочник цен (2024 год)'!$A$3:$I$10,9,0)*D6206)),""),)</f>
        <v/>
      </c>
      <c r="I6206" s="8" t="str">
        <f t="shared" si="49"/>
        <v/>
      </c>
    </row>
    <row r="6207" spans="5:9" x14ac:dyDescent="0.2">
      <c r="E6207" s="8"/>
      <c r="F6207" s="8" t="str">
        <f>IFERROR(IF(AND(D6207&gt;0),VLOOKUP(E6207,'Справочник цен (2024 год)'!$A$3:$E$10,5,0)*D6207,""),"")</f>
        <v/>
      </c>
      <c r="G6207" s="8" t="str">
        <f t="shared" si="48"/>
        <v/>
      </c>
      <c r="H6207" s="8" t="str">
        <f>IFERROR(IF(D6207&gt;0, IF(E6207="Одноразовые устройства (до 4 мл.)",'Справочник цен (2024 год)'!I6212,IF(E6207="Жидкость для ЭСД (картридж) до 1 мл.",'Справочник цен (2024 год)'!I6209,VLOOKUP(E6207,'Справочник цен (2024 год)'!$A$3:$I$10,9,0)*D6207)),""),)</f>
        <v/>
      </c>
      <c r="I6207" s="8" t="str">
        <f t="shared" si="49"/>
        <v/>
      </c>
    </row>
    <row r="6208" spans="5:9" x14ac:dyDescent="0.2">
      <c r="E6208" s="8"/>
      <c r="F6208" s="8" t="str">
        <f>IFERROR(IF(AND(D6208&gt;0),VLOOKUP(E6208,'Справочник цен (2024 год)'!$A$3:$E$10,5,0)*D6208,""),"")</f>
        <v/>
      </c>
      <c r="G6208" s="8" t="str">
        <f t="shared" si="48"/>
        <v/>
      </c>
      <c r="H6208" s="8" t="str">
        <f>IFERROR(IF(D6208&gt;0, IF(E6208="Одноразовые устройства (до 4 мл.)",'Справочник цен (2024 год)'!I6213,IF(E6208="Жидкость для ЭСД (картридж) до 1 мл.",'Справочник цен (2024 год)'!I6210,VLOOKUP(E6208,'Справочник цен (2024 год)'!$A$3:$I$10,9,0)*D6208)),""),)</f>
        <v/>
      </c>
      <c r="I6208" s="8" t="str">
        <f t="shared" si="49"/>
        <v/>
      </c>
    </row>
    <row r="6209" spans="5:9" x14ac:dyDescent="0.2">
      <c r="E6209" s="8"/>
      <c r="F6209" s="8" t="str">
        <f>IFERROR(IF(AND(D6209&gt;0),VLOOKUP(E6209,'Справочник цен (2024 год)'!$A$3:$E$10,5,0)*D6209,""),"")</f>
        <v/>
      </c>
      <c r="G6209" s="8" t="str">
        <f t="shared" si="48"/>
        <v/>
      </c>
      <c r="H6209" s="8" t="str">
        <f>IFERROR(IF(D6209&gt;0, IF(E6209="Одноразовые устройства (до 4 мл.)",'Справочник цен (2024 год)'!I6214,IF(E6209="Жидкость для ЭСД (картридж) до 1 мл.",'Справочник цен (2024 год)'!I6211,VLOOKUP(E6209,'Справочник цен (2024 год)'!$A$3:$I$10,9,0)*D6209)),""),)</f>
        <v/>
      </c>
      <c r="I6209" s="8" t="str">
        <f t="shared" si="49"/>
        <v/>
      </c>
    </row>
    <row r="6210" spans="5:9" x14ac:dyDescent="0.2">
      <c r="E6210" s="8"/>
      <c r="F6210" s="8" t="str">
        <f>IFERROR(IF(AND(D6210&gt;0),VLOOKUP(E6210,'Справочник цен (2024 год)'!$A$3:$E$10,5,0)*D6210,""),"")</f>
        <v/>
      </c>
      <c r="G6210" s="8" t="str">
        <f t="shared" si="48"/>
        <v/>
      </c>
      <c r="H6210" s="8" t="str">
        <f>IFERROR(IF(D6210&gt;0, IF(E6210="Одноразовые устройства (до 4 мл.)",'Справочник цен (2024 год)'!I6215,IF(E6210="Жидкость для ЭСД (картридж) до 1 мл.",'Справочник цен (2024 год)'!I6212,VLOOKUP(E6210,'Справочник цен (2024 год)'!$A$3:$I$10,9,0)*D6210)),""),)</f>
        <v/>
      </c>
      <c r="I6210" s="8" t="str">
        <f t="shared" si="49"/>
        <v/>
      </c>
    </row>
    <row r="6211" spans="5:9" x14ac:dyDescent="0.2">
      <c r="E6211" s="8"/>
      <c r="F6211" s="8" t="str">
        <f>IFERROR(IF(AND(D6211&gt;0),VLOOKUP(E6211,'Справочник цен (2024 год)'!$A$3:$E$10,5,0)*D6211,""),"")</f>
        <v/>
      </c>
      <c r="G6211" s="8" t="str">
        <f t="shared" si="48"/>
        <v/>
      </c>
      <c r="H6211" s="8" t="str">
        <f>IFERROR(IF(D6211&gt;0, IF(E6211="Одноразовые устройства (до 4 мл.)",'Справочник цен (2024 год)'!I6216,IF(E6211="Жидкость для ЭСД (картридж) до 1 мл.",'Справочник цен (2024 год)'!I6213,VLOOKUP(E6211,'Справочник цен (2024 год)'!$A$3:$I$10,9,0)*D6211)),""),)</f>
        <v/>
      </c>
      <c r="I6211" s="8" t="str">
        <f t="shared" si="49"/>
        <v/>
      </c>
    </row>
    <row r="6212" spans="5:9" x14ac:dyDescent="0.2">
      <c r="E6212" s="8"/>
      <c r="F6212" s="8" t="str">
        <f>IFERROR(IF(AND(D6212&gt;0),VLOOKUP(E6212,'Справочник цен (2024 год)'!$A$3:$E$10,5,0)*D6212,""),"")</f>
        <v/>
      </c>
      <c r="G6212" s="8" t="str">
        <f t="shared" si="48"/>
        <v/>
      </c>
      <c r="H6212" s="8" t="str">
        <f>IFERROR(IF(D6212&gt;0, IF(E6212="Одноразовые устройства (до 4 мл.)",'Справочник цен (2024 год)'!I6217,IF(E6212="Жидкость для ЭСД (картридж) до 1 мл.",'Справочник цен (2024 год)'!I6214,VLOOKUP(E6212,'Справочник цен (2024 год)'!$A$3:$I$10,9,0)*D6212)),""),)</f>
        <v/>
      </c>
      <c r="I6212" s="8" t="str">
        <f t="shared" si="49"/>
        <v/>
      </c>
    </row>
    <row r="6213" spans="5:9" x14ac:dyDescent="0.2">
      <c r="E6213" s="8"/>
      <c r="F6213" s="8" t="str">
        <f>IFERROR(IF(AND(D6213&gt;0),VLOOKUP(E6213,'Справочник цен (2024 год)'!$A$3:$E$10,5,0)*D6213,""),"")</f>
        <v/>
      </c>
      <c r="G6213" s="8" t="str">
        <f t="shared" si="48"/>
        <v/>
      </c>
      <c r="H6213" s="8" t="str">
        <f>IFERROR(IF(D6213&gt;0, IF(E6213="Одноразовые устройства (до 4 мл.)",'Справочник цен (2024 год)'!I6218,IF(E6213="Жидкость для ЭСД (картридж) до 1 мл.",'Справочник цен (2024 год)'!I6215,VLOOKUP(E6213,'Справочник цен (2024 год)'!$A$3:$I$10,9,0)*D6213)),""),)</f>
        <v/>
      </c>
      <c r="I6213" s="8" t="str">
        <f t="shared" si="49"/>
        <v/>
      </c>
    </row>
    <row r="6214" spans="5:9" x14ac:dyDescent="0.2">
      <c r="E6214" s="8"/>
      <c r="F6214" s="8" t="str">
        <f>IFERROR(IF(AND(D6214&gt;0),VLOOKUP(E6214,'Справочник цен (2024 год)'!$A$3:$E$10,5,0)*D6214,""),"")</f>
        <v/>
      </c>
      <c r="G6214" s="8" t="str">
        <f t="shared" si="48"/>
        <v/>
      </c>
      <c r="H6214" s="8" t="str">
        <f>IFERROR(IF(D6214&gt;0, IF(E6214="Одноразовые устройства (до 4 мл.)",'Справочник цен (2024 год)'!I6219,IF(E6214="Жидкость для ЭСД (картридж) до 1 мл.",'Справочник цен (2024 год)'!I6216,VLOOKUP(E6214,'Справочник цен (2024 год)'!$A$3:$I$10,9,0)*D6214)),""),)</f>
        <v/>
      </c>
      <c r="I6214" s="8" t="str">
        <f t="shared" si="49"/>
        <v/>
      </c>
    </row>
    <row r="6215" spans="5:9" x14ac:dyDescent="0.2">
      <c r="E6215" s="8"/>
      <c r="F6215" s="8" t="str">
        <f>IFERROR(IF(AND(D6215&gt;0),VLOOKUP(E6215,'Справочник цен (2024 год)'!$A$3:$E$10,5,0)*D6215,""),"")</f>
        <v/>
      </c>
      <c r="G6215" s="8" t="str">
        <f t="shared" si="48"/>
        <v/>
      </c>
      <c r="H6215" s="8" t="str">
        <f>IFERROR(IF(D6215&gt;0, IF(E6215="Одноразовые устройства (до 4 мл.)",'Справочник цен (2024 год)'!I6220,IF(E6215="Жидкость для ЭСД (картридж) до 1 мл.",'Справочник цен (2024 год)'!I6217,VLOOKUP(E6215,'Справочник цен (2024 год)'!$A$3:$I$10,9,0)*D6215)),""),)</f>
        <v/>
      </c>
      <c r="I6215" s="8" t="str">
        <f t="shared" si="49"/>
        <v/>
      </c>
    </row>
    <row r="6216" spans="5:9" x14ac:dyDescent="0.2">
      <c r="E6216" s="8"/>
      <c r="F6216" s="8" t="str">
        <f>IFERROR(IF(AND(D6216&gt;0),VLOOKUP(E6216,'Справочник цен (2024 год)'!$A$3:$E$10,5,0)*D6216,""),"")</f>
        <v/>
      </c>
      <c r="G6216" s="8" t="str">
        <f t="shared" si="48"/>
        <v/>
      </c>
      <c r="H6216" s="8" t="str">
        <f>IFERROR(IF(D6216&gt;0, IF(E6216="Одноразовые устройства (до 4 мл.)",'Справочник цен (2024 год)'!I6221,IF(E6216="Жидкость для ЭСД (картридж) до 1 мл.",'Справочник цен (2024 год)'!I6218,VLOOKUP(E6216,'Справочник цен (2024 год)'!$A$3:$I$10,9,0)*D6216)),""),)</f>
        <v/>
      </c>
      <c r="I6216" s="8" t="str">
        <f t="shared" si="49"/>
        <v/>
      </c>
    </row>
    <row r="6217" spans="5:9" x14ac:dyDescent="0.2">
      <c r="E6217" s="8"/>
      <c r="F6217" s="8" t="str">
        <f>IFERROR(IF(AND(D6217&gt;0),VLOOKUP(E6217,'Справочник цен (2024 год)'!$A$3:$E$10,5,0)*D6217,""),"")</f>
        <v/>
      </c>
      <c r="G6217" s="8" t="str">
        <f t="shared" si="48"/>
        <v/>
      </c>
      <c r="H6217" s="8" t="str">
        <f>IFERROR(IF(D6217&gt;0, IF(E6217="Одноразовые устройства (до 4 мл.)",'Справочник цен (2024 год)'!I6222,IF(E6217="Жидкость для ЭСД (картридж) до 1 мл.",'Справочник цен (2024 год)'!I6219,VLOOKUP(E6217,'Справочник цен (2024 год)'!$A$3:$I$10,9,0)*D6217)),""),)</f>
        <v/>
      </c>
      <c r="I6217" s="8" t="str">
        <f t="shared" si="49"/>
        <v/>
      </c>
    </row>
    <row r="6218" spans="5:9" x14ac:dyDescent="0.2">
      <c r="E6218" s="8"/>
      <c r="F6218" s="8" t="str">
        <f>IFERROR(IF(AND(D6218&gt;0),VLOOKUP(E6218,'Справочник цен (2024 год)'!$A$3:$E$10,5,0)*D6218,""),"")</f>
        <v/>
      </c>
      <c r="G6218" s="8" t="str">
        <f t="shared" si="48"/>
        <v/>
      </c>
      <c r="H6218" s="8" t="str">
        <f>IFERROR(IF(D6218&gt;0, IF(E6218="Одноразовые устройства (до 4 мл.)",'Справочник цен (2024 год)'!I6223,IF(E6218="Жидкость для ЭСД (картридж) до 1 мл.",'Справочник цен (2024 год)'!I6220,VLOOKUP(E6218,'Справочник цен (2024 год)'!$A$3:$I$10,9,0)*D6218)),""),)</f>
        <v/>
      </c>
      <c r="I6218" s="8" t="str">
        <f t="shared" si="49"/>
        <v/>
      </c>
    </row>
    <row r="6219" spans="5:9" x14ac:dyDescent="0.2">
      <c r="E6219" s="8"/>
      <c r="F6219" s="8" t="str">
        <f>IFERROR(IF(AND(D6219&gt;0),VLOOKUP(E6219,'Справочник цен (2024 год)'!$A$3:$E$10,5,0)*D6219,""),"")</f>
        <v/>
      </c>
      <c r="G6219" s="8" t="str">
        <f t="shared" si="48"/>
        <v/>
      </c>
      <c r="H6219" s="8" t="str">
        <f>IFERROR(IF(D6219&gt;0, IF(E6219="Одноразовые устройства (до 4 мл.)",'Справочник цен (2024 год)'!I6224,IF(E6219="Жидкость для ЭСД (картридж) до 1 мл.",'Справочник цен (2024 год)'!I6221,VLOOKUP(E6219,'Справочник цен (2024 год)'!$A$3:$I$10,9,0)*D6219)),""),)</f>
        <v/>
      </c>
      <c r="I6219" s="8" t="str">
        <f t="shared" si="49"/>
        <v/>
      </c>
    </row>
    <row r="6220" spans="5:9" x14ac:dyDescent="0.2">
      <c r="E6220" s="8"/>
      <c r="F6220" s="8" t="str">
        <f>IFERROR(IF(AND(D6220&gt;0),VLOOKUP(E6220,'Справочник цен (2024 год)'!$A$3:$E$10,5,0)*D6220,""),"")</f>
        <v/>
      </c>
      <c r="G6220" s="8" t="str">
        <f t="shared" si="48"/>
        <v/>
      </c>
      <c r="H6220" s="8" t="str">
        <f>IFERROR(IF(D6220&gt;0, IF(E6220="Одноразовые устройства (до 4 мл.)",'Справочник цен (2024 год)'!I6225,IF(E6220="Жидкость для ЭСД (картридж) до 1 мл.",'Справочник цен (2024 год)'!I6222,VLOOKUP(E6220,'Справочник цен (2024 год)'!$A$3:$I$10,9,0)*D6220)),""),)</f>
        <v/>
      </c>
      <c r="I6220" s="8" t="str">
        <f t="shared" si="49"/>
        <v/>
      </c>
    </row>
    <row r="6221" spans="5:9" x14ac:dyDescent="0.2">
      <c r="E6221" s="8"/>
      <c r="F6221" s="8" t="str">
        <f>IFERROR(IF(AND(D6221&gt;0),VLOOKUP(E6221,'Справочник цен (2024 год)'!$A$3:$E$10,5,0)*D6221,""),"")</f>
        <v/>
      </c>
      <c r="G6221" s="8" t="str">
        <f t="shared" si="48"/>
        <v/>
      </c>
      <c r="H6221" s="8" t="str">
        <f>IFERROR(IF(D6221&gt;0, IF(E6221="Одноразовые устройства (до 4 мл.)",'Справочник цен (2024 год)'!I6226,IF(E6221="Жидкость для ЭСД (картридж) до 1 мл.",'Справочник цен (2024 год)'!I6223,VLOOKUP(E6221,'Справочник цен (2024 год)'!$A$3:$I$10,9,0)*D6221)),""),)</f>
        <v/>
      </c>
      <c r="I6221" s="8" t="str">
        <f t="shared" si="49"/>
        <v/>
      </c>
    </row>
    <row r="6222" spans="5:9" x14ac:dyDescent="0.2">
      <c r="E6222" s="8"/>
      <c r="F6222" s="8" t="str">
        <f>IFERROR(IF(AND(D6222&gt;0),VLOOKUP(E6222,'Справочник цен (2024 год)'!$A$3:$E$10,5,0)*D6222,""),"")</f>
        <v/>
      </c>
      <c r="G6222" s="8" t="str">
        <f t="shared" si="48"/>
        <v/>
      </c>
      <c r="H6222" s="8" t="str">
        <f>IFERROR(IF(D6222&gt;0, IF(E6222="Одноразовые устройства (до 4 мл.)",'Справочник цен (2024 год)'!I6227,IF(E6222="Жидкость для ЭСД (картридж) до 1 мл.",'Справочник цен (2024 год)'!I6224,VLOOKUP(E6222,'Справочник цен (2024 год)'!$A$3:$I$10,9,0)*D6222)),""),)</f>
        <v/>
      </c>
      <c r="I6222" s="8" t="str">
        <f t="shared" si="49"/>
        <v/>
      </c>
    </row>
    <row r="6223" spans="5:9" x14ac:dyDescent="0.2">
      <c r="E6223" s="8"/>
      <c r="F6223" s="8" t="str">
        <f>IFERROR(IF(AND(D6223&gt;0),VLOOKUP(E6223,'Справочник цен (2024 год)'!$A$3:$E$10,5,0)*D6223,""),"")</f>
        <v/>
      </c>
      <c r="G6223" s="8" t="str">
        <f t="shared" si="48"/>
        <v/>
      </c>
      <c r="H6223" s="8" t="str">
        <f>IFERROR(IF(D6223&gt;0, IF(E6223="Одноразовые устройства (до 4 мл.)",'Справочник цен (2024 год)'!I6228,IF(E6223="Жидкость для ЭСД (картридж) до 1 мл.",'Справочник цен (2024 год)'!I6225,VLOOKUP(E6223,'Справочник цен (2024 год)'!$A$3:$I$10,9,0)*D6223)),""),)</f>
        <v/>
      </c>
      <c r="I6223" s="8" t="str">
        <f t="shared" si="49"/>
        <v/>
      </c>
    </row>
    <row r="6224" spans="5:9" x14ac:dyDescent="0.2">
      <c r="E6224" s="8"/>
      <c r="F6224" s="8" t="str">
        <f>IFERROR(IF(AND(D6224&gt;0),VLOOKUP(E6224,'Справочник цен (2024 год)'!$A$3:$E$10,5,0)*D6224,""),"")</f>
        <v/>
      </c>
      <c r="G6224" s="8" t="str">
        <f t="shared" si="48"/>
        <v/>
      </c>
      <c r="H6224" s="8" t="str">
        <f>IFERROR(IF(D6224&gt;0, IF(E6224="Одноразовые устройства (до 4 мл.)",'Справочник цен (2024 год)'!I6229,IF(E6224="Жидкость для ЭСД (картридж) до 1 мл.",'Справочник цен (2024 год)'!I6226,VLOOKUP(E6224,'Справочник цен (2024 год)'!$A$3:$I$10,9,0)*D6224)),""),)</f>
        <v/>
      </c>
      <c r="I6224" s="8" t="str">
        <f t="shared" si="49"/>
        <v/>
      </c>
    </row>
    <row r="6225" spans="5:9" x14ac:dyDescent="0.2">
      <c r="E6225" s="8"/>
      <c r="F6225" s="8" t="str">
        <f>IFERROR(IF(AND(D6225&gt;0),VLOOKUP(E6225,'Справочник цен (2024 год)'!$A$3:$E$10,5,0)*D6225,""),"")</f>
        <v/>
      </c>
      <c r="G6225" s="8" t="str">
        <f t="shared" si="48"/>
        <v/>
      </c>
      <c r="H6225" s="8" t="str">
        <f>IFERROR(IF(D6225&gt;0, IF(E6225="Одноразовые устройства (до 4 мл.)",'Справочник цен (2024 год)'!I6230,IF(E6225="Жидкость для ЭСД (картридж) до 1 мл.",'Справочник цен (2024 год)'!I6227,VLOOKUP(E6225,'Справочник цен (2024 год)'!$A$3:$I$10,9,0)*D6225)),""),)</f>
        <v/>
      </c>
      <c r="I6225" s="8" t="str">
        <f t="shared" si="49"/>
        <v/>
      </c>
    </row>
    <row r="6226" spans="5:9" x14ac:dyDescent="0.2">
      <c r="E6226" s="8"/>
      <c r="F6226" s="8" t="str">
        <f>IFERROR(IF(AND(D6226&gt;0),VLOOKUP(E6226,'Справочник цен (2024 год)'!$A$3:$E$10,5,0)*D6226,""),"")</f>
        <v/>
      </c>
      <c r="G6226" s="8" t="str">
        <f t="shared" si="48"/>
        <v/>
      </c>
      <c r="H6226" s="8" t="str">
        <f>IFERROR(IF(D6226&gt;0, IF(E6226="Одноразовые устройства (до 4 мл.)",'Справочник цен (2024 год)'!I6231,IF(E6226="Жидкость для ЭСД (картридж) до 1 мл.",'Справочник цен (2024 год)'!I6228,VLOOKUP(E6226,'Справочник цен (2024 год)'!$A$3:$I$10,9,0)*D6226)),""),)</f>
        <v/>
      </c>
      <c r="I6226" s="8" t="str">
        <f t="shared" si="49"/>
        <v/>
      </c>
    </row>
    <row r="6227" spans="5:9" x14ac:dyDescent="0.2">
      <c r="E6227" s="8"/>
      <c r="F6227" s="8" t="str">
        <f>IFERROR(IF(AND(D6227&gt;0),VLOOKUP(E6227,'Справочник цен (2024 год)'!$A$3:$E$10,5,0)*D6227,""),"")</f>
        <v/>
      </c>
      <c r="G6227" s="8" t="str">
        <f t="shared" si="48"/>
        <v/>
      </c>
      <c r="H6227" s="8" t="str">
        <f>IFERROR(IF(D6227&gt;0, IF(E6227="Одноразовые устройства (до 4 мл.)",'Справочник цен (2024 год)'!I6232,IF(E6227="Жидкость для ЭСД (картридж) до 1 мл.",'Справочник цен (2024 год)'!I6229,VLOOKUP(E6227,'Справочник цен (2024 год)'!$A$3:$I$10,9,0)*D6227)),""),)</f>
        <v/>
      </c>
      <c r="I6227" s="8" t="str">
        <f t="shared" si="49"/>
        <v/>
      </c>
    </row>
    <row r="6228" spans="5:9" x14ac:dyDescent="0.2">
      <c r="E6228" s="8"/>
      <c r="F6228" s="8" t="str">
        <f>IFERROR(IF(AND(D6228&gt;0),VLOOKUP(E6228,'Справочник цен (2024 год)'!$A$3:$E$10,5,0)*D6228,""),"")</f>
        <v/>
      </c>
      <c r="G6228" s="8" t="str">
        <f t="shared" si="48"/>
        <v/>
      </c>
      <c r="H6228" s="8" t="str">
        <f>IFERROR(IF(D6228&gt;0, IF(E6228="Одноразовые устройства (до 4 мл.)",'Справочник цен (2024 год)'!I6233,IF(E6228="Жидкость для ЭСД (картридж) до 1 мл.",'Справочник цен (2024 год)'!I6230,VLOOKUP(E6228,'Справочник цен (2024 год)'!$A$3:$I$10,9,0)*D6228)),""),)</f>
        <v/>
      </c>
      <c r="I6228" s="8" t="str">
        <f t="shared" si="49"/>
        <v/>
      </c>
    </row>
    <row r="6229" spans="5:9" x14ac:dyDescent="0.2">
      <c r="E6229" s="8"/>
      <c r="F6229" s="8" t="str">
        <f>IFERROR(IF(AND(D6229&gt;0),VLOOKUP(E6229,'Справочник цен (2024 год)'!$A$3:$E$10,5,0)*D6229,""),"")</f>
        <v/>
      </c>
      <c r="G6229" s="8" t="str">
        <f t="shared" si="48"/>
        <v/>
      </c>
      <c r="H6229" s="8" t="str">
        <f>IFERROR(IF(D6229&gt;0, IF(E6229="Одноразовые устройства (до 4 мл.)",'Справочник цен (2024 год)'!I6234,IF(E6229="Жидкость для ЭСД (картридж) до 1 мл.",'Справочник цен (2024 год)'!I6231,VLOOKUP(E6229,'Справочник цен (2024 год)'!$A$3:$I$10,9,0)*D6229)),""),)</f>
        <v/>
      </c>
      <c r="I6229" s="8" t="str">
        <f t="shared" si="49"/>
        <v/>
      </c>
    </row>
    <row r="6230" spans="5:9" x14ac:dyDescent="0.2">
      <c r="E6230" s="8"/>
      <c r="F6230" s="8" t="str">
        <f>IFERROR(IF(AND(D6230&gt;0),VLOOKUP(E6230,'Справочник цен (2024 год)'!$A$3:$E$10,5,0)*D6230,""),"")</f>
        <v/>
      </c>
      <c r="G6230" s="8" t="str">
        <f t="shared" si="48"/>
        <v/>
      </c>
      <c r="H6230" s="8" t="str">
        <f>IFERROR(IF(D6230&gt;0, IF(E6230="Одноразовые устройства (до 4 мл.)",'Справочник цен (2024 год)'!I6235,IF(E6230="Жидкость для ЭСД (картридж) до 1 мл.",'Справочник цен (2024 год)'!I6232,VLOOKUP(E6230,'Справочник цен (2024 год)'!$A$3:$I$10,9,0)*D6230)),""),)</f>
        <v/>
      </c>
      <c r="I6230" s="8" t="str">
        <f t="shared" si="49"/>
        <v/>
      </c>
    </row>
    <row r="6231" spans="5:9" x14ac:dyDescent="0.2">
      <c r="E6231" s="8"/>
      <c r="F6231" s="8" t="str">
        <f>IFERROR(IF(AND(D6231&gt;0),VLOOKUP(E6231,'Справочник цен (2024 год)'!$A$3:$E$10,5,0)*D6231,""),"")</f>
        <v/>
      </c>
      <c r="G6231" s="8" t="str">
        <f t="shared" si="48"/>
        <v/>
      </c>
      <c r="H6231" s="8" t="str">
        <f>IFERROR(IF(D6231&gt;0, IF(E6231="Одноразовые устройства (до 4 мл.)",'Справочник цен (2024 год)'!I6236,IF(E6231="Жидкость для ЭСД (картридж) до 1 мл.",'Справочник цен (2024 год)'!I6233,VLOOKUP(E6231,'Справочник цен (2024 год)'!$A$3:$I$10,9,0)*D6231)),""),)</f>
        <v/>
      </c>
      <c r="I6231" s="8" t="str">
        <f t="shared" si="49"/>
        <v/>
      </c>
    </row>
    <row r="6232" spans="5:9" x14ac:dyDescent="0.2">
      <c r="E6232" s="8"/>
      <c r="F6232" s="8" t="str">
        <f>IFERROR(IF(AND(D6232&gt;0),VLOOKUP(E6232,'Справочник цен (2024 год)'!$A$3:$E$10,5,0)*D6232,""),"")</f>
        <v/>
      </c>
      <c r="G6232" s="8" t="str">
        <f t="shared" si="48"/>
        <v/>
      </c>
      <c r="H6232" s="8" t="str">
        <f>IFERROR(IF(D6232&gt;0, IF(E6232="Одноразовые устройства (до 4 мл.)",'Справочник цен (2024 год)'!I6237,IF(E6232="Жидкость для ЭСД (картридж) до 1 мл.",'Справочник цен (2024 год)'!I6234,VLOOKUP(E6232,'Справочник цен (2024 год)'!$A$3:$I$10,9,0)*D6232)),""),)</f>
        <v/>
      </c>
      <c r="I6232" s="8" t="str">
        <f t="shared" si="49"/>
        <v/>
      </c>
    </row>
    <row r="6233" spans="5:9" x14ac:dyDescent="0.2">
      <c r="E6233" s="8"/>
      <c r="F6233" s="8" t="str">
        <f>IFERROR(IF(AND(D6233&gt;0),VLOOKUP(E6233,'Справочник цен (2024 год)'!$A$3:$E$10,5,0)*D6233,""),"")</f>
        <v/>
      </c>
      <c r="G6233" s="8" t="str">
        <f t="shared" si="48"/>
        <v/>
      </c>
      <c r="H6233" s="8" t="str">
        <f>IFERROR(IF(D6233&gt;0, IF(E6233="Одноразовые устройства (до 4 мл.)",'Справочник цен (2024 год)'!I6238,IF(E6233="Жидкость для ЭСД (картридж) до 1 мл.",'Справочник цен (2024 год)'!I6235,VLOOKUP(E6233,'Справочник цен (2024 год)'!$A$3:$I$10,9,0)*D6233)),""),)</f>
        <v/>
      </c>
      <c r="I6233" s="8" t="str">
        <f t="shared" si="49"/>
        <v/>
      </c>
    </row>
    <row r="6234" spans="5:9" x14ac:dyDescent="0.2">
      <c r="E6234" s="8"/>
      <c r="F6234" s="8" t="str">
        <f>IFERROR(IF(AND(D6234&gt;0),VLOOKUP(E6234,'Справочник цен (2024 год)'!$A$3:$E$10,5,0)*D6234,""),"")</f>
        <v/>
      </c>
      <c r="G6234" s="8" t="str">
        <f t="shared" si="48"/>
        <v/>
      </c>
      <c r="H6234" s="8" t="str">
        <f>IFERROR(IF(D6234&gt;0, IF(E6234="Одноразовые устройства (до 4 мл.)",'Справочник цен (2024 год)'!I6239,IF(E6234="Жидкость для ЭСД (картридж) до 1 мл.",'Справочник цен (2024 год)'!I6236,VLOOKUP(E6234,'Справочник цен (2024 год)'!$A$3:$I$10,9,0)*D6234)),""),)</f>
        <v/>
      </c>
      <c r="I6234" s="8" t="str">
        <f t="shared" si="49"/>
        <v/>
      </c>
    </row>
    <row r="6235" spans="5:9" x14ac:dyDescent="0.2">
      <c r="E6235" s="8"/>
      <c r="F6235" s="8" t="str">
        <f>IFERROR(IF(AND(D6235&gt;0),VLOOKUP(E6235,'Справочник цен (2024 год)'!$A$3:$E$10,5,0)*D6235,""),"")</f>
        <v/>
      </c>
      <c r="G6235" s="8" t="str">
        <f t="shared" si="48"/>
        <v/>
      </c>
      <c r="H6235" s="8" t="str">
        <f>IFERROR(IF(D6235&gt;0, IF(E6235="Одноразовые устройства (до 4 мл.)",'Справочник цен (2024 год)'!I6240,IF(E6235="Жидкость для ЭСД (картридж) до 1 мл.",'Справочник цен (2024 год)'!I6237,VLOOKUP(E6235,'Справочник цен (2024 год)'!$A$3:$I$10,9,0)*D6235)),""),)</f>
        <v/>
      </c>
      <c r="I6235" s="8" t="str">
        <f t="shared" si="49"/>
        <v/>
      </c>
    </row>
    <row r="6236" spans="5:9" x14ac:dyDescent="0.2">
      <c r="E6236" s="8"/>
      <c r="F6236" s="8" t="str">
        <f>IFERROR(IF(AND(D6236&gt;0),VLOOKUP(E6236,'Справочник цен (2024 год)'!$A$3:$E$10,5,0)*D6236,""),"")</f>
        <v/>
      </c>
      <c r="G6236" s="8" t="str">
        <f t="shared" si="48"/>
        <v/>
      </c>
      <c r="H6236" s="8" t="str">
        <f>IFERROR(IF(D6236&gt;0, IF(E6236="Одноразовые устройства (до 4 мл.)",'Справочник цен (2024 год)'!I6241,IF(E6236="Жидкость для ЭСД (картридж) до 1 мл.",'Справочник цен (2024 год)'!I6238,VLOOKUP(E6236,'Справочник цен (2024 год)'!$A$3:$I$10,9,0)*D6236)),""),)</f>
        <v/>
      </c>
      <c r="I6236" s="8" t="str">
        <f t="shared" si="49"/>
        <v/>
      </c>
    </row>
    <row r="6237" spans="5:9" x14ac:dyDescent="0.2">
      <c r="E6237" s="8"/>
      <c r="F6237" s="8" t="str">
        <f>IFERROR(IF(AND(D6237&gt;0),VLOOKUP(E6237,'Справочник цен (2024 год)'!$A$3:$E$10,5,0)*D6237,""),"")</f>
        <v/>
      </c>
      <c r="G6237" s="8" t="str">
        <f t="shared" si="48"/>
        <v/>
      </c>
      <c r="H6237" s="8" t="str">
        <f>IFERROR(IF(D6237&gt;0, IF(E6237="Одноразовые устройства (до 4 мл.)",'Справочник цен (2024 год)'!I6242,IF(E6237="Жидкость для ЭСД (картридж) до 1 мл.",'Справочник цен (2024 год)'!I6239,VLOOKUP(E6237,'Справочник цен (2024 год)'!$A$3:$I$10,9,0)*D6237)),""),)</f>
        <v/>
      </c>
      <c r="I6237" s="8" t="str">
        <f t="shared" si="49"/>
        <v/>
      </c>
    </row>
    <row r="6238" spans="5:9" x14ac:dyDescent="0.2">
      <c r="E6238" s="8"/>
      <c r="F6238" s="8" t="str">
        <f>IFERROR(IF(AND(D6238&gt;0),VLOOKUP(E6238,'Справочник цен (2024 год)'!$A$3:$E$10,5,0)*D6238,""),"")</f>
        <v/>
      </c>
      <c r="G6238" s="8" t="str">
        <f t="shared" si="48"/>
        <v/>
      </c>
      <c r="H6238" s="8" t="str">
        <f>IFERROR(IF(D6238&gt;0, IF(E6238="Одноразовые устройства (до 4 мл.)",'Справочник цен (2024 год)'!I6243,IF(E6238="Жидкость для ЭСД (картридж) до 1 мл.",'Справочник цен (2024 год)'!I6240,VLOOKUP(E6238,'Справочник цен (2024 год)'!$A$3:$I$10,9,0)*D6238)),""),)</f>
        <v/>
      </c>
      <c r="I6238" s="8" t="str">
        <f t="shared" si="49"/>
        <v/>
      </c>
    </row>
    <row r="6239" spans="5:9" x14ac:dyDescent="0.2">
      <c r="E6239" s="8"/>
      <c r="F6239" s="8" t="str">
        <f>IFERROR(IF(AND(D6239&gt;0),VLOOKUP(E6239,'Справочник цен (2024 год)'!$A$3:$E$10,5,0)*D6239,""),"")</f>
        <v/>
      </c>
      <c r="G6239" s="8" t="str">
        <f t="shared" si="48"/>
        <v/>
      </c>
      <c r="H6239" s="8" t="str">
        <f>IFERROR(IF(D6239&gt;0, IF(E6239="Одноразовые устройства (до 4 мл.)",'Справочник цен (2024 год)'!I6244,IF(E6239="Жидкость для ЭСД (картридж) до 1 мл.",'Справочник цен (2024 год)'!I6241,VLOOKUP(E6239,'Справочник цен (2024 год)'!$A$3:$I$10,9,0)*D6239)),""),)</f>
        <v/>
      </c>
      <c r="I6239" s="8" t="str">
        <f t="shared" si="49"/>
        <v/>
      </c>
    </row>
    <row r="6240" spans="5:9" x14ac:dyDescent="0.2">
      <c r="E6240" s="8"/>
      <c r="F6240" s="8" t="str">
        <f>IFERROR(IF(AND(D6240&gt;0),VLOOKUP(E6240,'Справочник цен (2024 год)'!$A$3:$E$10,5,0)*D6240,""),"")</f>
        <v/>
      </c>
      <c r="G6240" s="8" t="str">
        <f t="shared" si="48"/>
        <v/>
      </c>
      <c r="H6240" s="8" t="str">
        <f>IFERROR(IF(D6240&gt;0, IF(E6240="Одноразовые устройства (до 4 мл.)",'Справочник цен (2024 год)'!I6245,IF(E6240="Жидкость для ЭСД (картридж) до 1 мл.",'Справочник цен (2024 год)'!I6242,VLOOKUP(E6240,'Справочник цен (2024 год)'!$A$3:$I$10,9,0)*D6240)),""),)</f>
        <v/>
      </c>
      <c r="I6240" s="8" t="str">
        <f t="shared" si="49"/>
        <v/>
      </c>
    </row>
    <row r="6241" spans="5:9" x14ac:dyDescent="0.2">
      <c r="E6241" s="8"/>
      <c r="F6241" s="8" t="str">
        <f>IFERROR(IF(AND(D6241&gt;0),VLOOKUP(E6241,'Справочник цен (2024 год)'!$A$3:$E$10,5,0)*D6241,""),"")</f>
        <v/>
      </c>
      <c r="G6241" s="8" t="str">
        <f t="shared" si="48"/>
        <v/>
      </c>
      <c r="H6241" s="8" t="str">
        <f>IFERROR(IF(D6241&gt;0, IF(E6241="Одноразовые устройства (до 4 мл.)",'Справочник цен (2024 год)'!I6246,IF(E6241="Жидкость для ЭСД (картридж) до 1 мл.",'Справочник цен (2024 год)'!I6243,VLOOKUP(E6241,'Справочник цен (2024 год)'!$A$3:$I$10,9,0)*D6241)),""),)</f>
        <v/>
      </c>
      <c r="I6241" s="8" t="str">
        <f t="shared" si="49"/>
        <v/>
      </c>
    </row>
    <row r="6242" spans="5:9" x14ac:dyDescent="0.2">
      <c r="E6242" s="8"/>
      <c r="F6242" s="8" t="str">
        <f>IFERROR(IF(AND(D6242&gt;0),VLOOKUP(E6242,'Справочник цен (2024 год)'!$A$3:$E$10,5,0)*D6242,""),"")</f>
        <v/>
      </c>
      <c r="G6242" s="8" t="str">
        <f t="shared" si="48"/>
        <v/>
      </c>
      <c r="H6242" s="8" t="str">
        <f>IFERROR(IF(D6242&gt;0, IF(E6242="Одноразовые устройства (до 4 мл.)",'Справочник цен (2024 год)'!I6247,IF(E6242="Жидкость для ЭСД (картридж) до 1 мл.",'Справочник цен (2024 год)'!I6244,VLOOKUP(E6242,'Справочник цен (2024 год)'!$A$3:$I$10,9,0)*D6242)),""),)</f>
        <v/>
      </c>
      <c r="I6242" s="8" t="str">
        <f t="shared" si="49"/>
        <v/>
      </c>
    </row>
    <row r="6243" spans="5:9" x14ac:dyDescent="0.2">
      <c r="E6243" s="8"/>
      <c r="F6243" s="8" t="str">
        <f>IFERROR(IF(AND(D6243&gt;0),VLOOKUP(E6243,'Справочник цен (2024 год)'!$A$3:$E$10,5,0)*D6243,""),"")</f>
        <v/>
      </c>
      <c r="G6243" s="8" t="str">
        <f t="shared" si="48"/>
        <v/>
      </c>
      <c r="H6243" s="8" t="str">
        <f>IFERROR(IF(D6243&gt;0, IF(E6243="Одноразовые устройства (до 4 мл.)",'Справочник цен (2024 год)'!I6248,IF(E6243="Жидкость для ЭСД (картридж) до 1 мл.",'Справочник цен (2024 год)'!I6245,VLOOKUP(E6243,'Справочник цен (2024 год)'!$A$3:$I$10,9,0)*D6243)),""),)</f>
        <v/>
      </c>
      <c r="I6243" s="8" t="str">
        <f t="shared" si="49"/>
        <v/>
      </c>
    </row>
    <row r="6244" spans="5:9" x14ac:dyDescent="0.2">
      <c r="E6244" s="8"/>
      <c r="F6244" s="8" t="str">
        <f>IFERROR(IF(AND(D6244&gt;0),VLOOKUP(E6244,'Справочник цен (2024 год)'!$A$3:$E$10,5,0)*D6244,""),"")</f>
        <v/>
      </c>
      <c r="G6244" s="8" t="str">
        <f t="shared" si="48"/>
        <v/>
      </c>
      <c r="H6244" s="8" t="str">
        <f>IFERROR(IF(D6244&gt;0, IF(E6244="Одноразовые устройства (до 4 мл.)",'Справочник цен (2024 год)'!I6249,IF(E6244="Жидкость для ЭСД (картридж) до 1 мл.",'Справочник цен (2024 год)'!I6246,VLOOKUP(E6244,'Справочник цен (2024 год)'!$A$3:$I$10,9,0)*D6244)),""),)</f>
        <v/>
      </c>
      <c r="I6244" s="8" t="str">
        <f t="shared" si="49"/>
        <v/>
      </c>
    </row>
    <row r="6245" spans="5:9" x14ac:dyDescent="0.2">
      <c r="E6245" s="8"/>
      <c r="F6245" s="8" t="str">
        <f>IFERROR(IF(AND(D6245&gt;0),VLOOKUP(E6245,'Справочник цен (2024 год)'!$A$3:$E$10,5,0)*D6245,""),"")</f>
        <v/>
      </c>
      <c r="G6245" s="8" t="str">
        <f t="shared" si="48"/>
        <v/>
      </c>
      <c r="H6245" s="8" t="str">
        <f>IFERROR(IF(D6245&gt;0, IF(E6245="Одноразовые устройства (до 4 мл.)",'Справочник цен (2024 год)'!I6250,IF(E6245="Жидкость для ЭСД (картридж) до 1 мл.",'Справочник цен (2024 год)'!I6247,VLOOKUP(E6245,'Справочник цен (2024 год)'!$A$3:$I$10,9,0)*D6245)),""),)</f>
        <v/>
      </c>
      <c r="I6245" s="8" t="str">
        <f t="shared" si="49"/>
        <v/>
      </c>
    </row>
    <row r="6246" spans="5:9" x14ac:dyDescent="0.2">
      <c r="E6246" s="8"/>
      <c r="F6246" s="8" t="str">
        <f>IFERROR(IF(AND(D6246&gt;0),VLOOKUP(E6246,'Справочник цен (2024 год)'!$A$3:$E$10,5,0)*D6246,""),"")</f>
        <v/>
      </c>
      <c r="G6246" s="8" t="str">
        <f t="shared" si="48"/>
        <v/>
      </c>
      <c r="H6246" s="8" t="str">
        <f>IFERROR(IF(D6246&gt;0, IF(E6246="Одноразовые устройства (до 4 мл.)",'Справочник цен (2024 год)'!I6251,IF(E6246="Жидкость для ЭСД (картридж) до 1 мл.",'Справочник цен (2024 год)'!I6248,VLOOKUP(E6246,'Справочник цен (2024 год)'!$A$3:$I$10,9,0)*D6246)),""),)</f>
        <v/>
      </c>
      <c r="I6246" s="8" t="str">
        <f t="shared" si="49"/>
        <v/>
      </c>
    </row>
    <row r="6247" spans="5:9" x14ac:dyDescent="0.2">
      <c r="E6247" s="8"/>
      <c r="F6247" s="8" t="str">
        <f>IFERROR(IF(AND(D6247&gt;0),VLOOKUP(E6247,'Справочник цен (2024 год)'!$A$3:$E$10,5,0)*D6247,""),"")</f>
        <v/>
      </c>
      <c r="G6247" s="8" t="str">
        <f t="shared" si="48"/>
        <v/>
      </c>
      <c r="H6247" s="8" t="str">
        <f>IFERROR(IF(D6247&gt;0, IF(E6247="Одноразовые устройства (до 4 мл.)",'Справочник цен (2024 год)'!I6252,IF(E6247="Жидкость для ЭСД (картридж) до 1 мл.",'Справочник цен (2024 год)'!I6249,VLOOKUP(E6247,'Справочник цен (2024 год)'!$A$3:$I$10,9,0)*D6247)),""),)</f>
        <v/>
      </c>
      <c r="I6247" s="8" t="str">
        <f t="shared" si="49"/>
        <v/>
      </c>
    </row>
    <row r="6248" spans="5:9" x14ac:dyDescent="0.2">
      <c r="E6248" s="8"/>
      <c r="F6248" s="8" t="str">
        <f>IFERROR(IF(AND(D6248&gt;0),VLOOKUP(E6248,'Справочник цен (2024 год)'!$A$3:$E$10,5,0)*D6248,""),"")</f>
        <v/>
      </c>
      <c r="G6248" s="8" t="str">
        <f t="shared" si="48"/>
        <v/>
      </c>
      <c r="H6248" s="8" t="str">
        <f>IFERROR(IF(D6248&gt;0, IF(E6248="Одноразовые устройства (до 4 мл.)",'Справочник цен (2024 год)'!I6253,IF(E6248="Жидкость для ЭСД (картридж) до 1 мл.",'Справочник цен (2024 год)'!I6250,VLOOKUP(E6248,'Справочник цен (2024 год)'!$A$3:$I$10,9,0)*D6248)),""),)</f>
        <v/>
      </c>
      <c r="I6248" s="8" t="str">
        <f t="shared" si="49"/>
        <v/>
      </c>
    </row>
    <row r="6249" spans="5:9" x14ac:dyDescent="0.2">
      <c r="E6249" s="8"/>
      <c r="F6249" s="8" t="str">
        <f>IFERROR(IF(AND(D6249&gt;0),VLOOKUP(E6249,'Справочник цен (2024 год)'!$A$3:$E$10,5,0)*D6249,""),"")</f>
        <v/>
      </c>
      <c r="G6249" s="8" t="str">
        <f t="shared" si="48"/>
        <v/>
      </c>
      <c r="H6249" s="8" t="str">
        <f>IFERROR(IF(D6249&gt;0, IF(E6249="Одноразовые устройства (до 4 мл.)",'Справочник цен (2024 год)'!I6254,IF(E6249="Жидкость для ЭСД (картридж) до 1 мл.",'Справочник цен (2024 год)'!I6251,VLOOKUP(E6249,'Справочник цен (2024 год)'!$A$3:$I$10,9,0)*D6249)),""),)</f>
        <v/>
      </c>
      <c r="I6249" s="8" t="str">
        <f t="shared" si="49"/>
        <v/>
      </c>
    </row>
    <row r="6250" spans="5:9" x14ac:dyDescent="0.2">
      <c r="E6250" s="8"/>
      <c r="F6250" s="8" t="str">
        <f>IFERROR(IF(AND(D6250&gt;0),VLOOKUP(E6250,'Справочник цен (2024 год)'!$A$3:$E$10,5,0)*D6250,""),"")</f>
        <v/>
      </c>
      <c r="G6250" s="8" t="str">
        <f t="shared" si="48"/>
        <v/>
      </c>
      <c r="H6250" s="8" t="str">
        <f>IFERROR(IF(D6250&gt;0, IF(E6250="Одноразовые устройства (до 4 мл.)",'Справочник цен (2024 год)'!I6255,IF(E6250="Жидкость для ЭСД (картридж) до 1 мл.",'Справочник цен (2024 год)'!I6252,VLOOKUP(E6250,'Справочник цен (2024 год)'!$A$3:$I$10,9,0)*D6250)),""),)</f>
        <v/>
      </c>
      <c r="I6250" s="8" t="str">
        <f t="shared" si="49"/>
        <v/>
      </c>
    </row>
    <row r="6251" spans="5:9" x14ac:dyDescent="0.2">
      <c r="E6251" s="8"/>
      <c r="F6251" s="8" t="str">
        <f>IFERROR(IF(AND(D6251&gt;0),VLOOKUP(E6251,'Справочник цен (2024 год)'!$A$3:$E$10,5,0)*D6251,""),"")</f>
        <v/>
      </c>
      <c r="G6251" s="8" t="str">
        <f t="shared" si="48"/>
        <v/>
      </c>
      <c r="H6251" s="8" t="str">
        <f>IFERROR(IF(D6251&gt;0, IF(E6251="Одноразовые устройства (до 4 мл.)",'Справочник цен (2024 год)'!I6256,IF(E6251="Жидкость для ЭСД (картридж) до 1 мл.",'Справочник цен (2024 год)'!I6253,VLOOKUP(E6251,'Справочник цен (2024 год)'!$A$3:$I$10,9,0)*D6251)),""),)</f>
        <v/>
      </c>
      <c r="I6251" s="8" t="str">
        <f t="shared" si="49"/>
        <v/>
      </c>
    </row>
    <row r="6252" spans="5:9" x14ac:dyDescent="0.2">
      <c r="E6252" s="8"/>
      <c r="F6252" s="8" t="str">
        <f>IFERROR(IF(AND(D6252&gt;0),VLOOKUP(E6252,'Справочник цен (2024 год)'!$A$3:$E$10,5,0)*D6252,""),"")</f>
        <v/>
      </c>
      <c r="G6252" s="8" t="str">
        <f t="shared" si="48"/>
        <v/>
      </c>
      <c r="H6252" s="8" t="str">
        <f>IFERROR(IF(D6252&gt;0, IF(E6252="Одноразовые устройства (до 4 мл.)",'Справочник цен (2024 год)'!I6257,IF(E6252="Жидкость для ЭСД (картридж) до 1 мл.",'Справочник цен (2024 год)'!I6254,VLOOKUP(E6252,'Справочник цен (2024 год)'!$A$3:$I$10,9,0)*D6252)),""),)</f>
        <v/>
      </c>
      <c r="I6252" s="8" t="str">
        <f t="shared" si="49"/>
        <v/>
      </c>
    </row>
    <row r="6253" spans="5:9" x14ac:dyDescent="0.2">
      <c r="E6253" s="8"/>
      <c r="F6253" s="8" t="str">
        <f>IFERROR(IF(AND(D6253&gt;0),VLOOKUP(E6253,'Справочник цен (2024 год)'!$A$3:$E$10,5,0)*D6253,""),"")</f>
        <v/>
      </c>
      <c r="G6253" s="8" t="str">
        <f t="shared" si="48"/>
        <v/>
      </c>
      <c r="H6253" s="8" t="str">
        <f>IFERROR(IF(D6253&gt;0, IF(E6253="Одноразовые устройства (до 4 мл.)",'Справочник цен (2024 год)'!I6258,IF(E6253="Жидкость для ЭСД (картридж) до 1 мл.",'Справочник цен (2024 год)'!I6255,VLOOKUP(E6253,'Справочник цен (2024 год)'!$A$3:$I$10,9,0)*D6253)),""),)</f>
        <v/>
      </c>
      <c r="I6253" s="8" t="str">
        <f t="shared" si="49"/>
        <v/>
      </c>
    </row>
    <row r="6254" spans="5:9" x14ac:dyDescent="0.2">
      <c r="E6254" s="8"/>
      <c r="F6254" s="8" t="str">
        <f>IFERROR(IF(AND(D6254&gt;0),VLOOKUP(E6254,'Справочник цен (2024 год)'!$A$3:$E$10,5,0)*D6254,""),"")</f>
        <v/>
      </c>
      <c r="G6254" s="8" t="str">
        <f t="shared" si="48"/>
        <v/>
      </c>
      <c r="H6254" s="8" t="str">
        <f>IFERROR(IF(D6254&gt;0, IF(E6254="Одноразовые устройства (до 4 мл.)",'Справочник цен (2024 год)'!I6259,IF(E6254="Жидкость для ЭСД (картридж) до 1 мл.",'Справочник цен (2024 год)'!I6256,VLOOKUP(E6254,'Справочник цен (2024 год)'!$A$3:$I$10,9,0)*D6254)),""),)</f>
        <v/>
      </c>
      <c r="I6254" s="8" t="str">
        <f t="shared" si="49"/>
        <v/>
      </c>
    </row>
    <row r="6255" spans="5:9" x14ac:dyDescent="0.2">
      <c r="E6255" s="8"/>
      <c r="F6255" s="8" t="str">
        <f>IFERROR(IF(AND(D6255&gt;0),VLOOKUP(E6255,'Справочник цен (2024 год)'!$A$3:$E$10,5,0)*D6255,""),"")</f>
        <v/>
      </c>
      <c r="G6255" s="8" t="str">
        <f t="shared" si="48"/>
        <v/>
      </c>
      <c r="H6255" s="8" t="str">
        <f>IFERROR(IF(D6255&gt;0, IF(E6255="Одноразовые устройства (до 4 мл.)",'Справочник цен (2024 год)'!I6260,IF(E6255="Жидкость для ЭСД (картридж) до 1 мл.",'Справочник цен (2024 год)'!I6257,VLOOKUP(E6255,'Справочник цен (2024 год)'!$A$3:$I$10,9,0)*D6255)),""),)</f>
        <v/>
      </c>
      <c r="I6255" s="8" t="str">
        <f t="shared" si="49"/>
        <v/>
      </c>
    </row>
    <row r="6256" spans="5:9" x14ac:dyDescent="0.2">
      <c r="E6256" s="8"/>
      <c r="F6256" s="8" t="str">
        <f>IFERROR(IF(AND(D6256&gt;0),VLOOKUP(E6256,'Справочник цен (2024 год)'!$A$3:$E$10,5,0)*D6256,""),"")</f>
        <v/>
      </c>
      <c r="G6256" s="8" t="str">
        <f t="shared" si="48"/>
        <v/>
      </c>
      <c r="H6256" s="8" t="str">
        <f>IFERROR(IF(D6256&gt;0, IF(E6256="Одноразовые устройства (до 4 мл.)",'Справочник цен (2024 год)'!I6261,IF(E6256="Жидкость для ЭСД (картридж) до 1 мл.",'Справочник цен (2024 год)'!I6258,VLOOKUP(E6256,'Справочник цен (2024 год)'!$A$3:$I$10,9,0)*D6256)),""),)</f>
        <v/>
      </c>
      <c r="I6256" s="8" t="str">
        <f t="shared" si="49"/>
        <v/>
      </c>
    </row>
    <row r="6257" spans="5:9" x14ac:dyDescent="0.2">
      <c r="E6257" s="8"/>
      <c r="F6257" s="8" t="str">
        <f>IFERROR(IF(AND(D6257&gt;0),VLOOKUP(E6257,'Справочник цен (2024 год)'!$A$3:$E$10,5,0)*D6257,""),"")</f>
        <v/>
      </c>
      <c r="G6257" s="8" t="str">
        <f t="shared" si="48"/>
        <v/>
      </c>
      <c r="H6257" s="8" t="str">
        <f>IFERROR(IF(D6257&gt;0, IF(E6257="Одноразовые устройства (до 4 мл.)",'Справочник цен (2024 год)'!I6262,IF(E6257="Жидкость для ЭСД (картридж) до 1 мл.",'Справочник цен (2024 год)'!I6259,VLOOKUP(E6257,'Справочник цен (2024 год)'!$A$3:$I$10,9,0)*D6257)),""),)</f>
        <v/>
      </c>
      <c r="I6257" s="8" t="str">
        <f t="shared" si="49"/>
        <v/>
      </c>
    </row>
    <row r="6258" spans="5:9" x14ac:dyDescent="0.2">
      <c r="E6258" s="8"/>
      <c r="F6258" s="8" t="str">
        <f>IFERROR(IF(AND(D6258&gt;0),VLOOKUP(E6258,'Справочник цен (2024 год)'!$A$3:$E$10,5,0)*D6258,""),"")</f>
        <v/>
      </c>
      <c r="G6258" s="8" t="str">
        <f t="shared" si="48"/>
        <v/>
      </c>
      <c r="H6258" s="8" t="str">
        <f>IFERROR(IF(D6258&gt;0, IF(E6258="Одноразовые устройства (до 4 мл.)",'Справочник цен (2024 год)'!I6263,IF(E6258="Жидкость для ЭСД (картридж) до 1 мл.",'Справочник цен (2024 год)'!I6260,VLOOKUP(E6258,'Справочник цен (2024 год)'!$A$3:$I$10,9,0)*D6258)),""),)</f>
        <v/>
      </c>
      <c r="I6258" s="8" t="str">
        <f t="shared" si="49"/>
        <v/>
      </c>
    </row>
    <row r="6259" spans="5:9" x14ac:dyDescent="0.2">
      <c r="E6259" s="8"/>
      <c r="F6259" s="8" t="str">
        <f>IFERROR(IF(AND(D6259&gt;0),VLOOKUP(E6259,'Справочник цен (2024 год)'!$A$3:$E$10,5,0)*D6259,""),"")</f>
        <v/>
      </c>
      <c r="G6259" s="8" t="str">
        <f t="shared" si="48"/>
        <v/>
      </c>
      <c r="H6259" s="8" t="str">
        <f>IFERROR(IF(D6259&gt;0, IF(E6259="Одноразовые устройства (до 4 мл.)",'Справочник цен (2024 год)'!I6264,IF(E6259="Жидкость для ЭСД (картридж) до 1 мл.",'Справочник цен (2024 год)'!I6261,VLOOKUP(E6259,'Справочник цен (2024 год)'!$A$3:$I$10,9,0)*D6259)),""),)</f>
        <v/>
      </c>
      <c r="I6259" s="8" t="str">
        <f t="shared" si="49"/>
        <v/>
      </c>
    </row>
    <row r="6260" spans="5:9" x14ac:dyDescent="0.2">
      <c r="E6260" s="8"/>
      <c r="F6260" s="8" t="str">
        <f>IFERROR(IF(AND(D6260&gt;0),VLOOKUP(E6260,'Справочник цен (2024 год)'!$A$3:$E$10,5,0)*D6260,""),"")</f>
        <v/>
      </c>
      <c r="G6260" s="8" t="str">
        <f t="shared" si="48"/>
        <v/>
      </c>
      <c r="H6260" s="8" t="str">
        <f>IFERROR(IF(D6260&gt;0, IF(E6260="Одноразовые устройства (до 4 мл.)",'Справочник цен (2024 год)'!I6265,IF(E6260="Жидкость для ЭСД (картридж) до 1 мл.",'Справочник цен (2024 год)'!I6262,VLOOKUP(E6260,'Справочник цен (2024 год)'!$A$3:$I$10,9,0)*D6260)),""),)</f>
        <v/>
      </c>
      <c r="I6260" s="8" t="str">
        <f t="shared" si="49"/>
        <v/>
      </c>
    </row>
    <row r="6261" spans="5:9" x14ac:dyDescent="0.2">
      <c r="E6261" s="8"/>
      <c r="F6261" s="8" t="str">
        <f>IFERROR(IF(AND(D6261&gt;0),VLOOKUP(E6261,'Справочник цен (2024 год)'!$A$3:$E$10,5,0)*D6261,""),"")</f>
        <v/>
      </c>
      <c r="G6261" s="8" t="str">
        <f t="shared" si="48"/>
        <v/>
      </c>
      <c r="H6261" s="8" t="str">
        <f>IFERROR(IF(D6261&gt;0, IF(E6261="Одноразовые устройства (до 4 мл.)",'Справочник цен (2024 год)'!I6266,IF(E6261="Жидкость для ЭСД (картридж) до 1 мл.",'Справочник цен (2024 год)'!I6263,VLOOKUP(E6261,'Справочник цен (2024 год)'!$A$3:$I$10,9,0)*D6261)),""),)</f>
        <v/>
      </c>
      <c r="I6261" s="8" t="str">
        <f t="shared" si="49"/>
        <v/>
      </c>
    </row>
    <row r="6262" spans="5:9" x14ac:dyDescent="0.2">
      <c r="E6262" s="8"/>
      <c r="F6262" s="8" t="str">
        <f>IFERROR(IF(AND(D6262&gt;0),VLOOKUP(E6262,'Справочник цен (2024 год)'!$A$3:$E$10,5,0)*D6262,""),"")</f>
        <v/>
      </c>
      <c r="G6262" s="8" t="str">
        <f t="shared" si="48"/>
        <v/>
      </c>
      <c r="H6262" s="8" t="str">
        <f>IFERROR(IF(D6262&gt;0, IF(E6262="Одноразовые устройства (до 4 мл.)",'Справочник цен (2024 год)'!I6267,IF(E6262="Жидкость для ЭСД (картридж) до 1 мл.",'Справочник цен (2024 год)'!I6264,VLOOKUP(E6262,'Справочник цен (2024 год)'!$A$3:$I$10,9,0)*D6262)),""),)</f>
        <v/>
      </c>
      <c r="I6262" s="8" t="str">
        <f t="shared" si="49"/>
        <v/>
      </c>
    </row>
    <row r="6263" spans="5:9" x14ac:dyDescent="0.2">
      <c r="E6263" s="8"/>
      <c r="F6263" s="8" t="str">
        <f>IFERROR(IF(AND(D6263&gt;0),VLOOKUP(E6263,'Справочник цен (2024 год)'!$A$3:$E$10,5,0)*D6263,""),"")</f>
        <v/>
      </c>
      <c r="G6263" s="8" t="str">
        <f t="shared" si="48"/>
        <v/>
      </c>
      <c r="H6263" s="8" t="str">
        <f>IFERROR(IF(D6263&gt;0, IF(E6263="Одноразовые устройства (до 4 мл.)",'Справочник цен (2024 год)'!I6268,IF(E6263="Жидкость для ЭСД (картридж) до 1 мл.",'Справочник цен (2024 год)'!I6265,VLOOKUP(E6263,'Справочник цен (2024 год)'!$A$3:$I$10,9,0)*D6263)),""),)</f>
        <v/>
      </c>
      <c r="I6263" s="8" t="str">
        <f t="shared" si="49"/>
        <v/>
      </c>
    </row>
    <row r="6264" spans="5:9" x14ac:dyDescent="0.2">
      <c r="E6264" s="8"/>
      <c r="F6264" s="8" t="str">
        <f>IFERROR(IF(AND(D6264&gt;0),VLOOKUP(E6264,'Справочник цен (2024 год)'!$A$3:$E$10,5,0)*D6264,""),"")</f>
        <v/>
      </c>
      <c r="G6264" s="8" t="str">
        <f t="shared" si="48"/>
        <v/>
      </c>
      <c r="H6264" s="8" t="str">
        <f>IFERROR(IF(D6264&gt;0, IF(E6264="Одноразовые устройства (до 4 мл.)",'Справочник цен (2024 год)'!I6269,IF(E6264="Жидкость для ЭСД (картридж) до 1 мл.",'Справочник цен (2024 год)'!I6266,VLOOKUP(E6264,'Справочник цен (2024 год)'!$A$3:$I$10,9,0)*D6264)),""),)</f>
        <v/>
      </c>
      <c r="I6264" s="8" t="str">
        <f t="shared" si="49"/>
        <v/>
      </c>
    </row>
    <row r="6265" spans="5:9" x14ac:dyDescent="0.2">
      <c r="E6265" s="8"/>
      <c r="F6265" s="8" t="str">
        <f>IFERROR(IF(AND(D6265&gt;0),VLOOKUP(E6265,'Справочник цен (2024 год)'!$A$3:$E$10,5,0)*D6265,""),"")</f>
        <v/>
      </c>
      <c r="G6265" s="8" t="str">
        <f t="shared" si="48"/>
        <v/>
      </c>
      <c r="H6265" s="8" t="str">
        <f>IFERROR(IF(D6265&gt;0, IF(E6265="Одноразовые устройства (до 4 мл.)",'Справочник цен (2024 год)'!I6270,IF(E6265="Жидкость для ЭСД (картридж) до 1 мл.",'Справочник цен (2024 год)'!I6267,VLOOKUP(E6265,'Справочник цен (2024 год)'!$A$3:$I$10,9,0)*D6265)),""),)</f>
        <v/>
      </c>
      <c r="I6265" s="8" t="str">
        <f t="shared" si="49"/>
        <v/>
      </c>
    </row>
    <row r="6266" spans="5:9" x14ac:dyDescent="0.2">
      <c r="E6266" s="8"/>
      <c r="F6266" s="8" t="str">
        <f>IFERROR(IF(AND(D6266&gt;0),VLOOKUP(E6266,'Справочник цен (2024 год)'!$A$3:$E$10,5,0)*D6266,""),"")</f>
        <v/>
      </c>
      <c r="G6266" s="8" t="str">
        <f t="shared" si="48"/>
        <v/>
      </c>
      <c r="H6266" s="8" t="str">
        <f>IFERROR(IF(D6266&gt;0, IF(E6266="Одноразовые устройства (до 4 мл.)",'Справочник цен (2024 год)'!I6271,IF(E6266="Жидкость для ЭСД (картридж) до 1 мл.",'Справочник цен (2024 год)'!I6268,VLOOKUP(E6266,'Справочник цен (2024 год)'!$A$3:$I$10,9,0)*D6266)),""),)</f>
        <v/>
      </c>
      <c r="I6266" s="8" t="str">
        <f t="shared" si="49"/>
        <v/>
      </c>
    </row>
    <row r="6267" spans="5:9" x14ac:dyDescent="0.2">
      <c r="E6267" s="8"/>
      <c r="F6267" s="8" t="str">
        <f>IFERROR(IF(AND(D6267&gt;0),VLOOKUP(E6267,'Справочник цен (2024 год)'!$A$3:$E$10,5,0)*D6267,""),"")</f>
        <v/>
      </c>
      <c r="G6267" s="8" t="str">
        <f t="shared" si="48"/>
        <v/>
      </c>
      <c r="H6267" s="8" t="str">
        <f>IFERROR(IF(D6267&gt;0, IF(E6267="Одноразовые устройства (до 4 мл.)",'Справочник цен (2024 год)'!I6272,IF(E6267="Жидкость для ЭСД (картридж) до 1 мл.",'Справочник цен (2024 год)'!I6269,VLOOKUP(E6267,'Справочник цен (2024 год)'!$A$3:$I$10,9,0)*D6267)),""),)</f>
        <v/>
      </c>
      <c r="I6267" s="8" t="str">
        <f t="shared" si="49"/>
        <v/>
      </c>
    </row>
    <row r="6268" spans="5:9" x14ac:dyDescent="0.2">
      <c r="E6268" s="8"/>
      <c r="F6268" s="8" t="str">
        <f>IFERROR(IF(AND(D6268&gt;0),VLOOKUP(E6268,'Справочник цен (2024 год)'!$A$3:$E$10,5,0)*D6268,""),"")</f>
        <v/>
      </c>
      <c r="G6268" s="8" t="str">
        <f t="shared" si="48"/>
        <v/>
      </c>
      <c r="H6268" s="8" t="str">
        <f>IFERROR(IF(D6268&gt;0, IF(E6268="Одноразовые устройства (до 4 мл.)",'Справочник цен (2024 год)'!I6273,IF(E6268="Жидкость для ЭСД (картридж) до 1 мл.",'Справочник цен (2024 год)'!I6270,VLOOKUP(E6268,'Справочник цен (2024 год)'!$A$3:$I$10,9,0)*D6268)),""),)</f>
        <v/>
      </c>
      <c r="I6268" s="8" t="str">
        <f t="shared" si="49"/>
        <v/>
      </c>
    </row>
    <row r="6269" spans="5:9" x14ac:dyDescent="0.2">
      <c r="E6269" s="8"/>
      <c r="F6269" s="8" t="str">
        <f>IFERROR(IF(AND(D6269&gt;0),VLOOKUP(E6269,'Справочник цен (2024 год)'!$A$3:$E$10,5,0)*D6269,""),"")</f>
        <v/>
      </c>
      <c r="G6269" s="8" t="str">
        <f t="shared" si="48"/>
        <v/>
      </c>
      <c r="H6269" s="8" t="str">
        <f>IFERROR(IF(D6269&gt;0, IF(E6269="Одноразовые устройства (до 4 мл.)",'Справочник цен (2024 год)'!I6274,IF(E6269="Жидкость для ЭСД (картридж) до 1 мл.",'Справочник цен (2024 год)'!I6271,VLOOKUP(E6269,'Справочник цен (2024 год)'!$A$3:$I$10,9,0)*D6269)),""),)</f>
        <v/>
      </c>
      <c r="I6269" s="8" t="str">
        <f t="shared" si="49"/>
        <v/>
      </c>
    </row>
    <row r="6270" spans="5:9" x14ac:dyDescent="0.2">
      <c r="E6270" s="8"/>
      <c r="F6270" s="8" t="str">
        <f>IFERROR(IF(AND(D6270&gt;0),VLOOKUP(E6270,'Справочник цен (2024 год)'!$A$3:$E$10,5,0)*D6270,""),"")</f>
        <v/>
      </c>
      <c r="G6270" s="8" t="str">
        <f t="shared" si="48"/>
        <v/>
      </c>
      <c r="H6270" s="8" t="str">
        <f>IFERROR(IF(D6270&gt;0, IF(E6270="Одноразовые устройства (до 4 мл.)",'Справочник цен (2024 год)'!I6275,IF(E6270="Жидкость для ЭСД (картридж) до 1 мл.",'Справочник цен (2024 год)'!I6272,VLOOKUP(E6270,'Справочник цен (2024 год)'!$A$3:$I$10,9,0)*D6270)),""),)</f>
        <v/>
      </c>
      <c r="I6270" s="8" t="str">
        <f t="shared" si="49"/>
        <v/>
      </c>
    </row>
    <row r="6271" spans="5:9" x14ac:dyDescent="0.2">
      <c r="E6271" s="8"/>
      <c r="F6271" s="8" t="str">
        <f>IFERROR(IF(AND(D6271&gt;0),VLOOKUP(E6271,'Справочник цен (2024 год)'!$A$3:$E$10,5,0)*D6271,""),"")</f>
        <v/>
      </c>
      <c r="G6271" s="8" t="str">
        <f t="shared" si="48"/>
        <v/>
      </c>
      <c r="H6271" s="8" t="str">
        <f>IFERROR(IF(D6271&gt;0, IF(E6271="Одноразовые устройства (до 4 мл.)",'Справочник цен (2024 год)'!I6276,IF(E6271="Жидкость для ЭСД (картридж) до 1 мл.",'Справочник цен (2024 год)'!I6273,VLOOKUP(E6271,'Справочник цен (2024 год)'!$A$3:$I$10,9,0)*D6271)),""),)</f>
        <v/>
      </c>
      <c r="I6271" s="8" t="str">
        <f t="shared" si="49"/>
        <v/>
      </c>
    </row>
    <row r="6272" spans="5:9" x14ac:dyDescent="0.2">
      <c r="E6272" s="8"/>
      <c r="F6272" s="8" t="str">
        <f>IFERROR(IF(AND(D6272&gt;0),VLOOKUP(E6272,'Справочник цен (2024 год)'!$A$3:$E$10,5,0)*D6272,""),"")</f>
        <v/>
      </c>
      <c r="G6272" s="8" t="str">
        <f t="shared" si="48"/>
        <v/>
      </c>
      <c r="H6272" s="8" t="str">
        <f>IFERROR(IF(D6272&gt;0, IF(E6272="Одноразовые устройства (до 4 мл.)",'Справочник цен (2024 год)'!I6277,IF(E6272="Жидкость для ЭСД (картридж) до 1 мл.",'Справочник цен (2024 год)'!I6274,VLOOKUP(E6272,'Справочник цен (2024 год)'!$A$3:$I$10,9,0)*D6272)),""),)</f>
        <v/>
      </c>
      <c r="I6272" s="8" t="str">
        <f t="shared" si="49"/>
        <v/>
      </c>
    </row>
    <row r="6273" spans="5:9" x14ac:dyDescent="0.2">
      <c r="E6273" s="8"/>
      <c r="F6273" s="8" t="str">
        <f>IFERROR(IF(AND(D6273&gt;0),VLOOKUP(E6273,'Справочник цен (2024 год)'!$A$3:$E$10,5,0)*D6273,""),"")</f>
        <v/>
      </c>
      <c r="G6273" s="8" t="str">
        <f t="shared" si="48"/>
        <v/>
      </c>
      <c r="H6273" s="8" t="str">
        <f>IFERROR(IF(D6273&gt;0, IF(E6273="Одноразовые устройства (до 4 мл.)",'Справочник цен (2024 год)'!I6278,IF(E6273="Жидкость для ЭСД (картридж) до 1 мл.",'Справочник цен (2024 год)'!I6275,VLOOKUP(E6273,'Справочник цен (2024 год)'!$A$3:$I$10,9,0)*D6273)),""),)</f>
        <v/>
      </c>
      <c r="I6273" s="8" t="str">
        <f t="shared" si="49"/>
        <v/>
      </c>
    </row>
    <row r="6274" spans="5:9" x14ac:dyDescent="0.2">
      <c r="E6274" s="8"/>
      <c r="F6274" s="8" t="str">
        <f>IFERROR(IF(AND(D6274&gt;0),VLOOKUP(E6274,'Справочник цен (2024 год)'!$A$3:$E$10,5,0)*D6274,""),"")</f>
        <v/>
      </c>
      <c r="G6274" s="8" t="str">
        <f t="shared" si="48"/>
        <v/>
      </c>
      <c r="H6274" s="8" t="str">
        <f>IFERROR(IF(D6274&gt;0, IF(E6274="Одноразовые устройства (до 4 мл.)",'Справочник цен (2024 год)'!I6279,IF(E6274="Жидкость для ЭСД (картридж) до 1 мл.",'Справочник цен (2024 год)'!I6276,VLOOKUP(E6274,'Справочник цен (2024 год)'!$A$3:$I$10,9,0)*D6274)),""),)</f>
        <v/>
      </c>
      <c r="I6274" s="8" t="str">
        <f t="shared" si="49"/>
        <v/>
      </c>
    </row>
    <row r="6275" spans="5:9" x14ac:dyDescent="0.2">
      <c r="E6275" s="8"/>
      <c r="F6275" s="8" t="str">
        <f>IFERROR(IF(AND(D6275&gt;0),VLOOKUP(E6275,'Справочник цен (2024 год)'!$A$3:$E$10,5,0)*D6275,""),"")</f>
        <v/>
      </c>
      <c r="G6275" s="8" t="str">
        <f t="shared" si="48"/>
        <v/>
      </c>
      <c r="H6275" s="8" t="str">
        <f>IFERROR(IF(D6275&gt;0, IF(E6275="Одноразовые устройства (до 4 мл.)",'Справочник цен (2024 год)'!I6280,IF(E6275="Жидкость для ЭСД (картридж) до 1 мл.",'Справочник цен (2024 год)'!I6277,VLOOKUP(E6275,'Справочник цен (2024 год)'!$A$3:$I$10,9,0)*D6275)),""),)</f>
        <v/>
      </c>
      <c r="I6275" s="8" t="str">
        <f t="shared" si="49"/>
        <v/>
      </c>
    </row>
    <row r="6276" spans="5:9" x14ac:dyDescent="0.2">
      <c r="E6276" s="8"/>
      <c r="F6276" s="8" t="str">
        <f>IFERROR(IF(AND(D6276&gt;0),VLOOKUP(E6276,'Справочник цен (2024 год)'!$A$3:$E$10,5,0)*D6276,""),"")</f>
        <v/>
      </c>
      <c r="G6276" s="8" t="str">
        <f t="shared" si="48"/>
        <v/>
      </c>
      <c r="H6276" s="8" t="str">
        <f>IFERROR(IF(D6276&gt;0, IF(E6276="Одноразовые устройства (до 4 мл.)",'Справочник цен (2024 год)'!I6281,IF(E6276="Жидкость для ЭСД (картридж) до 1 мл.",'Справочник цен (2024 год)'!I6278,VLOOKUP(E6276,'Справочник цен (2024 год)'!$A$3:$I$10,9,0)*D6276)),""),)</f>
        <v/>
      </c>
      <c r="I6276" s="8" t="str">
        <f t="shared" si="49"/>
        <v/>
      </c>
    </row>
    <row r="6277" spans="5:9" x14ac:dyDescent="0.2">
      <c r="E6277" s="8"/>
      <c r="F6277" s="8" t="str">
        <f>IFERROR(IF(AND(D6277&gt;0),VLOOKUP(E6277,'Справочник цен (2024 год)'!$A$3:$E$10,5,0)*D6277,""),"")</f>
        <v/>
      </c>
      <c r="G6277" s="8" t="str">
        <f t="shared" si="48"/>
        <v/>
      </c>
      <c r="H6277" s="8" t="str">
        <f>IFERROR(IF(D6277&gt;0, IF(E6277="Одноразовые устройства (до 4 мл.)",'Справочник цен (2024 год)'!I6282,IF(E6277="Жидкость для ЭСД (картридж) до 1 мл.",'Справочник цен (2024 год)'!I6279,VLOOKUP(E6277,'Справочник цен (2024 год)'!$A$3:$I$10,9,0)*D6277)),""),)</f>
        <v/>
      </c>
      <c r="I6277" s="8" t="str">
        <f t="shared" si="49"/>
        <v/>
      </c>
    </row>
    <row r="6278" spans="5:9" x14ac:dyDescent="0.2">
      <c r="E6278" s="8"/>
      <c r="F6278" s="8" t="str">
        <f>IFERROR(IF(AND(D6278&gt;0),VLOOKUP(E6278,'Справочник цен (2024 год)'!$A$3:$E$10,5,0)*D6278,""),"")</f>
        <v/>
      </c>
      <c r="G6278" s="8" t="str">
        <f t="shared" si="48"/>
        <v/>
      </c>
      <c r="H6278" s="8" t="str">
        <f>IFERROR(IF(D6278&gt;0, IF(E6278="Одноразовые устройства (до 4 мл.)",'Справочник цен (2024 год)'!I6283,IF(E6278="Жидкость для ЭСД (картридж) до 1 мл.",'Справочник цен (2024 год)'!I6280,VLOOKUP(E6278,'Справочник цен (2024 год)'!$A$3:$I$10,9,0)*D6278)),""),)</f>
        <v/>
      </c>
      <c r="I6278" s="8" t="str">
        <f t="shared" si="49"/>
        <v/>
      </c>
    </row>
    <row r="6279" spans="5:9" x14ac:dyDescent="0.2">
      <c r="E6279" s="8"/>
      <c r="F6279" s="8" t="str">
        <f>IFERROR(IF(AND(D6279&gt;0),VLOOKUP(E6279,'Справочник цен (2024 год)'!$A$3:$E$10,5,0)*D6279,""),"")</f>
        <v/>
      </c>
      <c r="G6279" s="8" t="str">
        <f t="shared" si="48"/>
        <v/>
      </c>
      <c r="H6279" s="8" t="str">
        <f>IFERROR(IF(D6279&gt;0, IF(E6279="Одноразовые устройства (до 4 мл.)",'Справочник цен (2024 год)'!I6284,IF(E6279="Жидкость для ЭСД (картридж) до 1 мл.",'Справочник цен (2024 год)'!I6281,VLOOKUP(E6279,'Справочник цен (2024 год)'!$A$3:$I$10,9,0)*D6279)),""),)</f>
        <v/>
      </c>
      <c r="I6279" s="8" t="str">
        <f t="shared" si="49"/>
        <v/>
      </c>
    </row>
    <row r="6280" spans="5:9" x14ac:dyDescent="0.2">
      <c r="E6280" s="8"/>
      <c r="F6280" s="8" t="str">
        <f>IFERROR(IF(AND(D6280&gt;0),VLOOKUP(E6280,'Справочник цен (2024 год)'!$A$3:$E$10,5,0)*D6280,""),"")</f>
        <v/>
      </c>
      <c r="G6280" s="8" t="str">
        <f t="shared" si="48"/>
        <v/>
      </c>
      <c r="H6280" s="8" t="str">
        <f>IFERROR(IF(D6280&gt;0, IF(E6280="Одноразовые устройства (до 4 мл.)",'Справочник цен (2024 год)'!I6285,IF(E6280="Жидкость для ЭСД (картридж) до 1 мл.",'Справочник цен (2024 год)'!I6282,VLOOKUP(E6280,'Справочник цен (2024 год)'!$A$3:$I$10,9,0)*D6280)),""),)</f>
        <v/>
      </c>
      <c r="I6280" s="8" t="str">
        <f t="shared" si="49"/>
        <v/>
      </c>
    </row>
    <row r="6281" spans="5:9" x14ac:dyDescent="0.2">
      <c r="E6281" s="8"/>
      <c r="F6281" s="8" t="str">
        <f>IFERROR(IF(AND(D6281&gt;0),VLOOKUP(E6281,'Справочник цен (2024 год)'!$A$3:$E$10,5,0)*D6281,""),"")</f>
        <v/>
      </c>
      <c r="G6281" s="8" t="str">
        <f t="shared" si="48"/>
        <v/>
      </c>
      <c r="H6281" s="8" t="str">
        <f>IFERROR(IF(D6281&gt;0, IF(E6281="Одноразовые устройства (до 4 мл.)",'Справочник цен (2024 год)'!I6286,IF(E6281="Жидкость для ЭСД (картридж) до 1 мл.",'Справочник цен (2024 год)'!I6283,VLOOKUP(E6281,'Справочник цен (2024 год)'!$A$3:$I$10,9,0)*D6281)),""),)</f>
        <v/>
      </c>
      <c r="I6281" s="8" t="str">
        <f t="shared" si="49"/>
        <v/>
      </c>
    </row>
    <row r="6282" spans="5:9" x14ac:dyDescent="0.2">
      <c r="E6282" s="8"/>
      <c r="F6282" s="8" t="str">
        <f>IFERROR(IF(AND(D6282&gt;0),VLOOKUP(E6282,'Справочник цен (2024 год)'!$A$3:$E$10,5,0)*D6282,""),"")</f>
        <v/>
      </c>
      <c r="G6282" s="8" t="str">
        <f t="shared" si="48"/>
        <v/>
      </c>
      <c r="H6282" s="8" t="str">
        <f>IFERROR(IF(D6282&gt;0, IF(E6282="Одноразовые устройства (до 4 мл.)",'Справочник цен (2024 год)'!I6287,IF(E6282="Жидкость для ЭСД (картридж) до 1 мл.",'Справочник цен (2024 год)'!I6284,VLOOKUP(E6282,'Справочник цен (2024 год)'!$A$3:$I$10,9,0)*D6282)),""),)</f>
        <v/>
      </c>
      <c r="I6282" s="8" t="str">
        <f t="shared" si="49"/>
        <v/>
      </c>
    </row>
    <row r="6283" spans="5:9" x14ac:dyDescent="0.2">
      <c r="E6283" s="8"/>
      <c r="F6283" s="8" t="str">
        <f>IFERROR(IF(AND(D6283&gt;0),VLOOKUP(E6283,'Справочник цен (2024 год)'!$A$3:$E$10,5,0)*D6283,""),"")</f>
        <v/>
      </c>
      <c r="G6283" s="8" t="str">
        <f t="shared" si="48"/>
        <v/>
      </c>
      <c r="H6283" s="8" t="str">
        <f>IFERROR(IF(D6283&gt;0, IF(E6283="Одноразовые устройства (до 4 мл.)",'Справочник цен (2024 год)'!I6288,IF(E6283="Жидкость для ЭСД (картридж) до 1 мл.",'Справочник цен (2024 год)'!I6285,VLOOKUP(E6283,'Справочник цен (2024 год)'!$A$3:$I$10,9,0)*D6283)),""),)</f>
        <v/>
      </c>
      <c r="I6283" s="8" t="str">
        <f t="shared" si="49"/>
        <v/>
      </c>
    </row>
    <row r="6284" spans="5:9" x14ac:dyDescent="0.2">
      <c r="E6284" s="8"/>
      <c r="F6284" s="8" t="str">
        <f>IFERROR(IF(AND(D6284&gt;0),VLOOKUP(E6284,'Справочник цен (2024 год)'!$A$3:$E$10,5,0)*D6284,""),"")</f>
        <v/>
      </c>
      <c r="G6284" s="8" t="str">
        <f t="shared" si="48"/>
        <v/>
      </c>
      <c r="H6284" s="8" t="str">
        <f>IFERROR(IF(D6284&gt;0, IF(E6284="Одноразовые устройства (до 4 мл.)",'Справочник цен (2024 год)'!I6289,IF(E6284="Жидкость для ЭСД (картридж) до 1 мл.",'Справочник цен (2024 год)'!I6286,VLOOKUP(E6284,'Справочник цен (2024 год)'!$A$3:$I$10,9,0)*D6284)),""),)</f>
        <v/>
      </c>
      <c r="I6284" s="8" t="str">
        <f t="shared" si="49"/>
        <v/>
      </c>
    </row>
    <row r="6285" spans="5:9" x14ac:dyDescent="0.2">
      <c r="E6285" s="8"/>
      <c r="F6285" s="8" t="str">
        <f>IFERROR(IF(AND(D6285&gt;0),VLOOKUP(E6285,'Справочник цен (2024 год)'!$A$3:$E$10,5,0)*D6285,""),"")</f>
        <v/>
      </c>
      <c r="G6285" s="8" t="str">
        <f t="shared" si="48"/>
        <v/>
      </c>
      <c r="H6285" s="8" t="str">
        <f>IFERROR(IF(D6285&gt;0, IF(E6285="Одноразовые устройства (до 4 мл.)",'Справочник цен (2024 год)'!I6290,IF(E6285="Жидкость для ЭСД (картридж) до 1 мл.",'Справочник цен (2024 год)'!I6287,VLOOKUP(E6285,'Справочник цен (2024 год)'!$A$3:$I$10,9,0)*D6285)),""),)</f>
        <v/>
      </c>
      <c r="I6285" s="8" t="str">
        <f t="shared" si="49"/>
        <v/>
      </c>
    </row>
    <row r="6286" spans="5:9" x14ac:dyDescent="0.2">
      <c r="E6286" s="8"/>
      <c r="F6286" s="8" t="str">
        <f>IFERROR(IF(AND(D6286&gt;0),VLOOKUP(E6286,'Справочник цен (2024 год)'!$A$3:$E$10,5,0)*D6286,""),"")</f>
        <v/>
      </c>
      <c r="G6286" s="8" t="str">
        <f t="shared" si="48"/>
        <v/>
      </c>
      <c r="H6286" s="8" t="str">
        <f>IFERROR(IF(D6286&gt;0, IF(E6286="Одноразовые устройства (до 4 мл.)",'Справочник цен (2024 год)'!I6291,IF(E6286="Жидкость для ЭСД (картридж) до 1 мл.",'Справочник цен (2024 год)'!I6288,VLOOKUP(E6286,'Справочник цен (2024 год)'!$A$3:$I$10,9,0)*D6286)),""),)</f>
        <v/>
      </c>
      <c r="I6286" s="8" t="str">
        <f t="shared" si="49"/>
        <v/>
      </c>
    </row>
    <row r="6287" spans="5:9" x14ac:dyDescent="0.2">
      <c r="E6287" s="8"/>
      <c r="F6287" s="8" t="str">
        <f>IFERROR(IF(AND(D6287&gt;0),VLOOKUP(E6287,'Справочник цен (2024 год)'!$A$3:$E$10,5,0)*D6287,""),"")</f>
        <v/>
      </c>
      <c r="G6287" s="8" t="str">
        <f t="shared" si="48"/>
        <v/>
      </c>
      <c r="H6287" s="8" t="str">
        <f>IFERROR(IF(D6287&gt;0, IF(E6287="Одноразовые устройства (до 4 мл.)",'Справочник цен (2024 год)'!I6292,IF(E6287="Жидкость для ЭСД (картридж) до 1 мл.",'Справочник цен (2024 год)'!I6289,VLOOKUP(E6287,'Справочник цен (2024 год)'!$A$3:$I$10,9,0)*D6287)),""),)</f>
        <v/>
      </c>
      <c r="I6287" s="8" t="str">
        <f t="shared" si="49"/>
        <v/>
      </c>
    </row>
    <row r="6288" spans="5:9" x14ac:dyDescent="0.2">
      <c r="E6288" s="8"/>
      <c r="F6288" s="8" t="str">
        <f>IFERROR(IF(AND(D6288&gt;0),VLOOKUP(E6288,'Справочник цен (2024 год)'!$A$3:$E$10,5,0)*D6288,""),"")</f>
        <v/>
      </c>
      <c r="G6288" s="8" t="str">
        <f t="shared" si="48"/>
        <v/>
      </c>
      <c r="H6288" s="8" t="str">
        <f>IFERROR(IF(D6288&gt;0, IF(E6288="Одноразовые устройства (до 4 мл.)",'Справочник цен (2024 год)'!I6293,IF(E6288="Жидкость для ЭСД (картридж) до 1 мл.",'Справочник цен (2024 год)'!I6290,VLOOKUP(E6288,'Справочник цен (2024 год)'!$A$3:$I$10,9,0)*D6288)),""),)</f>
        <v/>
      </c>
      <c r="I6288" s="8" t="str">
        <f t="shared" si="49"/>
        <v/>
      </c>
    </row>
    <row r="6289" spans="5:9" x14ac:dyDescent="0.2">
      <c r="E6289" s="8"/>
      <c r="F6289" s="8" t="str">
        <f>IFERROR(IF(AND(D6289&gt;0),VLOOKUP(E6289,'Справочник цен (2024 год)'!$A$3:$E$10,5,0)*D6289,""),"")</f>
        <v/>
      </c>
      <c r="G6289" s="8" t="str">
        <f t="shared" si="48"/>
        <v/>
      </c>
      <c r="H6289" s="8" t="str">
        <f>IFERROR(IF(D6289&gt;0, IF(E6289="Одноразовые устройства (до 4 мл.)",'Справочник цен (2024 год)'!I6294,IF(E6289="Жидкость для ЭСД (картридж) до 1 мл.",'Справочник цен (2024 год)'!I6291,VLOOKUP(E6289,'Справочник цен (2024 год)'!$A$3:$I$10,9,0)*D6289)),""),)</f>
        <v/>
      </c>
      <c r="I6289" s="8" t="str">
        <f t="shared" si="49"/>
        <v/>
      </c>
    </row>
    <row r="6290" spans="5:9" x14ac:dyDescent="0.2">
      <c r="E6290" s="8"/>
      <c r="F6290" s="8" t="str">
        <f>IFERROR(IF(AND(D6290&gt;0),VLOOKUP(E6290,'Справочник цен (2024 год)'!$A$3:$E$10,5,0)*D6290,""),"")</f>
        <v/>
      </c>
      <c r="G6290" s="8" t="str">
        <f t="shared" si="48"/>
        <v/>
      </c>
      <c r="H6290" s="8" t="str">
        <f>IFERROR(IF(D6290&gt;0, IF(E6290="Одноразовые устройства (до 4 мл.)",'Справочник цен (2024 год)'!I6295,IF(E6290="Жидкость для ЭСД (картридж) до 1 мл.",'Справочник цен (2024 год)'!I6292,VLOOKUP(E6290,'Справочник цен (2024 год)'!$A$3:$I$10,9,0)*D6290)),""),)</f>
        <v/>
      </c>
      <c r="I6290" s="8" t="str">
        <f t="shared" si="49"/>
        <v/>
      </c>
    </row>
    <row r="6291" spans="5:9" x14ac:dyDescent="0.2">
      <c r="E6291" s="8"/>
      <c r="F6291" s="8" t="str">
        <f>IFERROR(IF(AND(D6291&gt;0),VLOOKUP(E6291,'Справочник цен (2024 год)'!$A$3:$E$10,5,0)*D6291,""),"")</f>
        <v/>
      </c>
      <c r="G6291" s="8" t="str">
        <f t="shared" si="48"/>
        <v/>
      </c>
      <c r="H6291" s="8" t="str">
        <f>IFERROR(IF(D6291&gt;0, IF(E6291="Одноразовые устройства (до 4 мл.)",'Справочник цен (2024 год)'!I6296,IF(E6291="Жидкость для ЭСД (картридж) до 1 мл.",'Справочник цен (2024 год)'!I6293,VLOOKUP(E6291,'Справочник цен (2024 год)'!$A$3:$I$10,9,0)*D6291)),""),)</f>
        <v/>
      </c>
      <c r="I6291" s="8" t="str">
        <f t="shared" si="49"/>
        <v/>
      </c>
    </row>
    <row r="6292" spans="5:9" x14ac:dyDescent="0.2">
      <c r="E6292" s="8"/>
      <c r="F6292" s="8" t="str">
        <f>IFERROR(IF(AND(D6292&gt;0),VLOOKUP(E6292,'Справочник цен (2024 год)'!$A$3:$E$10,5,0)*D6292,""),"")</f>
        <v/>
      </c>
      <c r="G6292" s="8" t="str">
        <f t="shared" si="48"/>
        <v/>
      </c>
      <c r="H6292" s="8" t="str">
        <f>IFERROR(IF(D6292&gt;0, IF(E6292="Одноразовые устройства (до 4 мл.)",'Справочник цен (2024 год)'!I6297,IF(E6292="Жидкость для ЭСД (картридж) до 1 мл.",'Справочник цен (2024 год)'!I6294,VLOOKUP(E6292,'Справочник цен (2024 год)'!$A$3:$I$10,9,0)*D6292)),""),)</f>
        <v/>
      </c>
      <c r="I6292" s="8" t="str">
        <f t="shared" si="49"/>
        <v/>
      </c>
    </row>
    <row r="6293" spans="5:9" x14ac:dyDescent="0.2">
      <c r="E6293" s="8"/>
      <c r="F6293" s="8" t="str">
        <f>IFERROR(IF(AND(D6293&gt;0),VLOOKUP(E6293,'Справочник цен (2024 год)'!$A$3:$E$10,5,0)*D6293,""),"")</f>
        <v/>
      </c>
      <c r="G6293" s="8" t="str">
        <f t="shared" si="48"/>
        <v/>
      </c>
      <c r="H6293" s="8" t="str">
        <f>IFERROR(IF(D6293&gt;0, IF(E6293="Одноразовые устройства (до 4 мл.)",'Справочник цен (2024 год)'!I6298,IF(E6293="Жидкость для ЭСД (картридж) до 1 мл.",'Справочник цен (2024 год)'!I6295,VLOOKUP(E6293,'Справочник цен (2024 год)'!$A$3:$I$10,9,0)*D6293)),""),)</f>
        <v/>
      </c>
      <c r="I6293" s="8" t="str">
        <f t="shared" si="49"/>
        <v/>
      </c>
    </row>
    <row r="6294" spans="5:9" x14ac:dyDescent="0.2">
      <c r="E6294" s="8"/>
      <c r="F6294" s="8" t="str">
        <f>IFERROR(IF(AND(D6294&gt;0),VLOOKUP(E6294,'Справочник цен (2024 год)'!$A$3:$E$10,5,0)*D6294,""),"")</f>
        <v/>
      </c>
      <c r="G6294" s="8" t="str">
        <f t="shared" si="48"/>
        <v/>
      </c>
      <c r="H6294" s="8" t="str">
        <f>IFERROR(IF(D6294&gt;0, IF(E6294="Одноразовые устройства (до 4 мл.)",'Справочник цен (2024 год)'!I6299,IF(E6294="Жидкость для ЭСД (картридж) до 1 мл.",'Справочник цен (2024 год)'!I6296,VLOOKUP(E6294,'Справочник цен (2024 год)'!$A$3:$I$10,9,0)*D6294)),""),)</f>
        <v/>
      </c>
      <c r="I6294" s="8" t="str">
        <f t="shared" si="49"/>
        <v/>
      </c>
    </row>
    <row r="6295" spans="5:9" x14ac:dyDescent="0.2">
      <c r="E6295" s="8"/>
      <c r="F6295" s="8" t="str">
        <f>IFERROR(IF(AND(D6295&gt;0),VLOOKUP(E6295,'Справочник цен (2024 год)'!$A$3:$E$10,5,0)*D6295,""),"")</f>
        <v/>
      </c>
      <c r="G6295" s="8" t="str">
        <f t="shared" si="48"/>
        <v/>
      </c>
      <c r="H6295" s="8" t="str">
        <f>IFERROR(IF(D6295&gt;0, IF(E6295="Одноразовые устройства (до 4 мл.)",'Справочник цен (2024 год)'!I6300,IF(E6295="Жидкость для ЭСД (картридж) до 1 мл.",'Справочник цен (2024 год)'!I6297,VLOOKUP(E6295,'Справочник цен (2024 год)'!$A$3:$I$10,9,0)*D6295)),""),)</f>
        <v/>
      </c>
      <c r="I6295" s="8" t="str">
        <f t="shared" si="49"/>
        <v/>
      </c>
    </row>
    <row r="6296" spans="5:9" x14ac:dyDescent="0.2">
      <c r="E6296" s="8"/>
      <c r="F6296" s="8" t="str">
        <f>IFERROR(IF(AND(D6296&gt;0),VLOOKUP(E6296,'Справочник цен (2024 год)'!$A$3:$E$10,5,0)*D6296,""),"")</f>
        <v/>
      </c>
      <c r="G6296" s="8" t="str">
        <f t="shared" si="48"/>
        <v/>
      </c>
      <c r="H6296" s="8" t="str">
        <f>IFERROR(IF(D6296&gt;0, IF(E6296="Одноразовые устройства (до 4 мл.)",'Справочник цен (2024 год)'!I6301,IF(E6296="Жидкость для ЭСД (картридж) до 1 мл.",'Справочник цен (2024 год)'!I6298,VLOOKUP(E6296,'Справочник цен (2024 год)'!$A$3:$I$10,9,0)*D6296)),""),)</f>
        <v/>
      </c>
      <c r="I6296" s="8" t="str">
        <f t="shared" si="49"/>
        <v/>
      </c>
    </row>
    <row r="6297" spans="5:9" x14ac:dyDescent="0.2">
      <c r="E6297" s="8"/>
      <c r="F6297" s="8" t="str">
        <f>IFERROR(IF(AND(D6297&gt;0),VLOOKUP(E6297,'Справочник цен (2024 год)'!$A$3:$E$10,5,0)*D6297,""),"")</f>
        <v/>
      </c>
      <c r="G6297" s="8" t="str">
        <f t="shared" si="48"/>
        <v/>
      </c>
      <c r="H6297" s="8" t="str">
        <f>IFERROR(IF(D6297&gt;0, IF(E6297="Одноразовые устройства (до 4 мл.)",'Справочник цен (2024 год)'!I6302,IF(E6297="Жидкость для ЭСД (картридж) до 1 мл.",'Справочник цен (2024 год)'!I6299,VLOOKUP(E6297,'Справочник цен (2024 год)'!$A$3:$I$10,9,0)*D6297)),""),)</f>
        <v/>
      </c>
      <c r="I6297" s="8" t="str">
        <f t="shared" si="49"/>
        <v/>
      </c>
    </row>
    <row r="6298" spans="5:9" x14ac:dyDescent="0.2">
      <c r="E6298" s="8"/>
      <c r="F6298" s="8" t="str">
        <f>IFERROR(IF(AND(D6298&gt;0),VLOOKUP(E6298,'Справочник цен (2024 год)'!$A$3:$E$10,5,0)*D6298,""),"")</f>
        <v/>
      </c>
      <c r="G6298" s="8" t="str">
        <f t="shared" si="48"/>
        <v/>
      </c>
      <c r="H6298" s="8" t="str">
        <f>IFERROR(IF(D6298&gt;0, IF(E6298="Одноразовые устройства (до 4 мл.)",'Справочник цен (2024 год)'!I6303,IF(E6298="Жидкость для ЭСД (картридж) до 1 мл.",'Справочник цен (2024 год)'!I6300,VLOOKUP(E6298,'Справочник цен (2024 год)'!$A$3:$I$10,9,0)*D6298)),""),)</f>
        <v/>
      </c>
      <c r="I6298" s="8" t="str">
        <f t="shared" si="49"/>
        <v/>
      </c>
    </row>
    <row r="6299" spans="5:9" x14ac:dyDescent="0.2">
      <c r="E6299" s="8"/>
      <c r="F6299" s="8" t="str">
        <f>IFERROR(IF(AND(D6299&gt;0),VLOOKUP(E6299,'Справочник цен (2024 год)'!$A$3:$E$10,5,0)*D6299,""),"")</f>
        <v/>
      </c>
      <c r="G6299" s="8" t="str">
        <f t="shared" si="48"/>
        <v/>
      </c>
      <c r="H6299" s="8" t="str">
        <f>IFERROR(IF(D6299&gt;0, IF(E6299="Одноразовые устройства (до 4 мл.)",'Справочник цен (2024 год)'!I6304,IF(E6299="Жидкость для ЭСД (картридж) до 1 мл.",'Справочник цен (2024 год)'!I6301,VLOOKUP(E6299,'Справочник цен (2024 год)'!$A$3:$I$10,9,0)*D6299)),""),)</f>
        <v/>
      </c>
      <c r="I6299" s="8" t="str">
        <f t="shared" si="49"/>
        <v/>
      </c>
    </row>
    <row r="6300" spans="5:9" x14ac:dyDescent="0.2">
      <c r="E6300" s="8"/>
      <c r="F6300" s="8" t="str">
        <f>IFERROR(IF(AND(D6300&gt;0),VLOOKUP(E6300,'Справочник цен (2024 год)'!$A$3:$E$10,5,0)*D6300,""),"")</f>
        <v/>
      </c>
      <c r="G6300" s="8" t="str">
        <f t="shared" si="48"/>
        <v/>
      </c>
      <c r="H6300" s="8" t="str">
        <f>IFERROR(IF(D6300&gt;0, IF(E6300="Одноразовые устройства (до 4 мл.)",'Справочник цен (2024 год)'!I6305,IF(E6300="Жидкость для ЭСД (картридж) до 1 мл.",'Справочник цен (2024 год)'!I6302,VLOOKUP(E6300,'Справочник цен (2024 год)'!$A$3:$I$10,9,0)*D6300)),""),)</f>
        <v/>
      </c>
      <c r="I6300" s="8" t="str">
        <f t="shared" si="49"/>
        <v/>
      </c>
    </row>
    <row r="6301" spans="5:9" x14ac:dyDescent="0.2">
      <c r="E6301" s="8"/>
      <c r="F6301" s="8" t="str">
        <f>IFERROR(IF(AND(D6301&gt;0),VLOOKUP(E6301,'Справочник цен (2024 год)'!$A$3:$E$10,5,0)*D6301,""),"")</f>
        <v/>
      </c>
      <c r="G6301" s="8" t="str">
        <f t="shared" si="48"/>
        <v/>
      </c>
      <c r="H6301" s="8" t="str">
        <f>IFERROR(IF(D6301&gt;0, IF(E6301="Одноразовые устройства (до 4 мл.)",'Справочник цен (2024 год)'!I6306,IF(E6301="Жидкость для ЭСД (картридж) до 1 мл.",'Справочник цен (2024 год)'!I6303,VLOOKUP(E6301,'Справочник цен (2024 год)'!$A$3:$I$10,9,0)*D6301)),""),)</f>
        <v/>
      </c>
      <c r="I6301" s="8" t="str">
        <f t="shared" si="49"/>
        <v/>
      </c>
    </row>
    <row r="6302" spans="5:9" x14ac:dyDescent="0.2">
      <c r="E6302" s="8"/>
      <c r="F6302" s="8" t="str">
        <f>IFERROR(IF(AND(D6302&gt;0),VLOOKUP(E6302,'Справочник цен (2024 год)'!$A$3:$E$10,5,0)*D6302,""),"")</f>
        <v/>
      </c>
      <c r="G6302" s="8" t="str">
        <f t="shared" si="48"/>
        <v/>
      </c>
      <c r="H6302" s="8" t="str">
        <f>IFERROR(IF(D6302&gt;0, IF(E6302="Одноразовые устройства (до 4 мл.)",'Справочник цен (2024 год)'!I6307,IF(E6302="Жидкость для ЭСД (картридж) до 1 мл.",'Справочник цен (2024 год)'!I6304,VLOOKUP(E6302,'Справочник цен (2024 год)'!$A$3:$I$10,9,0)*D6302)),""),)</f>
        <v/>
      </c>
      <c r="I6302" s="8" t="str">
        <f t="shared" si="49"/>
        <v/>
      </c>
    </row>
    <row r="6303" spans="5:9" x14ac:dyDescent="0.2">
      <c r="E6303" s="8"/>
      <c r="F6303" s="8" t="str">
        <f>IFERROR(IF(AND(D6303&gt;0),VLOOKUP(E6303,'Справочник цен (2024 год)'!$A$3:$E$10,5,0)*D6303,""),"")</f>
        <v/>
      </c>
      <c r="G6303" s="8" t="str">
        <f t="shared" si="48"/>
        <v/>
      </c>
      <c r="H6303" s="8" t="str">
        <f>IFERROR(IF(D6303&gt;0, IF(E6303="Одноразовые устройства (до 4 мл.)",'Справочник цен (2024 год)'!I6308,IF(E6303="Жидкость для ЭСД (картридж) до 1 мл.",'Справочник цен (2024 год)'!I6305,VLOOKUP(E6303,'Справочник цен (2024 год)'!$A$3:$I$10,9,0)*D6303)),""),)</f>
        <v/>
      </c>
      <c r="I6303" s="8" t="str">
        <f t="shared" si="49"/>
        <v/>
      </c>
    </row>
    <row r="6304" spans="5:9" x14ac:dyDescent="0.2">
      <c r="E6304" s="8"/>
      <c r="F6304" s="8" t="str">
        <f>IFERROR(IF(AND(D6304&gt;0),VLOOKUP(E6304,'Справочник цен (2024 год)'!$A$3:$E$10,5,0)*D6304,""),"")</f>
        <v/>
      </c>
      <c r="G6304" s="8" t="str">
        <f t="shared" si="48"/>
        <v/>
      </c>
      <c r="H6304" s="8" t="str">
        <f>IFERROR(IF(D6304&gt;0, IF(E6304="Одноразовые устройства (до 4 мл.)",'Справочник цен (2024 год)'!I6309,IF(E6304="Жидкость для ЭСД (картридж) до 1 мл.",'Справочник цен (2024 год)'!I6306,VLOOKUP(E6304,'Справочник цен (2024 год)'!$A$3:$I$10,9,0)*D6304)),""),)</f>
        <v/>
      </c>
      <c r="I6304" s="8" t="str">
        <f t="shared" si="49"/>
        <v/>
      </c>
    </row>
    <row r="6305" spans="5:9" x14ac:dyDescent="0.2">
      <c r="E6305" s="8"/>
      <c r="F6305" s="8" t="str">
        <f>IFERROR(IF(AND(D6305&gt;0),VLOOKUP(E6305,'Справочник цен (2024 год)'!$A$3:$E$10,5,0)*D6305,""),"")</f>
        <v/>
      </c>
      <c r="G6305" s="8" t="str">
        <f t="shared" si="48"/>
        <v/>
      </c>
      <c r="H6305" s="8" t="str">
        <f>IFERROR(IF(D6305&gt;0, IF(E6305="Одноразовые устройства (до 4 мл.)",'Справочник цен (2024 год)'!I6310,IF(E6305="Жидкость для ЭСД (картридж) до 1 мл.",'Справочник цен (2024 год)'!I6307,VLOOKUP(E6305,'Справочник цен (2024 год)'!$A$3:$I$10,9,0)*D6305)),""),)</f>
        <v/>
      </c>
      <c r="I6305" s="8" t="str">
        <f t="shared" si="49"/>
        <v/>
      </c>
    </row>
    <row r="6306" spans="5:9" x14ac:dyDescent="0.2">
      <c r="E6306" s="8"/>
      <c r="F6306" s="8" t="str">
        <f>IFERROR(IF(AND(D6306&gt;0),VLOOKUP(E6306,'Справочник цен (2024 год)'!$A$3:$E$10,5,0)*D6306,""),"")</f>
        <v/>
      </c>
      <c r="G6306" s="8" t="str">
        <f t="shared" si="48"/>
        <v/>
      </c>
      <c r="H6306" s="8" t="str">
        <f>IFERROR(IF(D6306&gt;0, IF(E6306="Одноразовые устройства (до 4 мл.)",'Справочник цен (2024 год)'!I6311,IF(E6306="Жидкость для ЭСД (картридж) до 1 мл.",'Справочник цен (2024 год)'!I6308,VLOOKUP(E6306,'Справочник цен (2024 год)'!$A$3:$I$10,9,0)*D6306)),""),)</f>
        <v/>
      </c>
      <c r="I6306" s="8" t="str">
        <f t="shared" si="49"/>
        <v/>
      </c>
    </row>
    <row r="6307" spans="5:9" x14ac:dyDescent="0.2">
      <c r="E6307" s="8"/>
      <c r="F6307" s="8" t="str">
        <f>IFERROR(IF(AND(D6307&gt;0),VLOOKUP(E6307,'Справочник цен (2024 год)'!$A$3:$E$10,5,0)*D6307,""),"")</f>
        <v/>
      </c>
      <c r="G6307" s="8" t="str">
        <f t="shared" si="48"/>
        <v/>
      </c>
      <c r="H6307" s="8" t="str">
        <f>IFERROR(IF(D6307&gt;0, IF(E6307="Одноразовые устройства (до 4 мл.)",'Справочник цен (2024 год)'!I6312,IF(E6307="Жидкость для ЭСД (картридж) до 1 мл.",'Справочник цен (2024 год)'!I6309,VLOOKUP(E6307,'Справочник цен (2024 год)'!$A$3:$I$10,9,0)*D6307)),""),)</f>
        <v/>
      </c>
      <c r="I6307" s="8" t="str">
        <f t="shared" si="49"/>
        <v/>
      </c>
    </row>
    <row r="6308" spans="5:9" x14ac:dyDescent="0.2">
      <c r="E6308" s="8"/>
      <c r="F6308" s="8" t="str">
        <f>IFERROR(IF(AND(D6308&gt;0),VLOOKUP(E6308,'Справочник цен (2024 год)'!$A$3:$E$10,5,0)*D6308,""),"")</f>
        <v/>
      </c>
      <c r="G6308" s="8" t="str">
        <f t="shared" si="48"/>
        <v/>
      </c>
      <c r="H6308" s="8" t="str">
        <f>IFERROR(IF(D6308&gt;0, IF(E6308="Одноразовые устройства (до 4 мл.)",'Справочник цен (2024 год)'!I6313,IF(E6308="Жидкость для ЭСД (картридж) до 1 мл.",'Справочник цен (2024 год)'!I6310,VLOOKUP(E6308,'Справочник цен (2024 год)'!$A$3:$I$10,9,0)*D6308)),""),)</f>
        <v/>
      </c>
      <c r="I6308" s="8" t="str">
        <f t="shared" si="49"/>
        <v/>
      </c>
    </row>
    <row r="6309" spans="5:9" x14ac:dyDescent="0.2">
      <c r="E6309" s="8"/>
      <c r="F6309" s="8" t="str">
        <f>IFERROR(IF(AND(D6309&gt;0),VLOOKUP(E6309,'Справочник цен (2024 год)'!$A$3:$E$10,5,0)*D6309,""),"")</f>
        <v/>
      </c>
      <c r="G6309" s="8" t="str">
        <f t="shared" si="48"/>
        <v/>
      </c>
      <c r="H6309" s="8" t="str">
        <f>IFERROR(IF(D6309&gt;0, IF(E6309="Одноразовые устройства (до 4 мл.)",'Справочник цен (2024 год)'!I6314,IF(E6309="Жидкость для ЭСД (картридж) до 1 мл.",'Справочник цен (2024 год)'!I6311,VLOOKUP(E6309,'Справочник цен (2024 год)'!$A$3:$I$10,9,0)*D6309)),""),)</f>
        <v/>
      </c>
      <c r="I6309" s="8" t="str">
        <f t="shared" si="49"/>
        <v/>
      </c>
    </row>
    <row r="6310" spans="5:9" x14ac:dyDescent="0.2">
      <c r="E6310" s="8"/>
      <c r="F6310" s="8" t="str">
        <f>IFERROR(IF(AND(D6310&gt;0),VLOOKUP(E6310,'Справочник цен (2024 год)'!$A$3:$E$10,5,0)*D6310,""),"")</f>
        <v/>
      </c>
      <c r="G6310" s="8" t="str">
        <f t="shared" si="48"/>
        <v/>
      </c>
      <c r="H6310" s="8" t="str">
        <f>IFERROR(IF(D6310&gt;0, IF(E6310="Одноразовые устройства (до 4 мл.)",'Справочник цен (2024 год)'!I6315,IF(E6310="Жидкость для ЭСД (картридж) до 1 мл.",'Справочник цен (2024 год)'!I6312,VLOOKUP(E6310,'Справочник цен (2024 год)'!$A$3:$I$10,9,0)*D6310)),""),)</f>
        <v/>
      </c>
      <c r="I6310" s="8" t="str">
        <f t="shared" si="49"/>
        <v/>
      </c>
    </row>
    <row r="6311" spans="5:9" x14ac:dyDescent="0.2">
      <c r="E6311" s="8"/>
      <c r="F6311" s="8" t="str">
        <f>IFERROR(IF(AND(D6311&gt;0),VLOOKUP(E6311,'Справочник цен (2024 год)'!$A$3:$E$10,5,0)*D6311,""),"")</f>
        <v/>
      </c>
      <c r="G6311" s="8" t="str">
        <f t="shared" si="48"/>
        <v/>
      </c>
      <c r="H6311" s="8" t="str">
        <f>IFERROR(IF(D6311&gt;0, IF(E6311="Одноразовые устройства (до 4 мл.)",'Справочник цен (2024 год)'!I6316,IF(E6311="Жидкость для ЭСД (картридж) до 1 мл.",'Справочник цен (2024 год)'!I6313,VLOOKUP(E6311,'Справочник цен (2024 год)'!$A$3:$I$10,9,0)*D6311)),""),)</f>
        <v/>
      </c>
      <c r="I6311" s="8" t="str">
        <f t="shared" si="49"/>
        <v/>
      </c>
    </row>
    <row r="6312" spans="5:9" x14ac:dyDescent="0.2">
      <c r="E6312" s="8"/>
      <c r="F6312" s="8" t="str">
        <f>IFERROR(IF(AND(D6312&gt;0),VLOOKUP(E6312,'Справочник цен (2024 год)'!$A$3:$E$10,5,0)*D6312,""),"")</f>
        <v/>
      </c>
      <c r="G6312" s="8" t="str">
        <f t="shared" si="48"/>
        <v/>
      </c>
      <c r="H6312" s="8" t="str">
        <f>IFERROR(IF(D6312&gt;0, IF(E6312="Одноразовые устройства (до 4 мл.)",'Справочник цен (2024 год)'!I6317,IF(E6312="Жидкость для ЭСД (картридж) до 1 мл.",'Справочник цен (2024 год)'!I6314,VLOOKUP(E6312,'Справочник цен (2024 год)'!$A$3:$I$10,9,0)*D6312)),""),)</f>
        <v/>
      </c>
      <c r="I6312" s="8" t="str">
        <f t="shared" si="49"/>
        <v/>
      </c>
    </row>
    <row r="6313" spans="5:9" x14ac:dyDescent="0.2">
      <c r="E6313" s="8"/>
      <c r="F6313" s="8" t="str">
        <f>IFERROR(IF(AND(D6313&gt;0),VLOOKUP(E6313,'Справочник цен (2024 год)'!$A$3:$E$10,5,0)*D6313,""),"")</f>
        <v/>
      </c>
      <c r="G6313" s="8" t="str">
        <f t="shared" si="48"/>
        <v/>
      </c>
      <c r="H6313" s="8" t="str">
        <f>IFERROR(IF(D6313&gt;0, IF(E6313="Одноразовые устройства (до 4 мл.)",'Справочник цен (2024 год)'!I6318,IF(E6313="Жидкость для ЭСД (картридж) до 1 мл.",'Справочник цен (2024 год)'!I6315,VLOOKUP(E6313,'Справочник цен (2024 год)'!$A$3:$I$10,9,0)*D6313)),""),)</f>
        <v/>
      </c>
      <c r="I6313" s="8" t="str">
        <f t="shared" si="49"/>
        <v/>
      </c>
    </row>
    <row r="6314" spans="5:9" x14ac:dyDescent="0.2">
      <c r="E6314" s="8"/>
      <c r="F6314" s="8" t="str">
        <f>IFERROR(IF(AND(D6314&gt;0),VLOOKUP(E6314,'Справочник цен (2024 год)'!$A$3:$E$10,5,0)*D6314,""),"")</f>
        <v/>
      </c>
      <c r="G6314" s="8" t="str">
        <f t="shared" si="48"/>
        <v/>
      </c>
      <c r="H6314" s="8" t="str">
        <f>IFERROR(IF(D6314&gt;0, IF(E6314="Одноразовые устройства (до 4 мл.)",'Справочник цен (2024 год)'!I6319,IF(E6314="Жидкость для ЭСД (картридж) до 1 мл.",'Справочник цен (2024 год)'!I6316,VLOOKUP(E6314,'Справочник цен (2024 год)'!$A$3:$I$10,9,0)*D6314)),""),)</f>
        <v/>
      </c>
      <c r="I6314" s="8" t="str">
        <f t="shared" si="49"/>
        <v/>
      </c>
    </row>
    <row r="6315" spans="5:9" x14ac:dyDescent="0.2">
      <c r="E6315" s="8"/>
      <c r="F6315" s="8" t="str">
        <f>IFERROR(IF(AND(D6315&gt;0),VLOOKUP(E6315,'Справочник цен (2024 год)'!$A$3:$E$10,5,0)*D6315,""),"")</f>
        <v/>
      </c>
      <c r="G6315" s="8" t="str">
        <f t="shared" si="48"/>
        <v/>
      </c>
      <c r="H6315" s="8" t="str">
        <f>IFERROR(IF(D6315&gt;0, IF(E6315="Одноразовые устройства (до 4 мл.)",'Справочник цен (2024 год)'!I6320,IF(E6315="Жидкость для ЭСД (картридж) до 1 мл.",'Справочник цен (2024 год)'!I6317,VLOOKUP(E6315,'Справочник цен (2024 год)'!$A$3:$I$10,9,0)*D6315)),""),)</f>
        <v/>
      </c>
      <c r="I6315" s="8" t="str">
        <f t="shared" si="49"/>
        <v/>
      </c>
    </row>
    <row r="6316" spans="5:9" x14ac:dyDescent="0.2">
      <c r="E6316" s="8"/>
      <c r="F6316" s="8" t="str">
        <f>IFERROR(IF(AND(D6316&gt;0),VLOOKUP(E6316,'Справочник цен (2024 год)'!$A$3:$E$10,5,0)*D6316,""),"")</f>
        <v/>
      </c>
      <c r="G6316" s="8" t="str">
        <f t="shared" si="48"/>
        <v/>
      </c>
      <c r="H6316" s="8" t="str">
        <f>IFERROR(IF(D6316&gt;0, IF(E6316="Одноразовые устройства (до 4 мл.)",'Справочник цен (2024 год)'!I6321,IF(E6316="Жидкость для ЭСД (картридж) до 1 мл.",'Справочник цен (2024 год)'!I6318,VLOOKUP(E6316,'Справочник цен (2024 год)'!$A$3:$I$10,9,0)*D6316)),""),)</f>
        <v/>
      </c>
      <c r="I6316" s="8" t="str">
        <f t="shared" si="49"/>
        <v/>
      </c>
    </row>
    <row r="6317" spans="5:9" x14ac:dyDescent="0.2">
      <c r="E6317" s="8"/>
      <c r="F6317" s="8" t="str">
        <f>IFERROR(IF(AND(D6317&gt;0),VLOOKUP(E6317,'Справочник цен (2024 год)'!$A$3:$E$10,5,0)*D6317,""),"")</f>
        <v/>
      </c>
      <c r="G6317" s="8" t="str">
        <f t="shared" si="48"/>
        <v/>
      </c>
      <c r="H6317" s="8" t="str">
        <f>IFERROR(IF(D6317&gt;0, IF(E6317="Одноразовые устройства (до 4 мл.)",'Справочник цен (2024 год)'!I6322,IF(E6317="Жидкость для ЭСД (картридж) до 1 мл.",'Справочник цен (2024 год)'!I6319,VLOOKUP(E6317,'Справочник цен (2024 год)'!$A$3:$I$10,9,0)*D6317)),""),)</f>
        <v/>
      </c>
      <c r="I6317" s="8" t="str">
        <f t="shared" si="49"/>
        <v/>
      </c>
    </row>
    <row r="6318" spans="5:9" x14ac:dyDescent="0.2">
      <c r="E6318" s="8"/>
      <c r="F6318" s="8" t="str">
        <f>IFERROR(IF(AND(D6318&gt;0),VLOOKUP(E6318,'Справочник цен (2024 год)'!$A$3:$E$10,5,0)*D6318,""),"")</f>
        <v/>
      </c>
      <c r="G6318" s="8" t="str">
        <f t="shared" si="48"/>
        <v/>
      </c>
      <c r="H6318" s="8" t="str">
        <f>IFERROR(IF(D6318&gt;0, IF(E6318="Одноразовые устройства (до 4 мл.)",'Справочник цен (2024 год)'!I6323,IF(E6318="Жидкость для ЭСД (картридж) до 1 мл.",'Справочник цен (2024 год)'!I6320,VLOOKUP(E6318,'Справочник цен (2024 год)'!$A$3:$I$10,9,0)*D6318)),""),)</f>
        <v/>
      </c>
      <c r="I6318" s="8" t="str">
        <f t="shared" si="49"/>
        <v/>
      </c>
    </row>
    <row r="6319" spans="5:9" x14ac:dyDescent="0.2">
      <c r="E6319" s="8"/>
      <c r="F6319" s="8" t="str">
        <f>IFERROR(IF(AND(D6319&gt;0),VLOOKUP(E6319,'Справочник цен (2024 год)'!$A$3:$E$10,5,0)*D6319,""),"")</f>
        <v/>
      </c>
      <c r="G6319" s="8" t="str">
        <f t="shared" si="48"/>
        <v/>
      </c>
      <c r="H6319" s="8" t="str">
        <f>IFERROR(IF(D6319&gt;0, IF(E6319="Одноразовые устройства (до 4 мл.)",'Справочник цен (2024 год)'!I6324,IF(E6319="Жидкость для ЭСД (картридж) до 1 мл.",'Справочник цен (2024 год)'!I6321,VLOOKUP(E6319,'Справочник цен (2024 год)'!$A$3:$I$10,9,0)*D6319)),""),)</f>
        <v/>
      </c>
      <c r="I6319" s="8" t="str">
        <f t="shared" si="49"/>
        <v/>
      </c>
    </row>
    <row r="6320" spans="5:9" x14ac:dyDescent="0.2">
      <c r="E6320" s="8"/>
      <c r="F6320" s="8" t="str">
        <f>IFERROR(IF(AND(D6320&gt;0),VLOOKUP(E6320,'Справочник цен (2024 год)'!$A$3:$E$10,5,0)*D6320,""),"")</f>
        <v/>
      </c>
      <c r="G6320" s="8" t="str">
        <f t="shared" si="48"/>
        <v/>
      </c>
      <c r="H6320" s="8" t="str">
        <f>IFERROR(IF(D6320&gt;0, IF(E6320="Одноразовые устройства (до 4 мл.)",'Справочник цен (2024 год)'!I6325,IF(E6320="Жидкость для ЭСД (картридж) до 1 мл.",'Справочник цен (2024 год)'!I6322,VLOOKUP(E6320,'Справочник цен (2024 год)'!$A$3:$I$10,9,0)*D6320)),""),)</f>
        <v/>
      </c>
      <c r="I6320" s="8" t="str">
        <f t="shared" si="49"/>
        <v/>
      </c>
    </row>
    <row r="6321" spans="5:9" x14ac:dyDescent="0.2">
      <c r="E6321" s="8"/>
      <c r="F6321" s="8" t="str">
        <f>IFERROR(IF(AND(D6321&gt;0),VLOOKUP(E6321,'Справочник цен (2024 год)'!$A$3:$E$10,5,0)*D6321,""),"")</f>
        <v/>
      </c>
      <c r="G6321" s="8" t="str">
        <f t="shared" si="48"/>
        <v/>
      </c>
      <c r="H6321" s="8" t="str">
        <f>IFERROR(IF(D6321&gt;0, IF(E6321="Одноразовые устройства (до 4 мл.)",'Справочник цен (2024 год)'!I6326,IF(E6321="Жидкость для ЭСД (картридж) до 1 мл.",'Справочник цен (2024 год)'!I6323,VLOOKUP(E6321,'Справочник цен (2024 год)'!$A$3:$I$10,9,0)*D6321)),""),)</f>
        <v/>
      </c>
      <c r="I6321" s="8" t="str">
        <f t="shared" si="49"/>
        <v/>
      </c>
    </row>
    <row r="6322" spans="5:9" x14ac:dyDescent="0.2">
      <c r="E6322" s="8"/>
      <c r="F6322" s="8" t="str">
        <f>IFERROR(IF(AND(D6322&gt;0),VLOOKUP(E6322,'Справочник цен (2024 год)'!$A$3:$E$10,5,0)*D6322,""),"")</f>
        <v/>
      </c>
      <c r="G6322" s="8" t="str">
        <f t="shared" si="48"/>
        <v/>
      </c>
      <c r="H6322" s="8" t="str">
        <f>IFERROR(IF(D6322&gt;0, IF(E6322="Одноразовые устройства (до 4 мл.)",'Справочник цен (2024 год)'!I6327,IF(E6322="Жидкость для ЭСД (картридж) до 1 мл.",'Справочник цен (2024 год)'!I6324,VLOOKUP(E6322,'Справочник цен (2024 год)'!$A$3:$I$10,9,0)*D6322)),""),)</f>
        <v/>
      </c>
      <c r="I6322" s="8" t="str">
        <f t="shared" si="49"/>
        <v/>
      </c>
    </row>
    <row r="6323" spans="5:9" x14ac:dyDescent="0.2">
      <c r="E6323" s="8"/>
      <c r="F6323" s="8" t="str">
        <f>IFERROR(IF(AND(D6323&gt;0),VLOOKUP(E6323,'Справочник цен (2024 год)'!$A$3:$E$10,5,0)*D6323,""),"")</f>
        <v/>
      </c>
      <c r="G6323" s="8" t="str">
        <f t="shared" si="48"/>
        <v/>
      </c>
      <c r="H6323" s="8" t="str">
        <f>IFERROR(IF(D6323&gt;0, IF(E6323="Одноразовые устройства (до 4 мл.)",'Справочник цен (2024 год)'!I6328,IF(E6323="Жидкость для ЭСД (картридж) до 1 мл.",'Справочник цен (2024 год)'!I6325,VLOOKUP(E6323,'Справочник цен (2024 год)'!$A$3:$I$10,9,0)*D6323)),""),)</f>
        <v/>
      </c>
      <c r="I6323" s="8" t="str">
        <f t="shared" si="49"/>
        <v/>
      </c>
    </row>
    <row r="6324" spans="5:9" x14ac:dyDescent="0.2">
      <c r="E6324" s="8"/>
      <c r="F6324" s="8" t="str">
        <f>IFERROR(IF(AND(D6324&gt;0),VLOOKUP(E6324,'Справочник цен (2024 год)'!$A$3:$E$10,5,0)*D6324,""),"")</f>
        <v/>
      </c>
      <c r="G6324" s="8" t="str">
        <f t="shared" si="48"/>
        <v/>
      </c>
      <c r="H6324" s="8" t="str">
        <f>IFERROR(IF(D6324&gt;0, IF(E6324="Одноразовые устройства (до 4 мл.)",'Справочник цен (2024 год)'!I6329,IF(E6324="Жидкость для ЭСД (картридж) до 1 мл.",'Справочник цен (2024 год)'!I6326,VLOOKUP(E6324,'Справочник цен (2024 год)'!$A$3:$I$10,9,0)*D6324)),""),)</f>
        <v/>
      </c>
      <c r="I6324" s="8" t="str">
        <f t="shared" si="49"/>
        <v/>
      </c>
    </row>
    <row r="6325" spans="5:9" x14ac:dyDescent="0.2">
      <c r="E6325" s="8"/>
      <c r="F6325" s="8" t="str">
        <f>IFERROR(IF(AND(D6325&gt;0),VLOOKUP(E6325,'Справочник цен (2024 год)'!$A$3:$E$10,5,0)*D6325,""),"")</f>
        <v/>
      </c>
      <c r="G6325" s="8" t="str">
        <f t="shared" si="48"/>
        <v/>
      </c>
      <c r="H6325" s="8" t="str">
        <f>IFERROR(IF(D6325&gt;0, IF(E6325="Одноразовые устройства (до 4 мл.)",'Справочник цен (2024 год)'!I6330,IF(E6325="Жидкость для ЭСД (картридж) до 1 мл.",'Справочник цен (2024 год)'!I6327,VLOOKUP(E6325,'Справочник цен (2024 год)'!$A$3:$I$10,9,0)*D6325)),""),)</f>
        <v/>
      </c>
      <c r="I6325" s="8" t="str">
        <f t="shared" si="49"/>
        <v/>
      </c>
    </row>
    <row r="6326" spans="5:9" x14ac:dyDescent="0.2">
      <c r="E6326" s="8"/>
      <c r="F6326" s="8" t="str">
        <f>IFERROR(IF(AND(D6326&gt;0),VLOOKUP(E6326,'Справочник цен (2024 год)'!$A$3:$E$10,5,0)*D6326,""),"")</f>
        <v/>
      </c>
      <c r="G6326" s="8" t="str">
        <f t="shared" si="48"/>
        <v/>
      </c>
      <c r="H6326" s="8" t="str">
        <f>IFERROR(IF(D6326&gt;0, IF(E6326="Одноразовые устройства (до 4 мл.)",'Справочник цен (2024 год)'!I6331,IF(E6326="Жидкость для ЭСД (картридж) до 1 мл.",'Справочник цен (2024 год)'!I6328,VLOOKUP(E6326,'Справочник цен (2024 год)'!$A$3:$I$10,9,0)*D6326)),""),)</f>
        <v/>
      </c>
      <c r="I6326" s="8" t="str">
        <f t="shared" si="49"/>
        <v/>
      </c>
    </row>
    <row r="6327" spans="5:9" x14ac:dyDescent="0.2">
      <c r="E6327" s="8"/>
      <c r="F6327" s="8" t="str">
        <f>IFERROR(IF(AND(D6327&gt;0),VLOOKUP(E6327,'Справочник цен (2024 год)'!$A$3:$E$10,5,0)*D6327,""),"")</f>
        <v/>
      </c>
      <c r="G6327" s="8" t="str">
        <f t="shared" si="48"/>
        <v/>
      </c>
      <c r="H6327" s="8" t="str">
        <f>IFERROR(IF(D6327&gt;0, IF(E6327="Одноразовые устройства (до 4 мл.)",'Справочник цен (2024 год)'!I6332,IF(E6327="Жидкость для ЭСД (картридж) до 1 мл.",'Справочник цен (2024 год)'!I6329,VLOOKUP(E6327,'Справочник цен (2024 год)'!$A$3:$I$10,9,0)*D6327)),""),)</f>
        <v/>
      </c>
      <c r="I6327" s="8" t="str">
        <f t="shared" si="49"/>
        <v/>
      </c>
    </row>
    <row r="6328" spans="5:9" x14ac:dyDescent="0.2">
      <c r="E6328" s="8"/>
      <c r="F6328" s="8" t="str">
        <f>IFERROR(IF(AND(D6328&gt;0),VLOOKUP(E6328,'Справочник цен (2024 год)'!$A$3:$E$10,5,0)*D6328,""),"")</f>
        <v/>
      </c>
      <c r="G6328" s="8" t="str">
        <f t="shared" si="48"/>
        <v/>
      </c>
      <c r="H6328" s="8" t="str">
        <f>IFERROR(IF(D6328&gt;0, IF(E6328="Одноразовые устройства (до 4 мл.)",'Справочник цен (2024 год)'!I6333,IF(E6328="Жидкость для ЭСД (картридж) до 1 мл.",'Справочник цен (2024 год)'!I6330,VLOOKUP(E6328,'Справочник цен (2024 год)'!$A$3:$I$10,9,0)*D6328)),""),)</f>
        <v/>
      </c>
      <c r="I6328" s="8" t="str">
        <f t="shared" si="49"/>
        <v/>
      </c>
    </row>
    <row r="6329" spans="5:9" x14ac:dyDescent="0.2">
      <c r="E6329" s="8"/>
      <c r="F6329" s="8" t="str">
        <f>IFERROR(IF(AND(D6329&gt;0),VLOOKUP(E6329,'Справочник цен (2024 год)'!$A$3:$E$10,5,0)*D6329,""),"")</f>
        <v/>
      </c>
      <c r="G6329" s="8" t="str">
        <f t="shared" si="48"/>
        <v/>
      </c>
      <c r="H6329" s="8" t="str">
        <f>IFERROR(IF(D6329&gt;0, IF(E6329="Одноразовые устройства (до 4 мл.)",'Справочник цен (2024 год)'!I6334,IF(E6329="Жидкость для ЭСД (картридж) до 1 мл.",'Справочник цен (2024 год)'!I6331,VLOOKUP(E6329,'Справочник цен (2024 год)'!$A$3:$I$10,9,0)*D6329)),""),)</f>
        <v/>
      </c>
      <c r="I6329" s="8" t="str">
        <f t="shared" si="49"/>
        <v/>
      </c>
    </row>
    <row r="6330" spans="5:9" x14ac:dyDescent="0.2">
      <c r="E6330" s="8"/>
      <c r="F6330" s="8" t="str">
        <f>IFERROR(IF(AND(D6330&gt;0),VLOOKUP(E6330,'Справочник цен (2024 год)'!$A$3:$E$10,5,0)*D6330,""),"")</f>
        <v/>
      </c>
      <c r="G6330" s="8" t="str">
        <f t="shared" si="48"/>
        <v/>
      </c>
      <c r="H6330" s="8" t="str">
        <f>IFERROR(IF(D6330&gt;0, IF(E6330="Одноразовые устройства (до 4 мл.)",'Справочник цен (2024 год)'!I6335,IF(E6330="Жидкость для ЭСД (картридж) до 1 мл.",'Справочник цен (2024 год)'!I6332,VLOOKUP(E6330,'Справочник цен (2024 год)'!$A$3:$I$10,9,0)*D6330)),""),)</f>
        <v/>
      </c>
      <c r="I6330" s="8" t="str">
        <f t="shared" si="49"/>
        <v/>
      </c>
    </row>
    <row r="6331" spans="5:9" x14ac:dyDescent="0.2">
      <c r="E6331" s="8"/>
      <c r="F6331" s="8" t="str">
        <f>IFERROR(IF(AND(D6331&gt;0),VLOOKUP(E6331,'Справочник цен (2024 год)'!$A$3:$E$10,5,0)*D6331,""),"")</f>
        <v/>
      </c>
      <c r="G6331" s="8" t="str">
        <f t="shared" si="48"/>
        <v/>
      </c>
      <c r="H6331" s="8" t="str">
        <f>IFERROR(IF(D6331&gt;0, IF(E6331="Одноразовые устройства (до 4 мл.)",'Справочник цен (2024 год)'!I6336,IF(E6331="Жидкость для ЭСД (картридж) до 1 мл.",'Справочник цен (2024 год)'!I6333,VLOOKUP(E6331,'Справочник цен (2024 год)'!$A$3:$I$10,9,0)*D6331)),""),)</f>
        <v/>
      </c>
      <c r="I6331" s="8" t="str">
        <f t="shared" si="49"/>
        <v/>
      </c>
    </row>
    <row r="6332" spans="5:9" x14ac:dyDescent="0.2">
      <c r="E6332" s="8"/>
      <c r="F6332" s="8" t="str">
        <f>IFERROR(IF(AND(D6332&gt;0),VLOOKUP(E6332,'Справочник цен (2024 год)'!$A$3:$E$10,5,0)*D6332,""),"")</f>
        <v/>
      </c>
      <c r="G6332" s="8" t="str">
        <f t="shared" si="48"/>
        <v/>
      </c>
      <c r="H6332" s="8" t="str">
        <f>IFERROR(IF(D6332&gt;0, IF(E6332="Одноразовые устройства (до 4 мл.)",'Справочник цен (2024 год)'!I6337,IF(E6332="Жидкость для ЭСД (картридж) до 1 мл.",'Справочник цен (2024 год)'!I6334,VLOOKUP(E6332,'Справочник цен (2024 год)'!$A$3:$I$10,9,0)*D6332)),""),)</f>
        <v/>
      </c>
      <c r="I6332" s="8" t="str">
        <f t="shared" si="49"/>
        <v/>
      </c>
    </row>
    <row r="6333" spans="5:9" x14ac:dyDescent="0.2">
      <c r="E6333" s="8"/>
      <c r="F6333" s="8" t="str">
        <f>IFERROR(IF(AND(D6333&gt;0),VLOOKUP(E6333,'Справочник цен (2024 год)'!$A$3:$E$10,5,0)*D6333,""),"")</f>
        <v/>
      </c>
      <c r="G6333" s="8" t="str">
        <f t="shared" si="48"/>
        <v/>
      </c>
      <c r="H6333" s="8" t="str">
        <f>IFERROR(IF(D6333&gt;0, IF(E6333="Одноразовые устройства (до 4 мл.)",'Справочник цен (2024 год)'!I6338,IF(E6333="Жидкость для ЭСД (картридж) до 1 мл.",'Справочник цен (2024 год)'!I6335,VLOOKUP(E6333,'Справочник цен (2024 год)'!$A$3:$I$10,9,0)*D6333)),""),)</f>
        <v/>
      </c>
      <c r="I6333" s="8" t="str">
        <f t="shared" si="49"/>
        <v/>
      </c>
    </row>
    <row r="6334" spans="5:9" x14ac:dyDescent="0.2">
      <c r="E6334" s="8"/>
      <c r="F6334" s="8" t="str">
        <f>IFERROR(IF(AND(D6334&gt;0),VLOOKUP(E6334,'Справочник цен (2024 год)'!$A$3:$E$10,5,0)*D6334,""),"")</f>
        <v/>
      </c>
      <c r="G6334" s="8" t="str">
        <f t="shared" si="48"/>
        <v/>
      </c>
      <c r="H6334" s="8" t="str">
        <f>IFERROR(IF(D6334&gt;0, IF(E6334="Одноразовые устройства (до 4 мл.)",'Справочник цен (2024 год)'!I6339,IF(E6334="Жидкость для ЭСД (картридж) до 1 мл.",'Справочник цен (2024 год)'!I6336,VLOOKUP(E6334,'Справочник цен (2024 год)'!$A$3:$I$10,9,0)*D6334)),""),)</f>
        <v/>
      </c>
      <c r="I6334" s="8" t="str">
        <f t="shared" si="49"/>
        <v/>
      </c>
    </row>
    <row r="6335" spans="5:9" x14ac:dyDescent="0.2">
      <c r="E6335" s="8"/>
      <c r="F6335" s="8" t="str">
        <f>IFERROR(IF(AND(D6335&gt;0),VLOOKUP(E6335,'Справочник цен (2024 год)'!$A$3:$E$10,5,0)*D6335,""),"")</f>
        <v/>
      </c>
      <c r="G6335" s="8" t="str">
        <f t="shared" si="48"/>
        <v/>
      </c>
      <c r="H6335" s="8" t="str">
        <f>IFERROR(IF(D6335&gt;0, IF(E6335="Одноразовые устройства (до 4 мл.)",'Справочник цен (2024 год)'!I6340,IF(E6335="Жидкость для ЭСД (картридж) до 1 мл.",'Справочник цен (2024 год)'!I6337,VLOOKUP(E6335,'Справочник цен (2024 год)'!$A$3:$I$10,9,0)*D6335)),""),)</f>
        <v/>
      </c>
      <c r="I6335" s="8" t="str">
        <f t="shared" si="49"/>
        <v/>
      </c>
    </row>
    <row r="6336" spans="5:9" x14ac:dyDescent="0.2">
      <c r="E6336" s="8"/>
      <c r="F6336" s="8" t="str">
        <f>IFERROR(IF(AND(D6336&gt;0),VLOOKUP(E6336,'Справочник цен (2024 год)'!$A$3:$E$10,5,0)*D6336,""),"")</f>
        <v/>
      </c>
      <c r="G6336" s="8" t="str">
        <f t="shared" si="48"/>
        <v/>
      </c>
      <c r="H6336" s="8" t="str">
        <f>IFERROR(IF(D6336&gt;0, IF(E6336="Одноразовые устройства (до 4 мл.)",'Справочник цен (2024 год)'!I6341,IF(E6336="Жидкость для ЭСД (картридж) до 1 мл.",'Справочник цен (2024 год)'!I6338,VLOOKUP(E6336,'Справочник цен (2024 год)'!$A$3:$I$10,9,0)*D6336)),""),)</f>
        <v/>
      </c>
      <c r="I6336" s="8" t="str">
        <f t="shared" si="49"/>
        <v/>
      </c>
    </row>
    <row r="6337" spans="5:9" x14ac:dyDescent="0.2">
      <c r="E6337" s="8"/>
      <c r="F6337" s="8" t="str">
        <f>IFERROR(IF(AND(D6337&gt;0),VLOOKUP(E6337,'Справочник цен (2024 год)'!$A$3:$E$10,5,0)*D6337,""),"")</f>
        <v/>
      </c>
      <c r="G6337" s="8" t="str">
        <f t="shared" si="48"/>
        <v/>
      </c>
      <c r="H6337" s="8" t="str">
        <f>IFERROR(IF(D6337&gt;0, IF(E6337="Одноразовые устройства (до 4 мл.)",'Справочник цен (2024 год)'!I6342,IF(E6337="Жидкость для ЭСД (картридж) до 1 мл.",'Справочник цен (2024 год)'!I6339,VLOOKUP(E6337,'Справочник цен (2024 год)'!$A$3:$I$10,9,0)*D6337)),""),)</f>
        <v/>
      </c>
      <c r="I6337" s="8" t="str">
        <f t="shared" si="49"/>
        <v/>
      </c>
    </row>
    <row r="6338" spans="5:9" x14ac:dyDescent="0.2">
      <c r="E6338" s="8"/>
      <c r="F6338" s="8" t="str">
        <f>IFERROR(IF(AND(D6338&gt;0),VLOOKUP(E6338,'Справочник цен (2024 год)'!$A$3:$E$10,5,0)*D6338,""),"")</f>
        <v/>
      </c>
      <c r="G6338" s="8" t="str">
        <f t="shared" si="48"/>
        <v/>
      </c>
      <c r="H6338" s="8" t="str">
        <f>IFERROR(IF(D6338&gt;0, IF(E6338="Одноразовые устройства (до 4 мл.)",'Справочник цен (2024 год)'!I6343,IF(E6338="Жидкость для ЭСД (картридж) до 1 мл.",'Справочник цен (2024 год)'!I6340,VLOOKUP(E6338,'Справочник цен (2024 год)'!$A$3:$I$10,9,0)*D6338)),""),)</f>
        <v/>
      </c>
      <c r="I6338" s="8" t="str">
        <f t="shared" si="49"/>
        <v/>
      </c>
    </row>
    <row r="6339" spans="5:9" x14ac:dyDescent="0.2">
      <c r="E6339" s="8"/>
      <c r="F6339" s="8" t="str">
        <f>IFERROR(IF(AND(D6339&gt;0),VLOOKUP(E6339,'Справочник цен (2024 год)'!$A$3:$E$10,5,0)*D6339,""),"")</f>
        <v/>
      </c>
      <c r="G6339" s="8" t="str">
        <f t="shared" si="48"/>
        <v/>
      </c>
      <c r="H6339" s="8" t="str">
        <f>IFERROR(IF(D6339&gt;0, IF(E6339="Одноразовые устройства (до 4 мл.)",'Справочник цен (2024 год)'!I6344,IF(E6339="Жидкость для ЭСД (картридж) до 1 мл.",'Справочник цен (2024 год)'!I6341,VLOOKUP(E6339,'Справочник цен (2024 год)'!$A$3:$I$10,9,0)*D6339)),""),)</f>
        <v/>
      </c>
      <c r="I6339" s="8" t="str">
        <f t="shared" si="49"/>
        <v/>
      </c>
    </row>
    <row r="6340" spans="5:9" x14ac:dyDescent="0.2">
      <c r="E6340" s="8"/>
      <c r="F6340" s="8" t="str">
        <f>IFERROR(IF(AND(D6340&gt;0),VLOOKUP(E6340,'Справочник цен (2024 год)'!$A$3:$E$10,5,0)*D6340,""),"")</f>
        <v/>
      </c>
      <c r="G6340" s="8" t="str">
        <f t="shared" si="48"/>
        <v/>
      </c>
      <c r="H6340" s="8" t="str">
        <f>IFERROR(IF(D6340&gt;0, IF(E6340="Одноразовые устройства (до 4 мл.)",'Справочник цен (2024 год)'!I6345,IF(E6340="Жидкость для ЭСД (картридж) до 1 мл.",'Справочник цен (2024 год)'!I6342,VLOOKUP(E6340,'Справочник цен (2024 год)'!$A$3:$I$10,9,0)*D6340)),""),)</f>
        <v/>
      </c>
      <c r="I6340" s="8" t="str">
        <f t="shared" si="49"/>
        <v/>
      </c>
    </row>
    <row r="6341" spans="5:9" x14ac:dyDescent="0.2">
      <c r="E6341" s="8"/>
      <c r="F6341" s="8" t="str">
        <f>IFERROR(IF(AND(D6341&gt;0),VLOOKUP(E6341,'Справочник цен (2024 год)'!$A$3:$E$10,5,0)*D6341,""),"")</f>
        <v/>
      </c>
      <c r="G6341" s="8" t="str">
        <f t="shared" si="48"/>
        <v/>
      </c>
      <c r="H6341" s="8" t="str">
        <f>IFERROR(IF(D6341&gt;0, IF(E6341="Одноразовые устройства (до 4 мл.)",'Справочник цен (2024 год)'!I6346,IF(E6341="Жидкость для ЭСД (картридж) до 1 мл.",'Справочник цен (2024 год)'!I6343,VLOOKUP(E6341,'Справочник цен (2024 год)'!$A$3:$I$10,9,0)*D6341)),""),)</f>
        <v/>
      </c>
      <c r="I6341" s="8" t="str">
        <f t="shared" si="49"/>
        <v/>
      </c>
    </row>
    <row r="6342" spans="5:9" x14ac:dyDescent="0.2">
      <c r="E6342" s="8"/>
      <c r="F6342" s="8" t="str">
        <f>IFERROR(IF(AND(D6342&gt;0),VLOOKUP(E6342,'Справочник цен (2024 год)'!$A$3:$E$10,5,0)*D6342,""),"")</f>
        <v/>
      </c>
      <c r="G6342" s="8" t="str">
        <f t="shared" si="48"/>
        <v/>
      </c>
      <c r="H6342" s="8" t="str">
        <f>IFERROR(IF(D6342&gt;0, IF(E6342="Одноразовые устройства (до 4 мл.)",'Справочник цен (2024 год)'!I6347,IF(E6342="Жидкость для ЭСД (картридж) до 1 мл.",'Справочник цен (2024 год)'!I6344,VLOOKUP(E6342,'Справочник цен (2024 год)'!$A$3:$I$10,9,0)*D6342)),""),)</f>
        <v/>
      </c>
      <c r="I6342" s="8" t="str">
        <f t="shared" si="49"/>
        <v/>
      </c>
    </row>
    <row r="6343" spans="5:9" x14ac:dyDescent="0.2">
      <c r="E6343" s="8"/>
      <c r="F6343" s="8" t="str">
        <f>IFERROR(IF(AND(D6343&gt;0),VLOOKUP(E6343,'Справочник цен (2024 год)'!$A$3:$E$10,5,0)*D6343,""),"")</f>
        <v/>
      </c>
      <c r="G6343" s="8" t="str">
        <f t="shared" si="48"/>
        <v/>
      </c>
      <c r="H6343" s="8" t="str">
        <f>IFERROR(IF(D6343&gt;0, IF(E6343="Одноразовые устройства (до 4 мл.)",'Справочник цен (2024 год)'!I6348,IF(E6343="Жидкость для ЭСД (картридж) до 1 мл.",'Справочник цен (2024 год)'!I6345,VLOOKUP(E6343,'Справочник цен (2024 год)'!$A$3:$I$10,9,0)*D6343)),""),)</f>
        <v/>
      </c>
      <c r="I6343" s="8" t="str">
        <f t="shared" si="49"/>
        <v/>
      </c>
    </row>
    <row r="6344" spans="5:9" x14ac:dyDescent="0.2">
      <c r="E6344" s="8"/>
      <c r="F6344" s="8" t="str">
        <f>IFERROR(IF(AND(D6344&gt;0),VLOOKUP(E6344,'Справочник цен (2024 год)'!$A$3:$E$10,5,0)*D6344,""),"")</f>
        <v/>
      </c>
      <c r="G6344" s="8" t="str">
        <f t="shared" si="48"/>
        <v/>
      </c>
      <c r="H6344" s="8" t="str">
        <f>IFERROR(IF(D6344&gt;0, IF(E6344="Одноразовые устройства (до 4 мл.)",'Справочник цен (2024 год)'!I6349,IF(E6344="Жидкость для ЭСД (картридж) до 1 мл.",'Справочник цен (2024 год)'!I6346,VLOOKUP(E6344,'Справочник цен (2024 год)'!$A$3:$I$10,9,0)*D6344)),""),)</f>
        <v/>
      </c>
      <c r="I6344" s="8" t="str">
        <f t="shared" si="49"/>
        <v/>
      </c>
    </row>
    <row r="6345" spans="5:9" x14ac:dyDescent="0.2">
      <c r="E6345" s="8"/>
      <c r="F6345" s="8" t="str">
        <f>IFERROR(IF(AND(D6345&gt;0),VLOOKUP(E6345,'Справочник цен (2024 год)'!$A$3:$E$10,5,0)*D6345,""),"")</f>
        <v/>
      </c>
      <c r="G6345" s="8" t="str">
        <f t="shared" si="48"/>
        <v/>
      </c>
      <c r="H6345" s="8" t="str">
        <f>IFERROR(IF(D6345&gt;0, IF(E6345="Одноразовые устройства (до 4 мл.)",'Справочник цен (2024 год)'!I6350,IF(E6345="Жидкость для ЭСД (картридж) до 1 мл.",'Справочник цен (2024 год)'!I6347,VLOOKUP(E6345,'Справочник цен (2024 год)'!$A$3:$I$10,9,0)*D6345)),""),)</f>
        <v/>
      </c>
      <c r="I6345" s="8" t="str">
        <f t="shared" si="49"/>
        <v/>
      </c>
    </row>
    <row r="6346" spans="5:9" x14ac:dyDescent="0.2">
      <c r="E6346" s="8"/>
      <c r="F6346" s="8" t="str">
        <f>IFERROR(IF(AND(D6346&gt;0),VLOOKUP(E6346,'Справочник цен (2024 год)'!$A$3:$E$10,5,0)*D6346,""),"")</f>
        <v/>
      </c>
      <c r="G6346" s="8" t="str">
        <f t="shared" si="48"/>
        <v/>
      </c>
      <c r="H6346" s="8" t="str">
        <f>IFERROR(IF(D6346&gt;0, IF(E6346="Одноразовые устройства (до 4 мл.)",'Справочник цен (2024 год)'!I6351,IF(E6346="Жидкость для ЭСД (картридж) до 1 мл.",'Справочник цен (2024 год)'!I6348,VLOOKUP(E6346,'Справочник цен (2024 год)'!$A$3:$I$10,9,0)*D6346)),""),)</f>
        <v/>
      </c>
      <c r="I6346" s="8" t="str">
        <f t="shared" si="49"/>
        <v/>
      </c>
    </row>
    <row r="6347" spans="5:9" x14ac:dyDescent="0.2">
      <c r="E6347" s="8"/>
      <c r="F6347" s="8" t="str">
        <f>IFERROR(IF(AND(D6347&gt;0),VLOOKUP(E6347,'Справочник цен (2024 год)'!$A$3:$E$10,5,0)*D6347,""),"")</f>
        <v/>
      </c>
      <c r="G6347" s="8" t="str">
        <f t="shared" si="48"/>
        <v/>
      </c>
      <c r="H6347" s="8" t="str">
        <f>IFERROR(IF(D6347&gt;0, IF(E6347="Одноразовые устройства (до 4 мл.)",'Справочник цен (2024 год)'!I6352,IF(E6347="Жидкость для ЭСД (картридж) до 1 мл.",'Справочник цен (2024 год)'!I6349,VLOOKUP(E6347,'Справочник цен (2024 год)'!$A$3:$I$10,9,0)*D6347)),""),)</f>
        <v/>
      </c>
      <c r="I6347" s="8" t="str">
        <f t="shared" si="49"/>
        <v/>
      </c>
    </row>
    <row r="6348" spans="5:9" x14ac:dyDescent="0.2">
      <c r="E6348" s="8"/>
      <c r="F6348" s="8" t="str">
        <f>IFERROR(IF(AND(D6348&gt;0),VLOOKUP(E6348,'Справочник цен (2024 год)'!$A$3:$E$10,5,0)*D6348,""),"")</f>
        <v/>
      </c>
      <c r="G6348" s="8" t="str">
        <f t="shared" si="48"/>
        <v/>
      </c>
      <c r="H6348" s="8" t="str">
        <f>IFERROR(IF(D6348&gt;0, IF(E6348="Одноразовые устройства (до 4 мл.)",'Справочник цен (2024 год)'!I6353,IF(E6348="Жидкость для ЭСД (картридж) до 1 мл.",'Справочник цен (2024 год)'!I6350,VLOOKUP(E6348,'Справочник цен (2024 год)'!$A$3:$I$10,9,0)*D6348)),""),)</f>
        <v/>
      </c>
      <c r="I6348" s="8" t="str">
        <f t="shared" si="49"/>
        <v/>
      </c>
    </row>
    <row r="6349" spans="5:9" x14ac:dyDescent="0.2">
      <c r="E6349" s="8"/>
      <c r="F6349" s="8" t="str">
        <f>IFERROR(IF(AND(D6349&gt;0),VLOOKUP(E6349,'Справочник цен (2024 год)'!$A$3:$E$10,5,0)*D6349,""),"")</f>
        <v/>
      </c>
      <c r="G6349" s="8" t="str">
        <f t="shared" si="48"/>
        <v/>
      </c>
      <c r="H6349" s="8" t="str">
        <f>IFERROR(IF(D6349&gt;0, IF(E6349="Одноразовые устройства (до 4 мл.)",'Справочник цен (2024 год)'!I6354,IF(E6349="Жидкость для ЭСД (картридж) до 1 мл.",'Справочник цен (2024 год)'!I6351,VLOOKUP(E6349,'Справочник цен (2024 год)'!$A$3:$I$10,9,0)*D6349)),""),)</f>
        <v/>
      </c>
      <c r="I6349" s="8" t="str">
        <f t="shared" si="49"/>
        <v/>
      </c>
    </row>
    <row r="6350" spans="5:9" x14ac:dyDescent="0.2">
      <c r="E6350" s="8"/>
      <c r="F6350" s="8" t="str">
        <f>IFERROR(IF(AND(D6350&gt;0),VLOOKUP(E6350,'Справочник цен (2024 год)'!$A$3:$E$10,5,0)*D6350,""),"")</f>
        <v/>
      </c>
      <c r="G6350" s="8" t="str">
        <f t="shared" si="48"/>
        <v/>
      </c>
      <c r="H6350" s="8" t="str">
        <f>IFERROR(IF(D6350&gt;0, IF(E6350="Одноразовые устройства (до 4 мл.)",'Справочник цен (2024 год)'!I6355,IF(E6350="Жидкость для ЭСД (картридж) до 1 мл.",'Справочник цен (2024 год)'!I6352,VLOOKUP(E6350,'Справочник цен (2024 год)'!$A$3:$I$10,9,0)*D6350)),""),)</f>
        <v/>
      </c>
      <c r="I6350" s="8" t="str">
        <f t="shared" si="49"/>
        <v/>
      </c>
    </row>
    <row r="6351" spans="5:9" x14ac:dyDescent="0.2">
      <c r="E6351" s="8"/>
      <c r="F6351" s="8" t="str">
        <f>IFERROR(IF(AND(D6351&gt;0),VLOOKUP(E6351,'Справочник цен (2024 год)'!$A$3:$E$10,5,0)*D6351,""),"")</f>
        <v/>
      </c>
      <c r="G6351" s="8" t="str">
        <f t="shared" si="48"/>
        <v/>
      </c>
      <c r="H6351" s="8" t="str">
        <f>IFERROR(IF(D6351&gt;0, IF(E6351="Одноразовые устройства (до 4 мл.)",'Справочник цен (2024 год)'!I6356,IF(E6351="Жидкость для ЭСД (картридж) до 1 мл.",'Справочник цен (2024 год)'!I6353,VLOOKUP(E6351,'Справочник цен (2024 год)'!$A$3:$I$10,9,0)*D6351)),""),)</f>
        <v/>
      </c>
      <c r="I6351" s="8" t="str">
        <f t="shared" si="49"/>
        <v/>
      </c>
    </row>
    <row r="6352" spans="5:9" x14ac:dyDescent="0.2">
      <c r="E6352" s="8"/>
      <c r="F6352" s="8" t="str">
        <f>IFERROR(IF(AND(D6352&gt;0),VLOOKUP(E6352,'Справочник цен (2024 год)'!$A$3:$E$10,5,0)*D6352,""),"")</f>
        <v/>
      </c>
      <c r="G6352" s="8" t="str">
        <f t="shared" si="48"/>
        <v/>
      </c>
      <c r="H6352" s="8" t="str">
        <f>IFERROR(IF(D6352&gt;0, IF(E6352="Одноразовые устройства (до 4 мл.)",'Справочник цен (2024 год)'!I6357,IF(E6352="Жидкость для ЭСД (картридж) до 1 мл.",'Справочник цен (2024 год)'!I6354,VLOOKUP(E6352,'Справочник цен (2024 год)'!$A$3:$I$10,9,0)*D6352)),""),)</f>
        <v/>
      </c>
      <c r="I6352" s="8" t="str">
        <f t="shared" si="49"/>
        <v/>
      </c>
    </row>
    <row r="6353" spans="5:9" x14ac:dyDescent="0.2">
      <c r="E6353" s="8"/>
      <c r="F6353" s="8" t="str">
        <f>IFERROR(IF(AND(D6353&gt;0),VLOOKUP(E6353,'Справочник цен (2024 год)'!$A$3:$E$10,5,0)*D6353,""),"")</f>
        <v/>
      </c>
      <c r="G6353" s="8" t="str">
        <f t="shared" si="48"/>
        <v/>
      </c>
      <c r="H6353" s="8" t="str">
        <f>IFERROR(IF(D6353&gt;0, IF(E6353="Одноразовые устройства (до 4 мл.)",'Справочник цен (2024 год)'!I6358,IF(E6353="Жидкость для ЭСД (картридж) до 1 мл.",'Справочник цен (2024 год)'!I6355,VLOOKUP(E6353,'Справочник цен (2024 год)'!$A$3:$I$10,9,0)*D6353)),""),)</f>
        <v/>
      </c>
      <c r="I6353" s="8" t="str">
        <f t="shared" si="49"/>
        <v/>
      </c>
    </row>
    <row r="6354" spans="5:9" x14ac:dyDescent="0.2">
      <c r="E6354" s="8"/>
      <c r="F6354" s="8" t="str">
        <f>IFERROR(IF(AND(D6354&gt;0),VLOOKUP(E6354,'Справочник цен (2024 год)'!$A$3:$E$10,5,0)*D6354,""),"")</f>
        <v/>
      </c>
      <c r="G6354" s="8" t="str">
        <f t="shared" si="48"/>
        <v/>
      </c>
      <c r="H6354" s="8" t="str">
        <f>IFERROR(IF(D6354&gt;0, IF(E6354="Одноразовые устройства (до 4 мл.)",'Справочник цен (2024 год)'!I6359,IF(E6354="Жидкость для ЭСД (картридж) до 1 мл.",'Справочник цен (2024 год)'!I6356,VLOOKUP(E6354,'Справочник цен (2024 год)'!$A$3:$I$10,9,0)*D6354)),""),)</f>
        <v/>
      </c>
      <c r="I6354" s="8" t="str">
        <f t="shared" si="49"/>
        <v/>
      </c>
    </row>
    <row r="6355" spans="5:9" x14ac:dyDescent="0.2">
      <c r="E6355" s="8"/>
      <c r="F6355" s="8" t="str">
        <f>IFERROR(IF(AND(D6355&gt;0),VLOOKUP(E6355,'Справочник цен (2024 год)'!$A$3:$E$10,5,0)*D6355,""),"")</f>
        <v/>
      </c>
      <c r="G6355" s="8" t="str">
        <f t="shared" si="48"/>
        <v/>
      </c>
      <c r="H6355" s="8" t="str">
        <f>IFERROR(IF(D6355&gt;0, IF(E6355="Одноразовые устройства (до 4 мл.)",'Справочник цен (2024 год)'!I6360,IF(E6355="Жидкость для ЭСД (картридж) до 1 мл.",'Справочник цен (2024 год)'!I6357,VLOOKUP(E6355,'Справочник цен (2024 год)'!$A$3:$I$10,9,0)*D6355)),""),)</f>
        <v/>
      </c>
      <c r="I6355" s="8" t="str">
        <f t="shared" si="49"/>
        <v/>
      </c>
    </row>
    <row r="6356" spans="5:9" x14ac:dyDescent="0.2">
      <c r="E6356" s="8"/>
      <c r="F6356" s="8" t="str">
        <f>IFERROR(IF(AND(D6356&gt;0),VLOOKUP(E6356,'Справочник цен (2024 год)'!$A$3:$E$10,5,0)*D6356,""),"")</f>
        <v/>
      </c>
      <c r="G6356" s="8" t="str">
        <f t="shared" si="48"/>
        <v/>
      </c>
      <c r="H6356" s="8" t="str">
        <f>IFERROR(IF(D6356&gt;0, IF(E6356="Одноразовые устройства (до 4 мл.)",'Справочник цен (2024 год)'!I6361,IF(E6356="Жидкость для ЭСД (картридж) до 1 мл.",'Справочник цен (2024 год)'!I6358,VLOOKUP(E6356,'Справочник цен (2024 год)'!$A$3:$I$10,9,0)*D6356)),""),)</f>
        <v/>
      </c>
      <c r="I6356" s="8" t="str">
        <f t="shared" si="49"/>
        <v/>
      </c>
    </row>
    <row r="6357" spans="5:9" x14ac:dyDescent="0.2">
      <c r="E6357" s="8"/>
      <c r="F6357" s="8" t="str">
        <f>IFERROR(IF(AND(D6357&gt;0),VLOOKUP(E6357,'Справочник цен (2024 год)'!$A$3:$E$10,5,0)*D6357,""),"")</f>
        <v/>
      </c>
      <c r="G6357" s="8" t="str">
        <f t="shared" si="48"/>
        <v/>
      </c>
      <c r="H6357" s="8" t="str">
        <f>IFERROR(IF(D6357&gt;0, IF(E6357="Одноразовые устройства (до 4 мл.)",'Справочник цен (2024 год)'!I6362,IF(E6357="Жидкость для ЭСД (картридж) до 1 мл.",'Справочник цен (2024 год)'!I6359,VLOOKUP(E6357,'Справочник цен (2024 год)'!$A$3:$I$10,9,0)*D6357)),""),)</f>
        <v/>
      </c>
      <c r="I6357" s="8" t="str">
        <f t="shared" si="49"/>
        <v/>
      </c>
    </row>
    <row r="6358" spans="5:9" x14ac:dyDescent="0.2">
      <c r="E6358" s="8"/>
      <c r="F6358" s="8" t="str">
        <f>IFERROR(IF(AND(D6358&gt;0),VLOOKUP(E6358,'Справочник цен (2024 год)'!$A$3:$E$10,5,0)*D6358,""),"")</f>
        <v/>
      </c>
      <c r="G6358" s="8" t="str">
        <f t="shared" si="48"/>
        <v/>
      </c>
      <c r="H6358" s="8" t="str">
        <f>IFERROR(IF(D6358&gt;0, IF(E6358="Одноразовые устройства (до 4 мл.)",'Справочник цен (2024 год)'!I6363,IF(E6358="Жидкость для ЭСД (картридж) до 1 мл.",'Справочник цен (2024 год)'!I6360,VLOOKUP(E6358,'Справочник цен (2024 год)'!$A$3:$I$10,9,0)*D6358)),""),)</f>
        <v/>
      </c>
      <c r="I6358" s="8" t="str">
        <f t="shared" si="49"/>
        <v/>
      </c>
    </row>
    <row r="6359" spans="5:9" x14ac:dyDescent="0.2">
      <c r="E6359" s="8"/>
      <c r="F6359" s="8" t="str">
        <f>IFERROR(IF(AND(D6359&gt;0),VLOOKUP(E6359,'Справочник цен (2024 год)'!$A$3:$E$10,5,0)*D6359,""),"")</f>
        <v/>
      </c>
      <c r="G6359" s="8" t="str">
        <f t="shared" si="48"/>
        <v/>
      </c>
      <c r="H6359" s="8" t="str">
        <f>IFERROR(IF(D6359&gt;0, IF(E6359="Одноразовые устройства (до 4 мл.)",'Справочник цен (2024 год)'!I6364,IF(E6359="Жидкость для ЭСД (картридж) до 1 мл.",'Справочник цен (2024 год)'!I6361,VLOOKUP(E6359,'Справочник цен (2024 год)'!$A$3:$I$10,9,0)*D6359)),""),)</f>
        <v/>
      </c>
      <c r="I6359" s="8" t="str">
        <f t="shared" si="49"/>
        <v/>
      </c>
    </row>
    <row r="6360" spans="5:9" x14ac:dyDescent="0.2">
      <c r="E6360" s="8"/>
      <c r="F6360" s="8" t="str">
        <f>IFERROR(IF(AND(D6360&gt;0),VLOOKUP(E6360,'Справочник цен (2024 год)'!$A$3:$E$10,5,0)*D6360,""),"")</f>
        <v/>
      </c>
      <c r="G6360" s="8" t="str">
        <f t="shared" si="48"/>
        <v/>
      </c>
      <c r="H6360" s="8" t="str">
        <f>IFERROR(IF(D6360&gt;0, IF(E6360="Одноразовые устройства (до 4 мл.)",'Справочник цен (2024 год)'!I6365,IF(E6360="Жидкость для ЭСД (картридж) до 1 мл.",'Справочник цен (2024 год)'!I6362,VLOOKUP(E6360,'Справочник цен (2024 год)'!$A$3:$I$10,9,0)*D6360)),""),)</f>
        <v/>
      </c>
      <c r="I6360" s="8" t="str">
        <f t="shared" si="49"/>
        <v/>
      </c>
    </row>
    <row r="6361" spans="5:9" x14ac:dyDescent="0.2">
      <c r="E6361" s="8"/>
      <c r="F6361" s="8" t="str">
        <f>IFERROR(IF(AND(D6361&gt;0),VLOOKUP(E6361,'Справочник цен (2024 год)'!$A$3:$E$10,5,0)*D6361,""),"")</f>
        <v/>
      </c>
      <c r="G6361" s="8" t="str">
        <f t="shared" si="48"/>
        <v/>
      </c>
      <c r="H6361" s="8" t="str">
        <f>IFERROR(IF(D6361&gt;0, IF(E6361="Одноразовые устройства (до 4 мл.)",'Справочник цен (2024 год)'!I6366,IF(E6361="Жидкость для ЭСД (картридж) до 1 мл.",'Справочник цен (2024 год)'!I6363,VLOOKUP(E6361,'Справочник цен (2024 год)'!$A$3:$I$10,9,0)*D6361)),""),)</f>
        <v/>
      </c>
      <c r="I6361" s="8" t="str">
        <f t="shared" si="49"/>
        <v/>
      </c>
    </row>
    <row r="6362" spans="5:9" x14ac:dyDescent="0.2">
      <c r="E6362" s="8"/>
      <c r="F6362" s="8" t="str">
        <f>IFERROR(IF(AND(D6362&gt;0),VLOOKUP(E6362,'Справочник цен (2024 год)'!$A$3:$E$10,5,0)*D6362,""),"")</f>
        <v/>
      </c>
      <c r="G6362" s="8" t="str">
        <f t="shared" si="48"/>
        <v/>
      </c>
      <c r="H6362" s="8" t="str">
        <f>IFERROR(IF(D6362&gt;0, IF(E6362="Одноразовые устройства (до 4 мл.)",'Справочник цен (2024 год)'!I6367,IF(E6362="Жидкость для ЭСД (картридж) до 1 мл.",'Справочник цен (2024 год)'!I6364,VLOOKUP(E6362,'Справочник цен (2024 год)'!$A$3:$I$10,9,0)*D6362)),""),)</f>
        <v/>
      </c>
      <c r="I6362" s="8" t="str">
        <f t="shared" si="49"/>
        <v/>
      </c>
    </row>
    <row r="6363" spans="5:9" x14ac:dyDescent="0.2">
      <c r="E6363" s="8"/>
      <c r="F6363" s="8" t="str">
        <f>IFERROR(IF(AND(D6363&gt;0),VLOOKUP(E6363,'Справочник цен (2024 год)'!$A$3:$E$10,5,0)*D6363,""),"")</f>
        <v/>
      </c>
      <c r="G6363" s="8" t="str">
        <f t="shared" si="48"/>
        <v/>
      </c>
      <c r="H6363" s="8" t="str">
        <f>IFERROR(IF(D6363&gt;0, IF(E6363="Одноразовые устройства (до 4 мл.)",'Справочник цен (2024 год)'!I6368,IF(E6363="Жидкость для ЭСД (картридж) до 1 мл.",'Справочник цен (2024 год)'!I6365,VLOOKUP(E6363,'Справочник цен (2024 год)'!$A$3:$I$10,9,0)*D6363)),""),)</f>
        <v/>
      </c>
      <c r="I6363" s="8" t="str">
        <f t="shared" si="49"/>
        <v/>
      </c>
    </row>
    <row r="6364" spans="5:9" x14ac:dyDescent="0.2">
      <c r="E6364" s="8"/>
      <c r="F6364" s="8" t="str">
        <f>IFERROR(IF(AND(D6364&gt;0),VLOOKUP(E6364,'Справочник цен (2024 год)'!$A$3:$E$10,5,0)*D6364,""),"")</f>
        <v/>
      </c>
      <c r="G6364" s="8" t="str">
        <f t="shared" si="48"/>
        <v/>
      </c>
      <c r="H6364" s="8" t="str">
        <f>IFERROR(IF(D6364&gt;0, IF(E6364="Одноразовые устройства (до 4 мл.)",'Справочник цен (2024 год)'!I6369,IF(E6364="Жидкость для ЭСД (картридж) до 1 мл.",'Справочник цен (2024 год)'!I6366,VLOOKUP(E6364,'Справочник цен (2024 год)'!$A$3:$I$10,9,0)*D6364)),""),)</f>
        <v/>
      </c>
      <c r="I6364" s="8" t="str">
        <f t="shared" si="49"/>
        <v/>
      </c>
    </row>
    <row r="6365" spans="5:9" x14ac:dyDescent="0.2">
      <c r="E6365" s="8"/>
      <c r="F6365" s="8" t="str">
        <f>IFERROR(IF(AND(D6365&gt;0),VLOOKUP(E6365,'Справочник цен (2024 год)'!$A$3:$E$10,5,0)*D6365,""),"")</f>
        <v/>
      </c>
      <c r="G6365" s="8" t="str">
        <f t="shared" si="48"/>
        <v/>
      </c>
      <c r="H6365" s="8" t="str">
        <f>IFERROR(IF(D6365&gt;0, IF(E6365="Одноразовые устройства (до 4 мл.)",'Справочник цен (2024 год)'!I6370,IF(E6365="Жидкость для ЭСД (картридж) до 1 мл.",'Справочник цен (2024 год)'!I6367,VLOOKUP(E6365,'Справочник цен (2024 год)'!$A$3:$I$10,9,0)*D6365)),""),)</f>
        <v/>
      </c>
      <c r="I6365" s="8" t="str">
        <f t="shared" si="49"/>
        <v/>
      </c>
    </row>
    <row r="6366" spans="5:9" x14ac:dyDescent="0.2">
      <c r="E6366" s="8"/>
      <c r="F6366" s="8" t="str">
        <f>IFERROR(IF(AND(D6366&gt;0),VLOOKUP(E6366,'Справочник цен (2024 год)'!$A$3:$E$10,5,0)*D6366,""),"")</f>
        <v/>
      </c>
      <c r="G6366" s="8" t="str">
        <f t="shared" si="48"/>
        <v/>
      </c>
      <c r="H6366" s="8" t="str">
        <f>IFERROR(IF(D6366&gt;0, IF(E6366="Одноразовые устройства (до 4 мл.)",'Справочник цен (2024 год)'!I6371,IF(E6366="Жидкость для ЭСД (картридж) до 1 мл.",'Справочник цен (2024 год)'!I6368,VLOOKUP(E6366,'Справочник цен (2024 год)'!$A$3:$I$10,9,0)*D6366)),""),)</f>
        <v/>
      </c>
      <c r="I6366" s="8" t="str">
        <f t="shared" si="49"/>
        <v/>
      </c>
    </row>
    <row r="6367" spans="5:9" x14ac:dyDescent="0.2">
      <c r="E6367" s="8"/>
      <c r="F6367" s="8" t="str">
        <f>IFERROR(IF(AND(D6367&gt;0),VLOOKUP(E6367,'Справочник цен (2024 год)'!$A$3:$E$10,5,0)*D6367,""),"")</f>
        <v/>
      </c>
      <c r="G6367" s="8" t="str">
        <f t="shared" si="48"/>
        <v/>
      </c>
      <c r="H6367" s="8" t="str">
        <f>IFERROR(IF(D6367&gt;0, IF(E6367="Одноразовые устройства (до 4 мл.)",'Справочник цен (2024 год)'!I6372,IF(E6367="Жидкость для ЭСД (картридж) до 1 мл.",'Справочник цен (2024 год)'!I6369,VLOOKUP(E6367,'Справочник цен (2024 год)'!$A$3:$I$10,9,0)*D6367)),""),)</f>
        <v/>
      </c>
      <c r="I6367" s="8" t="str">
        <f t="shared" si="49"/>
        <v/>
      </c>
    </row>
    <row r="6368" spans="5:9" x14ac:dyDescent="0.2">
      <c r="E6368" s="8"/>
      <c r="F6368" s="8" t="str">
        <f>IFERROR(IF(AND(D6368&gt;0),VLOOKUP(E6368,'Справочник цен (2024 год)'!$A$3:$E$10,5,0)*D6368,""),"")</f>
        <v/>
      </c>
      <c r="G6368" s="8" t="str">
        <f t="shared" si="48"/>
        <v/>
      </c>
      <c r="H6368" s="8" t="str">
        <f>IFERROR(IF(D6368&gt;0, IF(E6368="Одноразовые устройства (до 4 мл.)",'Справочник цен (2024 год)'!I6373,IF(E6368="Жидкость для ЭСД (картридж) до 1 мл.",'Справочник цен (2024 год)'!I6370,VLOOKUP(E6368,'Справочник цен (2024 год)'!$A$3:$I$10,9,0)*D6368)),""),)</f>
        <v/>
      </c>
      <c r="I6368" s="8" t="str">
        <f t="shared" si="49"/>
        <v/>
      </c>
    </row>
    <row r="6369" spans="5:9" x14ac:dyDescent="0.2">
      <c r="E6369" s="8"/>
      <c r="F6369" s="8" t="str">
        <f>IFERROR(IF(AND(D6369&gt;0),VLOOKUP(E6369,'Справочник цен (2024 год)'!$A$3:$E$10,5,0)*D6369,""),"")</f>
        <v/>
      </c>
      <c r="G6369" s="8" t="str">
        <f t="shared" si="48"/>
        <v/>
      </c>
      <c r="H6369" s="8" t="str">
        <f>IFERROR(IF(D6369&gt;0, IF(E6369="Одноразовые устройства (до 4 мл.)",'Справочник цен (2024 год)'!I6374,IF(E6369="Жидкость для ЭСД (картридж) до 1 мл.",'Справочник цен (2024 год)'!I6371,VLOOKUP(E6369,'Справочник цен (2024 год)'!$A$3:$I$10,9,0)*D6369)),""),)</f>
        <v/>
      </c>
      <c r="I6369" s="8" t="str">
        <f t="shared" si="49"/>
        <v/>
      </c>
    </row>
    <row r="6370" spans="5:9" x14ac:dyDescent="0.2">
      <c r="E6370" s="8"/>
      <c r="F6370" s="8" t="str">
        <f>IFERROR(IF(AND(D6370&gt;0),VLOOKUP(E6370,'Справочник цен (2024 год)'!$A$3:$E$10,5,0)*D6370,""),"")</f>
        <v/>
      </c>
      <c r="G6370" s="8" t="str">
        <f t="shared" si="48"/>
        <v/>
      </c>
      <c r="H6370" s="8" t="str">
        <f>IFERROR(IF(D6370&gt;0, IF(E6370="Одноразовые устройства (до 4 мл.)",'Справочник цен (2024 год)'!I6375,IF(E6370="Жидкость для ЭСД (картридж) до 1 мл.",'Справочник цен (2024 год)'!I6372,VLOOKUP(E6370,'Справочник цен (2024 год)'!$A$3:$I$10,9,0)*D6370)),""),)</f>
        <v/>
      </c>
      <c r="I6370" s="8" t="str">
        <f t="shared" si="49"/>
        <v/>
      </c>
    </row>
    <row r="6371" spans="5:9" x14ac:dyDescent="0.2">
      <c r="E6371" s="8"/>
      <c r="F6371" s="8" t="str">
        <f>IFERROR(IF(AND(D6371&gt;0),VLOOKUP(E6371,'Справочник цен (2024 год)'!$A$3:$E$10,5,0)*D6371,""),"")</f>
        <v/>
      </c>
      <c r="G6371" s="8" t="str">
        <f t="shared" si="48"/>
        <v/>
      </c>
      <c r="H6371" s="8" t="str">
        <f>IFERROR(IF(D6371&gt;0, IF(E6371="Одноразовые устройства (до 4 мл.)",'Справочник цен (2024 год)'!I6376,IF(E6371="Жидкость для ЭСД (картридж) до 1 мл.",'Справочник цен (2024 год)'!I6373,VLOOKUP(E6371,'Справочник цен (2024 год)'!$A$3:$I$10,9,0)*D6371)),""),)</f>
        <v/>
      </c>
      <c r="I6371" s="8" t="str">
        <f t="shared" si="49"/>
        <v/>
      </c>
    </row>
    <row r="6372" spans="5:9" x14ac:dyDescent="0.2">
      <c r="E6372" s="8"/>
      <c r="F6372" s="8" t="str">
        <f>IFERROR(IF(AND(D6372&gt;0),VLOOKUP(E6372,'Справочник цен (2024 год)'!$A$3:$E$10,5,0)*D6372,""),"")</f>
        <v/>
      </c>
      <c r="G6372" s="8" t="str">
        <f t="shared" si="48"/>
        <v/>
      </c>
      <c r="H6372" s="8" t="str">
        <f>IFERROR(IF(D6372&gt;0, IF(E6372="Одноразовые устройства (до 4 мл.)",'Справочник цен (2024 год)'!I6377,IF(E6372="Жидкость для ЭСД (картридж) до 1 мл.",'Справочник цен (2024 год)'!I6374,VLOOKUP(E6372,'Справочник цен (2024 год)'!$A$3:$I$10,9,0)*D6372)),""),)</f>
        <v/>
      </c>
      <c r="I6372" s="8" t="str">
        <f t="shared" si="49"/>
        <v/>
      </c>
    </row>
    <row r="6373" spans="5:9" x14ac:dyDescent="0.2">
      <c r="E6373" s="8"/>
      <c r="F6373" s="8" t="str">
        <f>IFERROR(IF(AND(D6373&gt;0),VLOOKUP(E6373,'Справочник цен (2024 год)'!$A$3:$E$10,5,0)*D6373,""),"")</f>
        <v/>
      </c>
      <c r="G6373" s="8" t="str">
        <f t="shared" si="48"/>
        <v/>
      </c>
      <c r="H6373" s="8" t="str">
        <f>IFERROR(IF(D6373&gt;0, IF(E6373="Одноразовые устройства (до 4 мл.)",'Справочник цен (2024 год)'!I6378,IF(E6373="Жидкость для ЭСД (картридж) до 1 мл.",'Справочник цен (2024 год)'!I6375,VLOOKUP(E6373,'Справочник цен (2024 год)'!$A$3:$I$10,9,0)*D6373)),""),)</f>
        <v/>
      </c>
      <c r="I6373" s="8" t="str">
        <f t="shared" si="49"/>
        <v/>
      </c>
    </row>
    <row r="6374" spans="5:9" x14ac:dyDescent="0.2">
      <c r="E6374" s="8"/>
      <c r="F6374" s="8" t="str">
        <f>IFERROR(IF(AND(D6374&gt;0),VLOOKUP(E6374,'Справочник цен (2024 год)'!$A$3:$E$10,5,0)*D6374,""),"")</f>
        <v/>
      </c>
      <c r="G6374" s="8" t="str">
        <f t="shared" si="48"/>
        <v/>
      </c>
      <c r="H6374" s="8" t="str">
        <f>IFERROR(IF(D6374&gt;0, IF(E6374="Одноразовые устройства (до 4 мл.)",'Справочник цен (2024 год)'!I6379,IF(E6374="Жидкость для ЭСД (картридж) до 1 мл.",'Справочник цен (2024 год)'!I6376,VLOOKUP(E6374,'Справочник цен (2024 год)'!$A$3:$I$10,9,0)*D6374)),""),)</f>
        <v/>
      </c>
      <c r="I6374" s="8" t="str">
        <f t="shared" si="49"/>
        <v/>
      </c>
    </row>
    <row r="6375" spans="5:9" x14ac:dyDescent="0.2">
      <c r="E6375" s="8"/>
      <c r="F6375" s="8" t="str">
        <f>IFERROR(IF(AND(D6375&gt;0),VLOOKUP(E6375,'Справочник цен (2024 год)'!$A$3:$E$10,5,0)*D6375,""),"")</f>
        <v/>
      </c>
      <c r="G6375" s="8" t="str">
        <f t="shared" si="48"/>
        <v/>
      </c>
      <c r="H6375" s="8" t="str">
        <f>IFERROR(IF(D6375&gt;0, IF(E6375="Одноразовые устройства (до 4 мл.)",'Справочник цен (2024 год)'!I6380,IF(E6375="Жидкость для ЭСД (картридж) до 1 мл.",'Справочник цен (2024 год)'!I6377,VLOOKUP(E6375,'Справочник цен (2024 год)'!$A$3:$I$10,9,0)*D6375)),""),)</f>
        <v/>
      </c>
      <c r="I6375" s="8" t="str">
        <f t="shared" si="49"/>
        <v/>
      </c>
    </row>
    <row r="6376" spans="5:9" x14ac:dyDescent="0.2">
      <c r="E6376" s="8"/>
      <c r="F6376" s="8" t="str">
        <f>IFERROR(IF(AND(D6376&gt;0),VLOOKUP(E6376,'Справочник цен (2024 год)'!$A$3:$E$10,5,0)*D6376,""),"")</f>
        <v/>
      </c>
      <c r="G6376" s="8" t="str">
        <f t="shared" si="48"/>
        <v/>
      </c>
      <c r="H6376" s="8" t="str">
        <f>IFERROR(IF(D6376&gt;0, IF(E6376="Одноразовые устройства (до 4 мл.)",'Справочник цен (2024 год)'!I6381,IF(E6376="Жидкость для ЭСД (картридж) до 1 мл.",'Справочник цен (2024 год)'!I6378,VLOOKUP(E6376,'Справочник цен (2024 год)'!$A$3:$I$10,9,0)*D6376)),""),)</f>
        <v/>
      </c>
      <c r="I6376" s="8" t="str">
        <f t="shared" si="49"/>
        <v/>
      </c>
    </row>
    <row r="6377" spans="5:9" x14ac:dyDescent="0.2">
      <c r="E6377" s="8"/>
      <c r="F6377" s="8" t="str">
        <f>IFERROR(IF(AND(D6377&gt;0),VLOOKUP(E6377,'Справочник цен (2024 год)'!$A$3:$E$10,5,0)*D6377,""),"")</f>
        <v/>
      </c>
      <c r="G6377" s="8" t="str">
        <f t="shared" ref="G6377:G6631" si="50">IF(AND(C6377&gt;0,D6377&gt;0,F6377&gt;0),IF(C6377&gt;F6377,"Все верно","Установите цену больше ЕМЦ"),"")</f>
        <v/>
      </c>
      <c r="H6377" s="8" t="str">
        <f>IFERROR(IF(D6377&gt;0, IF(E6377="Одноразовые устройства (до 4 мл.)",'Справочник цен (2024 год)'!I6382,IF(E6377="Жидкость для ЭСД (картридж) до 1 мл.",'Справочник цен (2024 год)'!I6379,VLOOKUP(E6377,'Справочник цен (2024 год)'!$A$3:$I$10,9,0)*D6377)),""),)</f>
        <v/>
      </c>
      <c r="I6377" s="8" t="str">
        <f t="shared" ref="I6377:I6631" si="51">IF(AND(C6377&gt;0,D6377&gt;0,H6377&gt;0),IF(C6377&gt;H6377,"Все верно","Установите цену больше ЕМЦ"),"")</f>
        <v/>
      </c>
    </row>
    <row r="6378" spans="5:9" x14ac:dyDescent="0.2">
      <c r="E6378" s="8"/>
      <c r="F6378" s="8" t="str">
        <f>IFERROR(IF(AND(D6378&gt;0),VLOOKUP(E6378,'Справочник цен (2024 год)'!$A$3:$E$10,5,0)*D6378,""),"")</f>
        <v/>
      </c>
      <c r="G6378" s="8" t="str">
        <f t="shared" si="50"/>
        <v/>
      </c>
      <c r="H6378" s="8" t="str">
        <f>IFERROR(IF(D6378&gt;0, IF(E6378="Одноразовые устройства (до 4 мл.)",'Справочник цен (2024 год)'!I6383,IF(E6378="Жидкость для ЭСД (картридж) до 1 мл.",'Справочник цен (2024 год)'!I6380,VLOOKUP(E6378,'Справочник цен (2024 год)'!$A$3:$I$10,9,0)*D6378)),""),)</f>
        <v/>
      </c>
      <c r="I6378" s="8" t="str">
        <f t="shared" si="51"/>
        <v/>
      </c>
    </row>
    <row r="6379" spans="5:9" x14ac:dyDescent="0.2">
      <c r="E6379" s="8"/>
      <c r="F6379" s="8" t="str">
        <f>IFERROR(IF(AND(D6379&gt;0),VLOOKUP(E6379,'Справочник цен (2024 год)'!$A$3:$E$10,5,0)*D6379,""),"")</f>
        <v/>
      </c>
      <c r="G6379" s="8" t="str">
        <f t="shared" si="50"/>
        <v/>
      </c>
      <c r="H6379" s="8" t="str">
        <f>IFERROR(IF(D6379&gt;0, IF(E6379="Одноразовые устройства (до 4 мл.)",'Справочник цен (2024 год)'!I6384,IF(E6379="Жидкость для ЭСД (картридж) до 1 мл.",'Справочник цен (2024 год)'!I6381,VLOOKUP(E6379,'Справочник цен (2024 год)'!$A$3:$I$10,9,0)*D6379)),""),)</f>
        <v/>
      </c>
      <c r="I6379" s="8" t="str">
        <f t="shared" si="51"/>
        <v/>
      </c>
    </row>
    <row r="6380" spans="5:9" x14ac:dyDescent="0.2">
      <c r="E6380" s="8"/>
      <c r="F6380" s="8" t="str">
        <f>IFERROR(IF(AND(D6380&gt;0),VLOOKUP(E6380,'Справочник цен (2024 год)'!$A$3:$E$10,5,0)*D6380,""),"")</f>
        <v/>
      </c>
      <c r="G6380" s="8" t="str">
        <f t="shared" si="50"/>
        <v/>
      </c>
      <c r="H6380" s="8" t="str">
        <f>IFERROR(IF(D6380&gt;0, IF(E6380="Одноразовые устройства (до 4 мл.)",'Справочник цен (2024 год)'!I6385,IF(E6380="Жидкость для ЭСД (картридж) до 1 мл.",'Справочник цен (2024 год)'!I6382,VLOOKUP(E6380,'Справочник цен (2024 год)'!$A$3:$I$10,9,0)*D6380)),""),)</f>
        <v/>
      </c>
      <c r="I6380" s="8" t="str">
        <f t="shared" si="51"/>
        <v/>
      </c>
    </row>
    <row r="6381" spans="5:9" x14ac:dyDescent="0.2">
      <c r="E6381" s="8"/>
      <c r="F6381" s="8" t="str">
        <f>IFERROR(IF(AND(D6381&gt;0),VLOOKUP(E6381,'Справочник цен (2024 год)'!$A$3:$E$10,5,0)*D6381,""),"")</f>
        <v/>
      </c>
      <c r="G6381" s="8" t="str">
        <f t="shared" si="50"/>
        <v/>
      </c>
      <c r="H6381" s="8" t="str">
        <f>IFERROR(IF(D6381&gt;0, IF(E6381="Одноразовые устройства (до 4 мл.)",'Справочник цен (2024 год)'!I6386,IF(E6381="Жидкость для ЭСД (картридж) до 1 мл.",'Справочник цен (2024 год)'!I6383,VLOOKUP(E6381,'Справочник цен (2024 год)'!$A$3:$I$10,9,0)*D6381)),""),)</f>
        <v/>
      </c>
      <c r="I6381" s="8" t="str">
        <f t="shared" si="51"/>
        <v/>
      </c>
    </row>
    <row r="6382" spans="5:9" x14ac:dyDescent="0.2">
      <c r="E6382" s="8"/>
      <c r="F6382" s="8" t="str">
        <f>IFERROR(IF(AND(D6382&gt;0),VLOOKUP(E6382,'Справочник цен (2024 год)'!$A$3:$E$10,5,0)*D6382,""),"")</f>
        <v/>
      </c>
      <c r="G6382" s="8" t="str">
        <f t="shared" si="50"/>
        <v/>
      </c>
      <c r="H6382" s="8" t="str">
        <f>IFERROR(IF(D6382&gt;0, IF(E6382="Одноразовые устройства (до 4 мл.)",'Справочник цен (2024 год)'!I6387,IF(E6382="Жидкость для ЭСД (картридж) до 1 мл.",'Справочник цен (2024 год)'!I6384,VLOOKUP(E6382,'Справочник цен (2024 год)'!$A$3:$I$10,9,0)*D6382)),""),)</f>
        <v/>
      </c>
      <c r="I6382" s="8" t="str">
        <f t="shared" si="51"/>
        <v/>
      </c>
    </row>
    <row r="6383" spans="5:9" x14ac:dyDescent="0.2">
      <c r="E6383" s="8"/>
      <c r="F6383" s="8" t="str">
        <f>IFERROR(IF(AND(D6383&gt;0),VLOOKUP(E6383,'Справочник цен (2024 год)'!$A$3:$E$10,5,0)*D6383,""),"")</f>
        <v/>
      </c>
      <c r="G6383" s="8" t="str">
        <f t="shared" si="50"/>
        <v/>
      </c>
      <c r="H6383" s="8" t="str">
        <f>IFERROR(IF(D6383&gt;0, IF(E6383="Одноразовые устройства (до 4 мл.)",'Справочник цен (2024 год)'!I6388,IF(E6383="Жидкость для ЭСД (картридж) до 1 мл.",'Справочник цен (2024 год)'!I6385,VLOOKUP(E6383,'Справочник цен (2024 год)'!$A$3:$I$10,9,0)*D6383)),""),)</f>
        <v/>
      </c>
      <c r="I6383" s="8" t="str">
        <f t="shared" si="51"/>
        <v/>
      </c>
    </row>
    <row r="6384" spans="5:9" x14ac:dyDescent="0.2">
      <c r="E6384" s="8"/>
      <c r="F6384" s="8" t="str">
        <f>IFERROR(IF(AND(D6384&gt;0),VLOOKUP(E6384,'Справочник цен (2024 год)'!$A$3:$E$10,5,0)*D6384,""),"")</f>
        <v/>
      </c>
      <c r="G6384" s="8" t="str">
        <f t="shared" si="50"/>
        <v/>
      </c>
      <c r="H6384" s="8" t="str">
        <f>IFERROR(IF(D6384&gt;0, IF(E6384="Одноразовые устройства (до 4 мл.)",'Справочник цен (2024 год)'!I6389,IF(E6384="Жидкость для ЭСД (картридж) до 1 мл.",'Справочник цен (2024 год)'!I6386,VLOOKUP(E6384,'Справочник цен (2024 год)'!$A$3:$I$10,9,0)*D6384)),""),)</f>
        <v/>
      </c>
      <c r="I6384" s="8" t="str">
        <f t="shared" si="51"/>
        <v/>
      </c>
    </row>
    <row r="6385" spans="5:9" x14ac:dyDescent="0.2">
      <c r="E6385" s="8"/>
      <c r="F6385" s="8" t="str">
        <f>IFERROR(IF(AND(D6385&gt;0),VLOOKUP(E6385,'Справочник цен (2024 год)'!$A$3:$E$10,5,0)*D6385,""),"")</f>
        <v/>
      </c>
      <c r="G6385" s="8" t="str">
        <f t="shared" si="50"/>
        <v/>
      </c>
      <c r="H6385" s="8" t="str">
        <f>IFERROR(IF(D6385&gt;0, IF(E6385="Одноразовые устройства (до 4 мл.)",'Справочник цен (2024 год)'!I6390,IF(E6385="Жидкость для ЭСД (картридж) до 1 мл.",'Справочник цен (2024 год)'!I6387,VLOOKUP(E6385,'Справочник цен (2024 год)'!$A$3:$I$10,9,0)*D6385)),""),)</f>
        <v/>
      </c>
      <c r="I6385" s="8" t="str">
        <f t="shared" si="51"/>
        <v/>
      </c>
    </row>
    <row r="6386" spans="5:9" x14ac:dyDescent="0.2">
      <c r="E6386" s="8"/>
      <c r="F6386" s="8" t="str">
        <f>IFERROR(IF(AND(D6386&gt;0),VLOOKUP(E6386,'Справочник цен (2024 год)'!$A$3:$E$10,5,0)*D6386,""),"")</f>
        <v/>
      </c>
      <c r="G6386" s="8" t="str">
        <f t="shared" si="50"/>
        <v/>
      </c>
      <c r="H6386" s="8" t="str">
        <f>IFERROR(IF(D6386&gt;0, IF(E6386="Одноразовые устройства (до 4 мл.)",'Справочник цен (2024 год)'!I6391,IF(E6386="Жидкость для ЭСД (картридж) до 1 мл.",'Справочник цен (2024 год)'!I6388,VLOOKUP(E6386,'Справочник цен (2024 год)'!$A$3:$I$10,9,0)*D6386)),""),)</f>
        <v/>
      </c>
      <c r="I6386" s="8" t="str">
        <f t="shared" si="51"/>
        <v/>
      </c>
    </row>
    <row r="6387" spans="5:9" x14ac:dyDescent="0.2">
      <c r="E6387" s="8"/>
      <c r="F6387" s="8" t="str">
        <f>IFERROR(IF(AND(D6387&gt;0),VLOOKUP(E6387,'Справочник цен (2024 год)'!$A$3:$E$10,5,0)*D6387,""),"")</f>
        <v/>
      </c>
      <c r="G6387" s="8" t="str">
        <f t="shared" si="50"/>
        <v/>
      </c>
      <c r="H6387" s="8" t="str">
        <f>IFERROR(IF(D6387&gt;0, IF(E6387="Одноразовые устройства (до 4 мл.)",'Справочник цен (2024 год)'!I6392,IF(E6387="Жидкость для ЭСД (картридж) до 1 мл.",'Справочник цен (2024 год)'!I6389,VLOOKUP(E6387,'Справочник цен (2024 год)'!$A$3:$I$10,9,0)*D6387)),""),)</f>
        <v/>
      </c>
      <c r="I6387" s="8" t="str">
        <f t="shared" si="51"/>
        <v/>
      </c>
    </row>
    <row r="6388" spans="5:9" x14ac:dyDescent="0.2">
      <c r="E6388" s="8"/>
      <c r="F6388" s="8" t="str">
        <f>IFERROR(IF(AND(D6388&gt;0),VLOOKUP(E6388,'Справочник цен (2024 год)'!$A$3:$E$10,5,0)*D6388,""),"")</f>
        <v/>
      </c>
      <c r="G6388" s="8" t="str">
        <f t="shared" si="50"/>
        <v/>
      </c>
      <c r="H6388" s="8" t="str">
        <f>IFERROR(IF(D6388&gt;0, IF(E6388="Одноразовые устройства (до 4 мл.)",'Справочник цен (2024 год)'!I6393,IF(E6388="Жидкость для ЭСД (картридж) до 1 мл.",'Справочник цен (2024 год)'!I6390,VLOOKUP(E6388,'Справочник цен (2024 год)'!$A$3:$I$10,9,0)*D6388)),""),)</f>
        <v/>
      </c>
      <c r="I6388" s="8" t="str">
        <f t="shared" si="51"/>
        <v/>
      </c>
    </row>
    <row r="6389" spans="5:9" x14ac:dyDescent="0.2">
      <c r="E6389" s="8"/>
      <c r="F6389" s="8" t="str">
        <f>IFERROR(IF(AND(D6389&gt;0),VLOOKUP(E6389,'Справочник цен (2024 год)'!$A$3:$E$10,5,0)*D6389,""),"")</f>
        <v/>
      </c>
      <c r="G6389" s="8" t="str">
        <f t="shared" si="50"/>
        <v/>
      </c>
      <c r="H6389" s="8" t="str">
        <f>IFERROR(IF(D6389&gt;0, IF(E6389="Одноразовые устройства (до 4 мл.)",'Справочник цен (2024 год)'!I6394,IF(E6389="Жидкость для ЭСД (картридж) до 1 мл.",'Справочник цен (2024 год)'!I6391,VLOOKUP(E6389,'Справочник цен (2024 год)'!$A$3:$I$10,9,0)*D6389)),""),)</f>
        <v/>
      </c>
      <c r="I6389" s="8" t="str">
        <f t="shared" si="51"/>
        <v/>
      </c>
    </row>
    <row r="6390" spans="5:9" x14ac:dyDescent="0.2">
      <c r="E6390" s="8"/>
      <c r="F6390" s="8" t="str">
        <f>IFERROR(IF(AND(D6390&gt;0),VLOOKUP(E6390,'Справочник цен (2024 год)'!$A$3:$E$10,5,0)*D6390,""),"")</f>
        <v/>
      </c>
      <c r="G6390" s="8" t="str">
        <f t="shared" si="50"/>
        <v/>
      </c>
      <c r="H6390" s="8" t="str">
        <f>IFERROR(IF(D6390&gt;0, IF(E6390="Одноразовые устройства (до 4 мл.)",'Справочник цен (2024 год)'!I6395,IF(E6390="Жидкость для ЭСД (картридж) до 1 мл.",'Справочник цен (2024 год)'!I6392,VLOOKUP(E6390,'Справочник цен (2024 год)'!$A$3:$I$10,9,0)*D6390)),""),)</f>
        <v/>
      </c>
      <c r="I6390" s="8" t="str">
        <f t="shared" si="51"/>
        <v/>
      </c>
    </row>
    <row r="6391" spans="5:9" x14ac:dyDescent="0.2">
      <c r="E6391" s="8"/>
      <c r="F6391" s="8" t="str">
        <f>IFERROR(IF(AND(D6391&gt;0),VLOOKUP(E6391,'Справочник цен (2024 год)'!$A$3:$E$10,5,0)*D6391,""),"")</f>
        <v/>
      </c>
      <c r="G6391" s="8" t="str">
        <f t="shared" si="50"/>
        <v/>
      </c>
      <c r="H6391" s="8" t="str">
        <f>IFERROR(IF(D6391&gt;0, IF(E6391="Одноразовые устройства (до 4 мл.)",'Справочник цен (2024 год)'!I6396,IF(E6391="Жидкость для ЭСД (картридж) до 1 мл.",'Справочник цен (2024 год)'!I6393,VLOOKUP(E6391,'Справочник цен (2024 год)'!$A$3:$I$10,9,0)*D6391)),""),)</f>
        <v/>
      </c>
      <c r="I6391" s="8" t="str">
        <f t="shared" si="51"/>
        <v/>
      </c>
    </row>
    <row r="6392" spans="5:9" x14ac:dyDescent="0.2">
      <c r="E6392" s="8"/>
      <c r="F6392" s="8" t="str">
        <f>IFERROR(IF(AND(D6392&gt;0),VLOOKUP(E6392,'Справочник цен (2024 год)'!$A$3:$E$10,5,0)*D6392,""),"")</f>
        <v/>
      </c>
      <c r="G6392" s="8" t="str">
        <f t="shared" si="50"/>
        <v/>
      </c>
      <c r="H6392" s="8" t="str">
        <f>IFERROR(IF(D6392&gt;0, IF(E6392="Одноразовые устройства (до 4 мл.)",'Справочник цен (2024 год)'!I6397,IF(E6392="Жидкость для ЭСД (картридж) до 1 мл.",'Справочник цен (2024 год)'!I6394,VLOOKUP(E6392,'Справочник цен (2024 год)'!$A$3:$I$10,9,0)*D6392)),""),)</f>
        <v/>
      </c>
      <c r="I6392" s="8" t="str">
        <f t="shared" si="51"/>
        <v/>
      </c>
    </row>
    <row r="6393" spans="5:9" x14ac:dyDescent="0.2">
      <c r="E6393" s="8"/>
      <c r="F6393" s="8" t="str">
        <f>IFERROR(IF(AND(D6393&gt;0),VLOOKUP(E6393,'Справочник цен (2024 год)'!$A$3:$E$10,5,0)*D6393,""),"")</f>
        <v/>
      </c>
      <c r="G6393" s="8" t="str">
        <f t="shared" si="50"/>
        <v/>
      </c>
      <c r="H6393" s="8" t="str">
        <f>IFERROR(IF(D6393&gt;0, IF(E6393="Одноразовые устройства (до 4 мл.)",'Справочник цен (2024 год)'!I6398,IF(E6393="Жидкость для ЭСД (картридж) до 1 мл.",'Справочник цен (2024 год)'!I6395,VLOOKUP(E6393,'Справочник цен (2024 год)'!$A$3:$I$10,9,0)*D6393)),""),)</f>
        <v/>
      </c>
      <c r="I6393" s="8" t="str">
        <f t="shared" si="51"/>
        <v/>
      </c>
    </row>
    <row r="6394" spans="5:9" x14ac:dyDescent="0.2">
      <c r="E6394" s="8"/>
      <c r="F6394" s="8" t="str">
        <f>IFERROR(IF(AND(D6394&gt;0),VLOOKUP(E6394,'Справочник цен (2024 год)'!$A$3:$E$10,5,0)*D6394,""),"")</f>
        <v/>
      </c>
      <c r="G6394" s="8" t="str">
        <f t="shared" si="50"/>
        <v/>
      </c>
      <c r="H6394" s="8" t="str">
        <f>IFERROR(IF(D6394&gt;0, IF(E6394="Одноразовые устройства (до 4 мл.)",'Справочник цен (2024 год)'!I6399,IF(E6394="Жидкость для ЭСД (картридж) до 1 мл.",'Справочник цен (2024 год)'!I6396,VLOOKUP(E6394,'Справочник цен (2024 год)'!$A$3:$I$10,9,0)*D6394)),""),)</f>
        <v/>
      </c>
      <c r="I6394" s="8" t="str">
        <f t="shared" si="51"/>
        <v/>
      </c>
    </row>
    <row r="6395" spans="5:9" x14ac:dyDescent="0.2">
      <c r="E6395" s="8"/>
      <c r="F6395" s="8" t="str">
        <f>IFERROR(IF(AND(D6395&gt;0),VLOOKUP(E6395,'Справочник цен (2024 год)'!$A$3:$E$10,5,0)*D6395,""),"")</f>
        <v/>
      </c>
      <c r="G6395" s="8" t="str">
        <f t="shared" si="50"/>
        <v/>
      </c>
      <c r="H6395" s="8" t="str">
        <f>IFERROR(IF(D6395&gt;0, IF(E6395="Одноразовые устройства (до 4 мл.)",'Справочник цен (2024 год)'!I6400,IF(E6395="Жидкость для ЭСД (картридж) до 1 мл.",'Справочник цен (2024 год)'!I6397,VLOOKUP(E6395,'Справочник цен (2024 год)'!$A$3:$I$10,9,0)*D6395)),""),)</f>
        <v/>
      </c>
      <c r="I6395" s="8" t="str">
        <f t="shared" si="51"/>
        <v/>
      </c>
    </row>
    <row r="6396" spans="5:9" x14ac:dyDescent="0.2">
      <c r="E6396" s="8"/>
      <c r="F6396" s="8" t="str">
        <f>IFERROR(IF(AND(D6396&gt;0),VLOOKUP(E6396,'Справочник цен (2024 год)'!$A$3:$E$10,5,0)*D6396,""),"")</f>
        <v/>
      </c>
      <c r="G6396" s="8" t="str">
        <f t="shared" si="50"/>
        <v/>
      </c>
      <c r="H6396" s="8" t="str">
        <f>IFERROR(IF(D6396&gt;0, IF(E6396="Одноразовые устройства (до 4 мл.)",'Справочник цен (2024 год)'!I6401,IF(E6396="Жидкость для ЭСД (картридж) до 1 мл.",'Справочник цен (2024 год)'!I6398,VLOOKUP(E6396,'Справочник цен (2024 год)'!$A$3:$I$10,9,0)*D6396)),""),)</f>
        <v/>
      </c>
      <c r="I6396" s="8" t="str">
        <f t="shared" si="51"/>
        <v/>
      </c>
    </row>
    <row r="6397" spans="5:9" x14ac:dyDescent="0.2">
      <c r="E6397" s="8"/>
      <c r="F6397" s="8" t="str">
        <f>IFERROR(IF(AND(D6397&gt;0),VLOOKUP(E6397,'Справочник цен (2024 год)'!$A$3:$E$10,5,0)*D6397,""),"")</f>
        <v/>
      </c>
      <c r="G6397" s="8" t="str">
        <f t="shared" si="50"/>
        <v/>
      </c>
      <c r="H6397" s="8" t="str">
        <f>IFERROR(IF(D6397&gt;0, IF(E6397="Одноразовые устройства (до 4 мл.)",'Справочник цен (2024 год)'!I6402,IF(E6397="Жидкость для ЭСД (картридж) до 1 мл.",'Справочник цен (2024 год)'!I6399,VLOOKUP(E6397,'Справочник цен (2024 год)'!$A$3:$I$10,9,0)*D6397)),""),)</f>
        <v/>
      </c>
      <c r="I6397" s="8" t="str">
        <f t="shared" si="51"/>
        <v/>
      </c>
    </row>
    <row r="6398" spans="5:9" x14ac:dyDescent="0.2">
      <c r="E6398" s="8"/>
      <c r="F6398" s="8" t="str">
        <f>IFERROR(IF(AND(D6398&gt;0),VLOOKUP(E6398,'Справочник цен (2024 год)'!$A$3:$E$10,5,0)*D6398,""),"")</f>
        <v/>
      </c>
      <c r="G6398" s="8" t="str">
        <f t="shared" si="50"/>
        <v/>
      </c>
      <c r="H6398" s="8" t="str">
        <f>IFERROR(IF(D6398&gt;0, IF(E6398="Одноразовые устройства (до 4 мл.)",'Справочник цен (2024 год)'!I6403,IF(E6398="Жидкость для ЭСД (картридж) до 1 мл.",'Справочник цен (2024 год)'!I6400,VLOOKUP(E6398,'Справочник цен (2024 год)'!$A$3:$I$10,9,0)*D6398)),""),)</f>
        <v/>
      </c>
      <c r="I6398" s="8" t="str">
        <f t="shared" si="51"/>
        <v/>
      </c>
    </row>
    <row r="6399" spans="5:9" x14ac:dyDescent="0.2">
      <c r="E6399" s="8"/>
      <c r="F6399" s="8" t="str">
        <f>IFERROR(IF(AND(D6399&gt;0),VLOOKUP(E6399,'Справочник цен (2024 год)'!$A$3:$E$10,5,0)*D6399,""),"")</f>
        <v/>
      </c>
      <c r="G6399" s="8" t="str">
        <f t="shared" si="50"/>
        <v/>
      </c>
      <c r="H6399" s="8" t="str">
        <f>IFERROR(IF(D6399&gt;0, IF(E6399="Одноразовые устройства (до 4 мл.)",'Справочник цен (2024 год)'!I6404,IF(E6399="Жидкость для ЭСД (картридж) до 1 мл.",'Справочник цен (2024 год)'!I6401,VLOOKUP(E6399,'Справочник цен (2024 год)'!$A$3:$I$10,9,0)*D6399)),""),)</f>
        <v/>
      </c>
      <c r="I6399" s="8" t="str">
        <f t="shared" si="51"/>
        <v/>
      </c>
    </row>
    <row r="6400" spans="5:9" x14ac:dyDescent="0.2">
      <c r="E6400" s="8"/>
      <c r="F6400" s="8" t="str">
        <f>IFERROR(IF(AND(D6400&gt;0),VLOOKUP(E6400,'Справочник цен (2024 год)'!$A$3:$E$10,5,0)*D6400,""),"")</f>
        <v/>
      </c>
      <c r="G6400" s="8" t="str">
        <f t="shared" si="50"/>
        <v/>
      </c>
      <c r="H6400" s="8" t="str">
        <f>IFERROR(IF(D6400&gt;0, IF(E6400="Одноразовые устройства (до 4 мл.)",'Справочник цен (2024 год)'!I6405,IF(E6400="Жидкость для ЭСД (картридж) до 1 мл.",'Справочник цен (2024 год)'!I6402,VLOOKUP(E6400,'Справочник цен (2024 год)'!$A$3:$I$10,9,0)*D6400)),""),)</f>
        <v/>
      </c>
      <c r="I6400" s="8" t="str">
        <f t="shared" si="51"/>
        <v/>
      </c>
    </row>
    <row r="6401" spans="5:9" x14ac:dyDescent="0.2">
      <c r="E6401" s="8"/>
      <c r="F6401" s="8" t="str">
        <f>IFERROR(IF(AND(D6401&gt;0),VLOOKUP(E6401,'Справочник цен (2024 год)'!$A$3:$E$10,5,0)*D6401,""),"")</f>
        <v/>
      </c>
      <c r="G6401" s="8" t="str">
        <f t="shared" si="50"/>
        <v/>
      </c>
      <c r="H6401" s="8" t="str">
        <f>IFERROR(IF(D6401&gt;0, IF(E6401="Одноразовые устройства (до 4 мл.)",'Справочник цен (2024 год)'!I6406,IF(E6401="Жидкость для ЭСД (картридж) до 1 мл.",'Справочник цен (2024 год)'!I6403,VLOOKUP(E6401,'Справочник цен (2024 год)'!$A$3:$I$10,9,0)*D6401)),""),)</f>
        <v/>
      </c>
      <c r="I6401" s="8" t="str">
        <f t="shared" si="51"/>
        <v/>
      </c>
    </row>
    <row r="6402" spans="5:9" x14ac:dyDescent="0.2">
      <c r="E6402" s="8"/>
      <c r="F6402" s="8" t="str">
        <f>IFERROR(IF(AND(D6402&gt;0),VLOOKUP(E6402,'Справочник цен (2024 год)'!$A$3:$E$10,5,0)*D6402,""),"")</f>
        <v/>
      </c>
      <c r="G6402" s="8" t="str">
        <f t="shared" si="50"/>
        <v/>
      </c>
      <c r="H6402" s="8" t="str">
        <f>IFERROR(IF(D6402&gt;0, IF(E6402="Одноразовые устройства (до 4 мл.)",'Справочник цен (2024 год)'!I6407,IF(E6402="Жидкость для ЭСД (картридж) до 1 мл.",'Справочник цен (2024 год)'!I6404,VLOOKUP(E6402,'Справочник цен (2024 год)'!$A$3:$I$10,9,0)*D6402)),""),)</f>
        <v/>
      </c>
      <c r="I6402" s="8" t="str">
        <f t="shared" si="51"/>
        <v/>
      </c>
    </row>
    <row r="6403" spans="5:9" x14ac:dyDescent="0.2">
      <c r="E6403" s="8"/>
      <c r="F6403" s="8" t="str">
        <f>IFERROR(IF(AND(D6403&gt;0),VLOOKUP(E6403,'Справочник цен (2024 год)'!$A$3:$E$10,5,0)*D6403,""),"")</f>
        <v/>
      </c>
      <c r="G6403" s="8" t="str">
        <f t="shared" si="50"/>
        <v/>
      </c>
      <c r="H6403" s="8" t="str">
        <f>IFERROR(IF(D6403&gt;0, IF(E6403="Одноразовые устройства (до 4 мл.)",'Справочник цен (2024 год)'!I6408,IF(E6403="Жидкость для ЭСД (картридж) до 1 мл.",'Справочник цен (2024 год)'!I6405,VLOOKUP(E6403,'Справочник цен (2024 год)'!$A$3:$I$10,9,0)*D6403)),""),)</f>
        <v/>
      </c>
      <c r="I6403" s="8" t="str">
        <f t="shared" si="51"/>
        <v/>
      </c>
    </row>
    <row r="6404" spans="5:9" x14ac:dyDescent="0.2">
      <c r="E6404" s="8"/>
      <c r="F6404" s="8" t="str">
        <f>IFERROR(IF(AND(D6404&gt;0),VLOOKUP(E6404,'Справочник цен (2024 год)'!$A$3:$E$10,5,0)*D6404,""),"")</f>
        <v/>
      </c>
      <c r="G6404" s="8" t="str">
        <f t="shared" si="50"/>
        <v/>
      </c>
      <c r="H6404" s="8" t="str">
        <f>IFERROR(IF(D6404&gt;0, IF(E6404="Одноразовые устройства (до 4 мл.)",'Справочник цен (2024 год)'!I6409,IF(E6404="Жидкость для ЭСД (картридж) до 1 мл.",'Справочник цен (2024 год)'!I6406,VLOOKUP(E6404,'Справочник цен (2024 год)'!$A$3:$I$10,9,0)*D6404)),""),)</f>
        <v/>
      </c>
      <c r="I6404" s="8" t="str">
        <f t="shared" si="51"/>
        <v/>
      </c>
    </row>
    <row r="6405" spans="5:9" x14ac:dyDescent="0.2">
      <c r="E6405" s="8"/>
      <c r="F6405" s="8" t="str">
        <f>IFERROR(IF(AND(D6405&gt;0),VLOOKUP(E6405,'Справочник цен (2024 год)'!$A$3:$E$10,5,0)*D6405,""),"")</f>
        <v/>
      </c>
      <c r="G6405" s="8" t="str">
        <f t="shared" si="50"/>
        <v/>
      </c>
      <c r="H6405" s="8" t="str">
        <f>IFERROR(IF(D6405&gt;0, IF(E6405="Одноразовые устройства (до 4 мл.)",'Справочник цен (2024 год)'!I6410,IF(E6405="Жидкость для ЭСД (картридж) до 1 мл.",'Справочник цен (2024 год)'!I6407,VLOOKUP(E6405,'Справочник цен (2024 год)'!$A$3:$I$10,9,0)*D6405)),""),)</f>
        <v/>
      </c>
      <c r="I6405" s="8" t="str">
        <f t="shared" si="51"/>
        <v/>
      </c>
    </row>
    <row r="6406" spans="5:9" x14ac:dyDescent="0.2">
      <c r="E6406" s="8"/>
      <c r="F6406" s="8" t="str">
        <f>IFERROR(IF(AND(D6406&gt;0),VLOOKUP(E6406,'Справочник цен (2024 год)'!$A$3:$E$10,5,0)*D6406,""),"")</f>
        <v/>
      </c>
      <c r="G6406" s="8" t="str">
        <f t="shared" si="50"/>
        <v/>
      </c>
      <c r="H6406" s="8" t="str">
        <f>IFERROR(IF(D6406&gt;0, IF(E6406="Одноразовые устройства (до 4 мл.)",'Справочник цен (2024 год)'!I6411,IF(E6406="Жидкость для ЭСД (картридж) до 1 мл.",'Справочник цен (2024 год)'!I6408,VLOOKUP(E6406,'Справочник цен (2024 год)'!$A$3:$I$10,9,0)*D6406)),""),)</f>
        <v/>
      </c>
      <c r="I6406" s="8" t="str">
        <f t="shared" si="51"/>
        <v/>
      </c>
    </row>
    <row r="6407" spans="5:9" x14ac:dyDescent="0.2">
      <c r="E6407" s="8"/>
      <c r="F6407" s="8" t="str">
        <f>IFERROR(IF(AND(D6407&gt;0),VLOOKUP(E6407,'Справочник цен (2024 год)'!$A$3:$E$10,5,0)*D6407,""),"")</f>
        <v/>
      </c>
      <c r="G6407" s="8" t="str">
        <f t="shared" si="50"/>
        <v/>
      </c>
      <c r="H6407" s="8" t="str">
        <f>IFERROR(IF(D6407&gt;0, IF(E6407="Одноразовые устройства (до 4 мл.)",'Справочник цен (2024 год)'!I6412,IF(E6407="Жидкость для ЭСД (картридж) до 1 мл.",'Справочник цен (2024 год)'!I6409,VLOOKUP(E6407,'Справочник цен (2024 год)'!$A$3:$I$10,9,0)*D6407)),""),)</f>
        <v/>
      </c>
      <c r="I6407" s="8" t="str">
        <f t="shared" si="51"/>
        <v/>
      </c>
    </row>
    <row r="6408" spans="5:9" x14ac:dyDescent="0.2">
      <c r="E6408" s="8"/>
      <c r="F6408" s="8" t="str">
        <f>IFERROR(IF(AND(D6408&gt;0),VLOOKUP(E6408,'Справочник цен (2024 год)'!$A$3:$E$10,5,0)*D6408,""),"")</f>
        <v/>
      </c>
      <c r="G6408" s="8" t="str">
        <f t="shared" si="50"/>
        <v/>
      </c>
      <c r="H6408" s="8" t="str">
        <f>IFERROR(IF(D6408&gt;0, IF(E6408="Одноразовые устройства (до 4 мл.)",'Справочник цен (2024 год)'!I6413,IF(E6408="Жидкость для ЭСД (картридж) до 1 мл.",'Справочник цен (2024 год)'!I6410,VLOOKUP(E6408,'Справочник цен (2024 год)'!$A$3:$I$10,9,0)*D6408)),""),)</f>
        <v/>
      </c>
      <c r="I6408" s="8" t="str">
        <f t="shared" si="51"/>
        <v/>
      </c>
    </row>
    <row r="6409" spans="5:9" x14ac:dyDescent="0.2">
      <c r="E6409" s="8"/>
      <c r="F6409" s="8" t="str">
        <f>IFERROR(IF(AND(D6409&gt;0),VLOOKUP(E6409,'Справочник цен (2024 год)'!$A$3:$E$10,5,0)*D6409,""),"")</f>
        <v/>
      </c>
      <c r="G6409" s="8" t="str">
        <f t="shared" si="50"/>
        <v/>
      </c>
      <c r="H6409" s="8" t="str">
        <f>IFERROR(IF(D6409&gt;0, IF(E6409="Одноразовые устройства (до 4 мл.)",'Справочник цен (2024 год)'!I6414,IF(E6409="Жидкость для ЭСД (картридж) до 1 мл.",'Справочник цен (2024 год)'!I6411,VLOOKUP(E6409,'Справочник цен (2024 год)'!$A$3:$I$10,9,0)*D6409)),""),)</f>
        <v/>
      </c>
      <c r="I6409" s="8" t="str">
        <f t="shared" si="51"/>
        <v/>
      </c>
    </row>
    <row r="6410" spans="5:9" x14ac:dyDescent="0.2">
      <c r="E6410" s="8"/>
      <c r="F6410" s="8" t="str">
        <f>IFERROR(IF(AND(D6410&gt;0),VLOOKUP(E6410,'Справочник цен (2024 год)'!$A$3:$E$10,5,0)*D6410,""),"")</f>
        <v/>
      </c>
      <c r="G6410" s="8" t="str">
        <f t="shared" si="50"/>
        <v/>
      </c>
      <c r="H6410" s="8" t="str">
        <f>IFERROR(IF(D6410&gt;0, IF(E6410="Одноразовые устройства (до 4 мл.)",'Справочник цен (2024 год)'!I6415,IF(E6410="Жидкость для ЭСД (картридж) до 1 мл.",'Справочник цен (2024 год)'!I6412,VLOOKUP(E6410,'Справочник цен (2024 год)'!$A$3:$I$10,9,0)*D6410)),""),)</f>
        <v/>
      </c>
      <c r="I6410" s="8" t="str">
        <f t="shared" si="51"/>
        <v/>
      </c>
    </row>
    <row r="6411" spans="5:9" x14ac:dyDescent="0.2">
      <c r="E6411" s="8"/>
      <c r="F6411" s="8" t="str">
        <f>IFERROR(IF(AND(D6411&gt;0),VLOOKUP(E6411,'Справочник цен (2024 год)'!$A$3:$E$10,5,0)*D6411,""),"")</f>
        <v/>
      </c>
      <c r="G6411" s="8" t="str">
        <f t="shared" si="50"/>
        <v/>
      </c>
      <c r="H6411" s="8" t="str">
        <f>IFERROR(IF(D6411&gt;0, IF(E6411="Одноразовые устройства (до 4 мл.)",'Справочник цен (2024 год)'!I6416,IF(E6411="Жидкость для ЭСД (картридж) до 1 мл.",'Справочник цен (2024 год)'!I6413,VLOOKUP(E6411,'Справочник цен (2024 год)'!$A$3:$I$10,9,0)*D6411)),""),)</f>
        <v/>
      </c>
      <c r="I6411" s="8" t="str">
        <f t="shared" si="51"/>
        <v/>
      </c>
    </row>
    <row r="6412" spans="5:9" x14ac:dyDescent="0.2">
      <c r="E6412" s="8"/>
      <c r="F6412" s="8" t="str">
        <f>IFERROR(IF(AND(D6412&gt;0),VLOOKUP(E6412,'Справочник цен (2024 год)'!$A$3:$E$10,5,0)*D6412,""),"")</f>
        <v/>
      </c>
      <c r="G6412" s="8" t="str">
        <f t="shared" si="50"/>
        <v/>
      </c>
      <c r="H6412" s="8" t="str">
        <f>IFERROR(IF(D6412&gt;0, IF(E6412="Одноразовые устройства (до 4 мл.)",'Справочник цен (2024 год)'!I6417,IF(E6412="Жидкость для ЭСД (картридж) до 1 мл.",'Справочник цен (2024 год)'!I6414,VLOOKUP(E6412,'Справочник цен (2024 год)'!$A$3:$I$10,9,0)*D6412)),""),)</f>
        <v/>
      </c>
      <c r="I6412" s="8" t="str">
        <f t="shared" si="51"/>
        <v/>
      </c>
    </row>
    <row r="6413" spans="5:9" x14ac:dyDescent="0.2">
      <c r="E6413" s="8"/>
      <c r="F6413" s="8" t="str">
        <f>IFERROR(IF(AND(D6413&gt;0),VLOOKUP(E6413,'Справочник цен (2024 год)'!$A$3:$E$10,5,0)*D6413,""),"")</f>
        <v/>
      </c>
      <c r="G6413" s="8" t="str">
        <f t="shared" si="50"/>
        <v/>
      </c>
      <c r="H6413" s="8" t="str">
        <f>IFERROR(IF(D6413&gt;0, IF(E6413="Одноразовые устройства (до 4 мл.)",'Справочник цен (2024 год)'!I6418,IF(E6413="Жидкость для ЭСД (картридж) до 1 мл.",'Справочник цен (2024 год)'!I6415,VLOOKUP(E6413,'Справочник цен (2024 год)'!$A$3:$I$10,9,0)*D6413)),""),)</f>
        <v/>
      </c>
      <c r="I6413" s="8" t="str">
        <f t="shared" si="51"/>
        <v/>
      </c>
    </row>
    <row r="6414" spans="5:9" x14ac:dyDescent="0.2">
      <c r="E6414" s="8"/>
      <c r="F6414" s="8" t="str">
        <f>IFERROR(IF(AND(D6414&gt;0),VLOOKUP(E6414,'Справочник цен (2024 год)'!$A$3:$E$10,5,0)*D6414,""),"")</f>
        <v/>
      </c>
      <c r="G6414" s="8" t="str">
        <f t="shared" si="50"/>
        <v/>
      </c>
      <c r="H6414" s="8" t="str">
        <f>IFERROR(IF(D6414&gt;0, IF(E6414="Одноразовые устройства (до 4 мл.)",'Справочник цен (2024 год)'!I6419,IF(E6414="Жидкость для ЭСД (картридж) до 1 мл.",'Справочник цен (2024 год)'!I6416,VLOOKUP(E6414,'Справочник цен (2024 год)'!$A$3:$I$10,9,0)*D6414)),""),)</f>
        <v/>
      </c>
      <c r="I6414" s="8" t="str">
        <f t="shared" si="51"/>
        <v/>
      </c>
    </row>
    <row r="6415" spans="5:9" x14ac:dyDescent="0.2">
      <c r="E6415" s="8"/>
      <c r="F6415" s="8" t="str">
        <f>IFERROR(IF(AND(D6415&gt;0),VLOOKUP(E6415,'Справочник цен (2024 год)'!$A$3:$E$10,5,0)*D6415,""),"")</f>
        <v/>
      </c>
      <c r="G6415" s="8" t="str">
        <f t="shared" si="50"/>
        <v/>
      </c>
      <c r="H6415" s="8" t="str">
        <f>IFERROR(IF(D6415&gt;0, IF(E6415="Одноразовые устройства (до 4 мл.)",'Справочник цен (2024 год)'!I6420,IF(E6415="Жидкость для ЭСД (картридж) до 1 мл.",'Справочник цен (2024 год)'!I6417,VLOOKUP(E6415,'Справочник цен (2024 год)'!$A$3:$I$10,9,0)*D6415)),""),)</f>
        <v/>
      </c>
      <c r="I6415" s="8" t="str">
        <f t="shared" si="51"/>
        <v/>
      </c>
    </row>
    <row r="6416" spans="5:9" x14ac:dyDescent="0.2">
      <c r="E6416" s="8"/>
      <c r="F6416" s="8" t="str">
        <f>IFERROR(IF(AND(D6416&gt;0),VLOOKUP(E6416,'Справочник цен (2024 год)'!$A$3:$E$10,5,0)*D6416,""),"")</f>
        <v/>
      </c>
      <c r="G6416" s="8" t="str">
        <f t="shared" si="50"/>
        <v/>
      </c>
      <c r="H6416" s="8" t="str">
        <f>IFERROR(IF(D6416&gt;0, IF(E6416="Одноразовые устройства (до 4 мл.)",'Справочник цен (2024 год)'!I6421,IF(E6416="Жидкость для ЭСД (картридж) до 1 мл.",'Справочник цен (2024 год)'!I6418,VLOOKUP(E6416,'Справочник цен (2024 год)'!$A$3:$I$10,9,0)*D6416)),""),)</f>
        <v/>
      </c>
      <c r="I6416" s="8" t="str">
        <f t="shared" si="51"/>
        <v/>
      </c>
    </row>
    <row r="6417" spans="5:9" x14ac:dyDescent="0.2">
      <c r="E6417" s="8"/>
      <c r="F6417" s="8" t="str">
        <f>IFERROR(IF(AND(D6417&gt;0),VLOOKUP(E6417,'Справочник цен (2024 год)'!$A$3:$E$10,5,0)*D6417,""),"")</f>
        <v/>
      </c>
      <c r="G6417" s="8" t="str">
        <f t="shared" si="50"/>
        <v/>
      </c>
      <c r="H6417" s="8" t="str">
        <f>IFERROR(IF(D6417&gt;0, IF(E6417="Одноразовые устройства (до 4 мл.)",'Справочник цен (2024 год)'!I6422,IF(E6417="Жидкость для ЭСД (картридж) до 1 мл.",'Справочник цен (2024 год)'!I6419,VLOOKUP(E6417,'Справочник цен (2024 год)'!$A$3:$I$10,9,0)*D6417)),""),)</f>
        <v/>
      </c>
      <c r="I6417" s="8" t="str">
        <f t="shared" si="51"/>
        <v/>
      </c>
    </row>
    <row r="6418" spans="5:9" x14ac:dyDescent="0.2">
      <c r="E6418" s="8"/>
      <c r="F6418" s="8" t="str">
        <f>IFERROR(IF(AND(D6418&gt;0),VLOOKUP(E6418,'Справочник цен (2024 год)'!$A$3:$E$10,5,0)*D6418,""),"")</f>
        <v/>
      </c>
      <c r="G6418" s="8" t="str">
        <f t="shared" si="50"/>
        <v/>
      </c>
      <c r="H6418" s="8" t="str">
        <f>IFERROR(IF(D6418&gt;0, IF(E6418="Одноразовые устройства (до 4 мл.)",'Справочник цен (2024 год)'!I6423,IF(E6418="Жидкость для ЭСД (картридж) до 1 мл.",'Справочник цен (2024 год)'!I6420,VLOOKUP(E6418,'Справочник цен (2024 год)'!$A$3:$I$10,9,0)*D6418)),""),)</f>
        <v/>
      </c>
      <c r="I6418" s="8" t="str">
        <f t="shared" si="51"/>
        <v/>
      </c>
    </row>
    <row r="6419" spans="5:9" x14ac:dyDescent="0.2">
      <c r="E6419" s="8"/>
      <c r="F6419" s="8" t="str">
        <f>IFERROR(IF(AND(D6419&gt;0),VLOOKUP(E6419,'Справочник цен (2024 год)'!$A$3:$E$10,5,0)*D6419,""),"")</f>
        <v/>
      </c>
      <c r="G6419" s="8" t="str">
        <f t="shared" si="50"/>
        <v/>
      </c>
      <c r="H6419" s="8" t="str">
        <f>IFERROR(IF(D6419&gt;0, IF(E6419="Одноразовые устройства (до 4 мл.)",'Справочник цен (2024 год)'!I6424,IF(E6419="Жидкость для ЭСД (картридж) до 1 мл.",'Справочник цен (2024 год)'!I6421,VLOOKUP(E6419,'Справочник цен (2024 год)'!$A$3:$I$10,9,0)*D6419)),""),)</f>
        <v/>
      </c>
      <c r="I6419" s="8" t="str">
        <f t="shared" si="51"/>
        <v/>
      </c>
    </row>
    <row r="6420" spans="5:9" x14ac:dyDescent="0.2">
      <c r="E6420" s="8"/>
      <c r="F6420" s="8" t="str">
        <f>IFERROR(IF(AND(D6420&gt;0),VLOOKUP(E6420,'Справочник цен (2024 год)'!$A$3:$E$10,5,0)*D6420,""),"")</f>
        <v/>
      </c>
      <c r="G6420" s="8" t="str">
        <f t="shared" si="50"/>
        <v/>
      </c>
      <c r="H6420" s="8" t="str">
        <f>IFERROR(IF(D6420&gt;0, IF(E6420="Одноразовые устройства (до 4 мл.)",'Справочник цен (2024 год)'!I6425,IF(E6420="Жидкость для ЭСД (картридж) до 1 мл.",'Справочник цен (2024 год)'!I6422,VLOOKUP(E6420,'Справочник цен (2024 год)'!$A$3:$I$10,9,0)*D6420)),""),)</f>
        <v/>
      </c>
      <c r="I6420" s="8" t="str">
        <f t="shared" si="51"/>
        <v/>
      </c>
    </row>
    <row r="6421" spans="5:9" x14ac:dyDescent="0.2">
      <c r="E6421" s="8"/>
      <c r="F6421" s="8" t="str">
        <f>IFERROR(IF(AND(D6421&gt;0),VLOOKUP(E6421,'Справочник цен (2024 год)'!$A$3:$E$10,5,0)*D6421,""),"")</f>
        <v/>
      </c>
      <c r="G6421" s="8" t="str">
        <f t="shared" si="50"/>
        <v/>
      </c>
      <c r="H6421" s="8" t="str">
        <f>IFERROR(IF(D6421&gt;0, IF(E6421="Одноразовые устройства (до 4 мл.)",'Справочник цен (2024 год)'!I6426,IF(E6421="Жидкость для ЭСД (картридж) до 1 мл.",'Справочник цен (2024 год)'!I6423,VLOOKUP(E6421,'Справочник цен (2024 год)'!$A$3:$I$10,9,0)*D6421)),""),)</f>
        <v/>
      </c>
      <c r="I6421" s="8" t="str">
        <f t="shared" si="51"/>
        <v/>
      </c>
    </row>
    <row r="6422" spans="5:9" x14ac:dyDescent="0.2">
      <c r="E6422" s="8"/>
      <c r="F6422" s="8" t="str">
        <f>IFERROR(IF(AND(D6422&gt;0),VLOOKUP(E6422,'Справочник цен (2024 год)'!$A$3:$E$10,5,0)*D6422,""),"")</f>
        <v/>
      </c>
      <c r="G6422" s="8" t="str">
        <f t="shared" si="50"/>
        <v/>
      </c>
      <c r="H6422" s="8" t="str">
        <f>IFERROR(IF(D6422&gt;0, IF(E6422="Одноразовые устройства (до 4 мл.)",'Справочник цен (2024 год)'!I6427,IF(E6422="Жидкость для ЭСД (картридж) до 1 мл.",'Справочник цен (2024 год)'!I6424,VLOOKUP(E6422,'Справочник цен (2024 год)'!$A$3:$I$10,9,0)*D6422)),""),)</f>
        <v/>
      </c>
      <c r="I6422" s="8" t="str">
        <f t="shared" si="51"/>
        <v/>
      </c>
    </row>
    <row r="6423" spans="5:9" x14ac:dyDescent="0.2">
      <c r="E6423" s="8"/>
      <c r="F6423" s="8" t="str">
        <f>IFERROR(IF(AND(D6423&gt;0),VLOOKUP(E6423,'Справочник цен (2024 год)'!$A$3:$E$10,5,0)*D6423,""),"")</f>
        <v/>
      </c>
      <c r="G6423" s="8" t="str">
        <f t="shared" si="50"/>
        <v/>
      </c>
      <c r="H6423" s="8" t="str">
        <f>IFERROR(IF(D6423&gt;0, IF(E6423="Одноразовые устройства (до 4 мл.)",'Справочник цен (2024 год)'!I6428,IF(E6423="Жидкость для ЭСД (картридж) до 1 мл.",'Справочник цен (2024 год)'!I6425,VLOOKUP(E6423,'Справочник цен (2024 год)'!$A$3:$I$10,9,0)*D6423)),""),)</f>
        <v/>
      </c>
      <c r="I6423" s="8" t="str">
        <f t="shared" si="51"/>
        <v/>
      </c>
    </row>
    <row r="6424" spans="5:9" x14ac:dyDescent="0.2">
      <c r="E6424" s="8"/>
      <c r="F6424" s="8" t="str">
        <f>IFERROR(IF(AND(D6424&gt;0),VLOOKUP(E6424,'Справочник цен (2024 год)'!$A$3:$E$10,5,0)*D6424,""),"")</f>
        <v/>
      </c>
      <c r="G6424" s="8" t="str">
        <f t="shared" si="50"/>
        <v/>
      </c>
      <c r="H6424" s="8" t="str">
        <f>IFERROR(IF(D6424&gt;0, IF(E6424="Одноразовые устройства (до 4 мл.)",'Справочник цен (2024 год)'!I6429,IF(E6424="Жидкость для ЭСД (картридж) до 1 мл.",'Справочник цен (2024 год)'!I6426,VLOOKUP(E6424,'Справочник цен (2024 год)'!$A$3:$I$10,9,0)*D6424)),""),)</f>
        <v/>
      </c>
      <c r="I6424" s="8" t="str">
        <f t="shared" si="51"/>
        <v/>
      </c>
    </row>
    <row r="6425" spans="5:9" x14ac:dyDescent="0.2">
      <c r="E6425" s="8"/>
      <c r="F6425" s="8" t="str">
        <f>IFERROR(IF(AND(D6425&gt;0),VLOOKUP(E6425,'Справочник цен (2024 год)'!$A$3:$E$10,5,0)*D6425,""),"")</f>
        <v/>
      </c>
      <c r="G6425" s="8" t="str">
        <f t="shared" si="50"/>
        <v/>
      </c>
      <c r="H6425" s="8" t="str">
        <f>IFERROR(IF(D6425&gt;0, IF(E6425="Одноразовые устройства (до 4 мл.)",'Справочник цен (2024 год)'!I6430,IF(E6425="Жидкость для ЭСД (картридж) до 1 мл.",'Справочник цен (2024 год)'!I6427,VLOOKUP(E6425,'Справочник цен (2024 год)'!$A$3:$I$10,9,0)*D6425)),""),)</f>
        <v/>
      </c>
      <c r="I6425" s="8" t="str">
        <f t="shared" si="51"/>
        <v/>
      </c>
    </row>
    <row r="6426" spans="5:9" x14ac:dyDescent="0.2">
      <c r="E6426" s="8"/>
      <c r="F6426" s="8" t="str">
        <f>IFERROR(IF(AND(D6426&gt;0),VLOOKUP(E6426,'Справочник цен (2024 год)'!$A$3:$E$10,5,0)*D6426,""),"")</f>
        <v/>
      </c>
      <c r="G6426" s="8" t="str">
        <f t="shared" si="50"/>
        <v/>
      </c>
      <c r="H6426" s="8" t="str">
        <f>IFERROR(IF(D6426&gt;0, IF(E6426="Одноразовые устройства (до 4 мл.)",'Справочник цен (2024 год)'!I6431,IF(E6426="Жидкость для ЭСД (картридж) до 1 мл.",'Справочник цен (2024 год)'!I6428,VLOOKUP(E6426,'Справочник цен (2024 год)'!$A$3:$I$10,9,0)*D6426)),""),)</f>
        <v/>
      </c>
      <c r="I6426" s="8" t="str">
        <f t="shared" si="51"/>
        <v/>
      </c>
    </row>
    <row r="6427" spans="5:9" x14ac:dyDescent="0.2">
      <c r="E6427" s="8"/>
      <c r="F6427" s="8" t="str">
        <f>IFERROR(IF(AND(D6427&gt;0),VLOOKUP(E6427,'Справочник цен (2024 год)'!$A$3:$E$10,5,0)*D6427,""),"")</f>
        <v/>
      </c>
      <c r="G6427" s="8" t="str">
        <f t="shared" si="50"/>
        <v/>
      </c>
      <c r="H6427" s="8" t="str">
        <f>IFERROR(IF(D6427&gt;0, IF(E6427="Одноразовые устройства (до 4 мл.)",'Справочник цен (2024 год)'!I6432,IF(E6427="Жидкость для ЭСД (картридж) до 1 мл.",'Справочник цен (2024 год)'!I6429,VLOOKUP(E6427,'Справочник цен (2024 год)'!$A$3:$I$10,9,0)*D6427)),""),)</f>
        <v/>
      </c>
      <c r="I6427" s="8" t="str">
        <f t="shared" si="51"/>
        <v/>
      </c>
    </row>
    <row r="6428" spans="5:9" x14ac:dyDescent="0.2">
      <c r="E6428" s="8"/>
      <c r="F6428" s="8" t="str">
        <f>IFERROR(IF(AND(D6428&gt;0),VLOOKUP(E6428,'Справочник цен (2024 год)'!$A$3:$E$10,5,0)*D6428,""),"")</f>
        <v/>
      </c>
      <c r="G6428" s="8" t="str">
        <f t="shared" si="50"/>
        <v/>
      </c>
      <c r="H6428" s="8" t="str">
        <f>IFERROR(IF(D6428&gt;0, IF(E6428="Одноразовые устройства (до 4 мл.)",'Справочник цен (2024 год)'!I6433,IF(E6428="Жидкость для ЭСД (картридж) до 1 мл.",'Справочник цен (2024 год)'!I6430,VLOOKUP(E6428,'Справочник цен (2024 год)'!$A$3:$I$10,9,0)*D6428)),""),)</f>
        <v/>
      </c>
      <c r="I6428" s="8" t="str">
        <f t="shared" si="51"/>
        <v/>
      </c>
    </row>
    <row r="6429" spans="5:9" x14ac:dyDescent="0.2">
      <c r="E6429" s="8"/>
      <c r="F6429" s="8" t="str">
        <f>IFERROR(IF(AND(D6429&gt;0),VLOOKUP(E6429,'Справочник цен (2024 год)'!$A$3:$E$10,5,0)*D6429,""),"")</f>
        <v/>
      </c>
      <c r="G6429" s="8" t="str">
        <f t="shared" si="50"/>
        <v/>
      </c>
      <c r="H6429" s="8" t="str">
        <f>IFERROR(IF(D6429&gt;0, IF(E6429="Одноразовые устройства (до 4 мл.)",'Справочник цен (2024 год)'!I6434,IF(E6429="Жидкость для ЭСД (картридж) до 1 мл.",'Справочник цен (2024 год)'!I6431,VLOOKUP(E6429,'Справочник цен (2024 год)'!$A$3:$I$10,9,0)*D6429)),""),)</f>
        <v/>
      </c>
      <c r="I6429" s="8" t="str">
        <f t="shared" si="51"/>
        <v/>
      </c>
    </row>
    <row r="6430" spans="5:9" x14ac:dyDescent="0.2">
      <c r="E6430" s="8"/>
      <c r="F6430" s="8" t="str">
        <f>IFERROR(IF(AND(D6430&gt;0),VLOOKUP(E6430,'Справочник цен (2024 год)'!$A$3:$E$10,5,0)*D6430,""),"")</f>
        <v/>
      </c>
      <c r="G6430" s="8" t="str">
        <f t="shared" si="50"/>
        <v/>
      </c>
      <c r="H6430" s="8" t="str">
        <f>IFERROR(IF(D6430&gt;0, IF(E6430="Одноразовые устройства (до 4 мл.)",'Справочник цен (2024 год)'!I6435,IF(E6430="Жидкость для ЭСД (картридж) до 1 мл.",'Справочник цен (2024 год)'!I6432,VLOOKUP(E6430,'Справочник цен (2024 год)'!$A$3:$I$10,9,0)*D6430)),""),)</f>
        <v/>
      </c>
      <c r="I6430" s="8" t="str">
        <f t="shared" si="51"/>
        <v/>
      </c>
    </row>
    <row r="6431" spans="5:9" x14ac:dyDescent="0.2">
      <c r="E6431" s="8"/>
      <c r="F6431" s="8" t="str">
        <f>IFERROR(IF(AND(D6431&gt;0),VLOOKUP(E6431,'Справочник цен (2024 год)'!$A$3:$E$10,5,0)*D6431,""),"")</f>
        <v/>
      </c>
      <c r="G6431" s="8" t="str">
        <f t="shared" si="50"/>
        <v/>
      </c>
      <c r="H6431" s="8" t="str">
        <f>IFERROR(IF(D6431&gt;0, IF(E6431="Одноразовые устройства (до 4 мл.)",'Справочник цен (2024 год)'!I6436,IF(E6431="Жидкость для ЭСД (картридж) до 1 мл.",'Справочник цен (2024 год)'!I6433,VLOOKUP(E6431,'Справочник цен (2024 год)'!$A$3:$I$10,9,0)*D6431)),""),)</f>
        <v/>
      </c>
      <c r="I6431" s="8" t="str">
        <f t="shared" si="51"/>
        <v/>
      </c>
    </row>
    <row r="6432" spans="5:9" x14ac:dyDescent="0.2">
      <c r="E6432" s="8"/>
      <c r="F6432" s="8" t="str">
        <f>IFERROR(IF(AND(D6432&gt;0),VLOOKUP(E6432,'Справочник цен (2024 год)'!$A$3:$E$10,5,0)*D6432,""),"")</f>
        <v/>
      </c>
      <c r="G6432" s="8" t="str">
        <f t="shared" si="50"/>
        <v/>
      </c>
      <c r="H6432" s="8" t="str">
        <f>IFERROR(IF(D6432&gt;0, IF(E6432="Одноразовые устройства (до 4 мл.)",'Справочник цен (2024 год)'!I6437,IF(E6432="Жидкость для ЭСД (картридж) до 1 мл.",'Справочник цен (2024 год)'!I6434,VLOOKUP(E6432,'Справочник цен (2024 год)'!$A$3:$I$10,9,0)*D6432)),""),)</f>
        <v/>
      </c>
      <c r="I6432" s="8" t="str">
        <f t="shared" si="51"/>
        <v/>
      </c>
    </row>
    <row r="6433" spans="5:9" x14ac:dyDescent="0.2">
      <c r="E6433" s="8"/>
      <c r="F6433" s="8" t="str">
        <f>IFERROR(IF(AND(D6433&gt;0),VLOOKUP(E6433,'Справочник цен (2024 год)'!$A$3:$E$10,5,0)*D6433,""),"")</f>
        <v/>
      </c>
      <c r="G6433" s="8" t="str">
        <f t="shared" si="50"/>
        <v/>
      </c>
      <c r="H6433" s="8" t="str">
        <f>IFERROR(IF(D6433&gt;0, IF(E6433="Одноразовые устройства (до 4 мл.)",'Справочник цен (2024 год)'!I6438,IF(E6433="Жидкость для ЭСД (картридж) до 1 мл.",'Справочник цен (2024 год)'!I6435,VLOOKUP(E6433,'Справочник цен (2024 год)'!$A$3:$I$10,9,0)*D6433)),""),)</f>
        <v/>
      </c>
      <c r="I6433" s="8" t="str">
        <f t="shared" si="51"/>
        <v/>
      </c>
    </row>
    <row r="6434" spans="5:9" x14ac:dyDescent="0.2">
      <c r="E6434" s="8"/>
      <c r="F6434" s="8" t="str">
        <f>IFERROR(IF(AND(D6434&gt;0),VLOOKUP(E6434,'Справочник цен (2024 год)'!$A$3:$E$10,5,0)*D6434,""),"")</f>
        <v/>
      </c>
      <c r="G6434" s="8" t="str">
        <f t="shared" si="50"/>
        <v/>
      </c>
      <c r="H6434" s="8" t="str">
        <f>IFERROR(IF(D6434&gt;0, IF(E6434="Одноразовые устройства (до 4 мл.)",'Справочник цен (2024 год)'!I6439,IF(E6434="Жидкость для ЭСД (картридж) до 1 мл.",'Справочник цен (2024 год)'!I6436,VLOOKUP(E6434,'Справочник цен (2024 год)'!$A$3:$I$10,9,0)*D6434)),""),)</f>
        <v/>
      </c>
      <c r="I6434" s="8" t="str">
        <f t="shared" si="51"/>
        <v/>
      </c>
    </row>
    <row r="6435" spans="5:9" x14ac:dyDescent="0.2">
      <c r="E6435" s="8"/>
      <c r="F6435" s="8" t="str">
        <f>IFERROR(IF(AND(D6435&gt;0),VLOOKUP(E6435,'Справочник цен (2024 год)'!$A$3:$E$10,5,0)*D6435,""),"")</f>
        <v/>
      </c>
      <c r="G6435" s="8" t="str">
        <f t="shared" si="50"/>
        <v/>
      </c>
      <c r="H6435" s="8" t="str">
        <f>IFERROR(IF(D6435&gt;0, IF(E6435="Одноразовые устройства (до 4 мл.)",'Справочник цен (2024 год)'!I6440,IF(E6435="Жидкость для ЭСД (картридж) до 1 мл.",'Справочник цен (2024 год)'!I6437,VLOOKUP(E6435,'Справочник цен (2024 год)'!$A$3:$I$10,9,0)*D6435)),""),)</f>
        <v/>
      </c>
      <c r="I6435" s="8" t="str">
        <f t="shared" si="51"/>
        <v/>
      </c>
    </row>
    <row r="6436" spans="5:9" x14ac:dyDescent="0.2">
      <c r="E6436" s="8"/>
      <c r="F6436" s="8" t="str">
        <f>IFERROR(IF(AND(D6436&gt;0),VLOOKUP(E6436,'Справочник цен (2024 год)'!$A$3:$E$10,5,0)*D6436,""),"")</f>
        <v/>
      </c>
      <c r="G6436" s="8" t="str">
        <f t="shared" si="50"/>
        <v/>
      </c>
      <c r="H6436" s="8" t="str">
        <f>IFERROR(IF(D6436&gt;0, IF(E6436="Одноразовые устройства (до 4 мл.)",'Справочник цен (2024 год)'!I6441,IF(E6436="Жидкость для ЭСД (картридж) до 1 мл.",'Справочник цен (2024 год)'!I6438,VLOOKUP(E6436,'Справочник цен (2024 год)'!$A$3:$I$10,9,0)*D6436)),""),)</f>
        <v/>
      </c>
      <c r="I6436" s="8" t="str">
        <f t="shared" si="51"/>
        <v/>
      </c>
    </row>
    <row r="6437" spans="5:9" x14ac:dyDescent="0.2">
      <c r="E6437" s="8"/>
      <c r="F6437" s="8" t="str">
        <f>IFERROR(IF(AND(D6437&gt;0),VLOOKUP(E6437,'Справочник цен (2024 год)'!$A$3:$E$10,5,0)*D6437,""),"")</f>
        <v/>
      </c>
      <c r="G6437" s="8" t="str">
        <f t="shared" si="50"/>
        <v/>
      </c>
      <c r="H6437" s="8" t="str">
        <f>IFERROR(IF(D6437&gt;0, IF(E6437="Одноразовые устройства (до 4 мл.)",'Справочник цен (2024 год)'!I6442,IF(E6437="Жидкость для ЭСД (картридж) до 1 мл.",'Справочник цен (2024 год)'!I6439,VLOOKUP(E6437,'Справочник цен (2024 год)'!$A$3:$I$10,9,0)*D6437)),""),)</f>
        <v/>
      </c>
      <c r="I6437" s="8" t="str">
        <f t="shared" si="51"/>
        <v/>
      </c>
    </row>
    <row r="6438" spans="5:9" x14ac:dyDescent="0.2">
      <c r="E6438" s="8"/>
      <c r="F6438" s="8" t="str">
        <f>IFERROR(IF(AND(D6438&gt;0),VLOOKUP(E6438,'Справочник цен (2024 год)'!$A$3:$E$10,5,0)*D6438,""),"")</f>
        <v/>
      </c>
      <c r="G6438" s="8" t="str">
        <f t="shared" si="50"/>
        <v/>
      </c>
      <c r="H6438" s="8" t="str">
        <f>IFERROR(IF(D6438&gt;0, IF(E6438="Одноразовые устройства (до 4 мл.)",'Справочник цен (2024 год)'!I6443,IF(E6438="Жидкость для ЭСД (картридж) до 1 мл.",'Справочник цен (2024 год)'!I6440,VLOOKUP(E6438,'Справочник цен (2024 год)'!$A$3:$I$10,9,0)*D6438)),""),)</f>
        <v/>
      </c>
      <c r="I6438" s="8" t="str">
        <f t="shared" si="51"/>
        <v/>
      </c>
    </row>
    <row r="6439" spans="5:9" x14ac:dyDescent="0.2">
      <c r="E6439" s="8"/>
      <c r="F6439" s="8" t="str">
        <f>IFERROR(IF(AND(D6439&gt;0),VLOOKUP(E6439,'Справочник цен (2024 год)'!$A$3:$E$10,5,0)*D6439,""),"")</f>
        <v/>
      </c>
      <c r="G6439" s="8" t="str">
        <f t="shared" si="50"/>
        <v/>
      </c>
      <c r="H6439" s="8" t="str">
        <f>IFERROR(IF(D6439&gt;0, IF(E6439="Одноразовые устройства (до 4 мл.)",'Справочник цен (2024 год)'!I6444,IF(E6439="Жидкость для ЭСД (картридж) до 1 мл.",'Справочник цен (2024 год)'!I6441,VLOOKUP(E6439,'Справочник цен (2024 год)'!$A$3:$I$10,9,0)*D6439)),""),)</f>
        <v/>
      </c>
      <c r="I6439" s="8" t="str">
        <f t="shared" si="51"/>
        <v/>
      </c>
    </row>
    <row r="6440" spans="5:9" x14ac:dyDescent="0.2">
      <c r="E6440" s="8"/>
      <c r="F6440" s="8" t="str">
        <f>IFERROR(IF(AND(D6440&gt;0),VLOOKUP(E6440,'Справочник цен (2024 год)'!$A$3:$E$10,5,0)*D6440,""),"")</f>
        <v/>
      </c>
      <c r="G6440" s="8" t="str">
        <f t="shared" si="50"/>
        <v/>
      </c>
      <c r="H6440" s="8" t="str">
        <f>IFERROR(IF(D6440&gt;0, IF(E6440="Одноразовые устройства (до 4 мл.)",'Справочник цен (2024 год)'!I6445,IF(E6440="Жидкость для ЭСД (картридж) до 1 мл.",'Справочник цен (2024 год)'!I6442,VLOOKUP(E6440,'Справочник цен (2024 год)'!$A$3:$I$10,9,0)*D6440)),""),)</f>
        <v/>
      </c>
      <c r="I6440" s="8" t="str">
        <f t="shared" si="51"/>
        <v/>
      </c>
    </row>
    <row r="6441" spans="5:9" x14ac:dyDescent="0.2">
      <c r="E6441" s="8"/>
      <c r="F6441" s="8" t="str">
        <f>IFERROR(IF(AND(D6441&gt;0),VLOOKUP(E6441,'Справочник цен (2024 год)'!$A$3:$E$10,5,0)*D6441,""),"")</f>
        <v/>
      </c>
      <c r="G6441" s="8" t="str">
        <f t="shared" si="50"/>
        <v/>
      </c>
      <c r="H6441" s="8" t="str">
        <f>IFERROR(IF(D6441&gt;0, IF(E6441="Одноразовые устройства (до 4 мл.)",'Справочник цен (2024 год)'!I6446,IF(E6441="Жидкость для ЭСД (картридж) до 1 мл.",'Справочник цен (2024 год)'!I6443,VLOOKUP(E6441,'Справочник цен (2024 год)'!$A$3:$I$10,9,0)*D6441)),""),)</f>
        <v/>
      </c>
      <c r="I6441" s="8" t="str">
        <f t="shared" si="51"/>
        <v/>
      </c>
    </row>
    <row r="6442" spans="5:9" x14ac:dyDescent="0.2">
      <c r="E6442" s="8"/>
      <c r="F6442" s="8" t="str">
        <f>IFERROR(IF(AND(D6442&gt;0),VLOOKUP(E6442,'Справочник цен (2024 год)'!$A$3:$E$10,5,0)*D6442,""),"")</f>
        <v/>
      </c>
      <c r="G6442" s="8" t="str">
        <f t="shared" si="50"/>
        <v/>
      </c>
      <c r="H6442" s="8" t="str">
        <f>IFERROR(IF(D6442&gt;0, IF(E6442="Одноразовые устройства (до 4 мл.)",'Справочник цен (2024 год)'!I6447,IF(E6442="Жидкость для ЭСД (картридж) до 1 мл.",'Справочник цен (2024 год)'!I6444,VLOOKUP(E6442,'Справочник цен (2024 год)'!$A$3:$I$10,9,0)*D6442)),""),)</f>
        <v/>
      </c>
      <c r="I6442" s="8" t="str">
        <f t="shared" si="51"/>
        <v/>
      </c>
    </row>
    <row r="6443" spans="5:9" x14ac:dyDescent="0.2">
      <c r="E6443" s="8"/>
      <c r="F6443" s="8" t="str">
        <f>IFERROR(IF(AND(D6443&gt;0),VLOOKUP(E6443,'Справочник цен (2024 год)'!$A$3:$E$10,5,0)*D6443,""),"")</f>
        <v/>
      </c>
      <c r="G6443" s="8" t="str">
        <f t="shared" si="50"/>
        <v/>
      </c>
      <c r="H6443" s="8" t="str">
        <f>IFERROR(IF(D6443&gt;0, IF(E6443="Одноразовые устройства (до 4 мл.)",'Справочник цен (2024 год)'!I6448,IF(E6443="Жидкость для ЭСД (картридж) до 1 мл.",'Справочник цен (2024 год)'!I6445,VLOOKUP(E6443,'Справочник цен (2024 год)'!$A$3:$I$10,9,0)*D6443)),""),)</f>
        <v/>
      </c>
      <c r="I6443" s="8" t="str">
        <f t="shared" si="51"/>
        <v/>
      </c>
    </row>
    <row r="6444" spans="5:9" x14ac:dyDescent="0.2">
      <c r="E6444" s="8"/>
      <c r="F6444" s="8" t="str">
        <f>IFERROR(IF(AND(D6444&gt;0),VLOOKUP(E6444,'Справочник цен (2024 год)'!$A$3:$E$10,5,0)*D6444,""),"")</f>
        <v/>
      </c>
      <c r="G6444" s="8" t="str">
        <f t="shared" si="50"/>
        <v/>
      </c>
      <c r="H6444" s="8" t="str">
        <f>IFERROR(IF(D6444&gt;0, IF(E6444="Одноразовые устройства (до 4 мл.)",'Справочник цен (2024 год)'!I6449,IF(E6444="Жидкость для ЭСД (картридж) до 1 мл.",'Справочник цен (2024 год)'!I6446,VLOOKUP(E6444,'Справочник цен (2024 год)'!$A$3:$I$10,9,0)*D6444)),""),)</f>
        <v/>
      </c>
      <c r="I6444" s="8" t="str">
        <f t="shared" si="51"/>
        <v/>
      </c>
    </row>
    <row r="6445" spans="5:9" x14ac:dyDescent="0.2">
      <c r="E6445" s="8"/>
      <c r="F6445" s="8" t="str">
        <f>IFERROR(IF(AND(D6445&gt;0),VLOOKUP(E6445,'Справочник цен (2024 год)'!$A$3:$E$10,5,0)*D6445,""),"")</f>
        <v/>
      </c>
      <c r="G6445" s="8" t="str">
        <f t="shared" si="50"/>
        <v/>
      </c>
      <c r="H6445" s="8" t="str">
        <f>IFERROR(IF(D6445&gt;0, IF(E6445="Одноразовые устройства (до 4 мл.)",'Справочник цен (2024 год)'!I6450,IF(E6445="Жидкость для ЭСД (картридж) до 1 мл.",'Справочник цен (2024 год)'!I6447,VLOOKUP(E6445,'Справочник цен (2024 год)'!$A$3:$I$10,9,0)*D6445)),""),)</f>
        <v/>
      </c>
      <c r="I6445" s="8" t="str">
        <f t="shared" si="51"/>
        <v/>
      </c>
    </row>
    <row r="6446" spans="5:9" x14ac:dyDescent="0.2">
      <c r="E6446" s="8"/>
      <c r="F6446" s="8" t="str">
        <f>IFERROR(IF(AND(D6446&gt;0),VLOOKUP(E6446,'Справочник цен (2024 год)'!$A$3:$E$10,5,0)*D6446,""),"")</f>
        <v/>
      </c>
      <c r="G6446" s="8" t="str">
        <f t="shared" si="50"/>
        <v/>
      </c>
      <c r="H6446" s="8" t="str">
        <f>IFERROR(IF(D6446&gt;0, IF(E6446="Одноразовые устройства (до 4 мл.)",'Справочник цен (2024 год)'!I6451,IF(E6446="Жидкость для ЭСД (картридж) до 1 мл.",'Справочник цен (2024 год)'!I6448,VLOOKUP(E6446,'Справочник цен (2024 год)'!$A$3:$I$10,9,0)*D6446)),""),)</f>
        <v/>
      </c>
      <c r="I6446" s="8" t="str">
        <f t="shared" si="51"/>
        <v/>
      </c>
    </row>
    <row r="6447" spans="5:9" x14ac:dyDescent="0.2">
      <c r="E6447" s="8"/>
      <c r="F6447" s="8" t="str">
        <f>IFERROR(IF(AND(D6447&gt;0),VLOOKUP(E6447,'Справочник цен (2024 год)'!$A$3:$E$10,5,0)*D6447,""),"")</f>
        <v/>
      </c>
      <c r="G6447" s="8" t="str">
        <f t="shared" si="50"/>
        <v/>
      </c>
      <c r="H6447" s="8" t="str">
        <f>IFERROR(IF(D6447&gt;0, IF(E6447="Одноразовые устройства (до 4 мл.)",'Справочник цен (2024 год)'!I6452,IF(E6447="Жидкость для ЭСД (картридж) до 1 мл.",'Справочник цен (2024 год)'!I6449,VLOOKUP(E6447,'Справочник цен (2024 год)'!$A$3:$I$10,9,0)*D6447)),""),)</f>
        <v/>
      </c>
      <c r="I6447" s="8" t="str">
        <f t="shared" si="51"/>
        <v/>
      </c>
    </row>
    <row r="6448" spans="5:9" x14ac:dyDescent="0.2">
      <c r="E6448" s="8"/>
      <c r="F6448" s="8" t="str">
        <f>IFERROR(IF(AND(D6448&gt;0),VLOOKUP(E6448,'Справочник цен (2024 год)'!$A$3:$E$10,5,0)*D6448,""),"")</f>
        <v/>
      </c>
      <c r="G6448" s="8" t="str">
        <f t="shared" si="50"/>
        <v/>
      </c>
      <c r="H6448" s="8" t="str">
        <f>IFERROR(IF(D6448&gt;0, IF(E6448="Одноразовые устройства (до 4 мл.)",'Справочник цен (2024 год)'!I6453,IF(E6448="Жидкость для ЭСД (картридж) до 1 мл.",'Справочник цен (2024 год)'!I6450,VLOOKUP(E6448,'Справочник цен (2024 год)'!$A$3:$I$10,9,0)*D6448)),""),)</f>
        <v/>
      </c>
      <c r="I6448" s="8" t="str">
        <f t="shared" si="51"/>
        <v/>
      </c>
    </row>
    <row r="6449" spans="5:9" x14ac:dyDescent="0.2">
      <c r="E6449" s="8"/>
      <c r="F6449" s="8" t="str">
        <f>IFERROR(IF(AND(D6449&gt;0),VLOOKUP(E6449,'Справочник цен (2024 год)'!$A$3:$E$10,5,0)*D6449,""),"")</f>
        <v/>
      </c>
      <c r="G6449" s="8" t="str">
        <f t="shared" si="50"/>
        <v/>
      </c>
      <c r="H6449" s="8" t="str">
        <f>IFERROR(IF(D6449&gt;0, IF(E6449="Одноразовые устройства (до 4 мл.)",'Справочник цен (2024 год)'!I6454,IF(E6449="Жидкость для ЭСД (картридж) до 1 мл.",'Справочник цен (2024 год)'!I6451,VLOOKUP(E6449,'Справочник цен (2024 год)'!$A$3:$I$10,9,0)*D6449)),""),)</f>
        <v/>
      </c>
      <c r="I6449" s="8" t="str">
        <f t="shared" si="51"/>
        <v/>
      </c>
    </row>
    <row r="6450" spans="5:9" x14ac:dyDescent="0.2">
      <c r="E6450" s="8"/>
      <c r="F6450" s="8" t="str">
        <f>IFERROR(IF(AND(D6450&gt;0),VLOOKUP(E6450,'Справочник цен (2024 год)'!$A$3:$E$10,5,0)*D6450,""),"")</f>
        <v/>
      </c>
      <c r="G6450" s="8" t="str">
        <f t="shared" si="50"/>
        <v/>
      </c>
      <c r="H6450" s="8" t="str">
        <f>IFERROR(IF(D6450&gt;0, IF(E6450="Одноразовые устройства (до 4 мл.)",'Справочник цен (2024 год)'!I6455,IF(E6450="Жидкость для ЭСД (картридж) до 1 мл.",'Справочник цен (2024 год)'!I6452,VLOOKUP(E6450,'Справочник цен (2024 год)'!$A$3:$I$10,9,0)*D6450)),""),)</f>
        <v/>
      </c>
      <c r="I6450" s="8" t="str">
        <f t="shared" si="51"/>
        <v/>
      </c>
    </row>
    <row r="6451" spans="5:9" x14ac:dyDescent="0.2">
      <c r="E6451" s="8"/>
      <c r="F6451" s="8" t="str">
        <f>IFERROR(IF(AND(D6451&gt;0),VLOOKUP(E6451,'Справочник цен (2024 год)'!$A$3:$E$10,5,0)*D6451,""),"")</f>
        <v/>
      </c>
      <c r="G6451" s="8" t="str">
        <f t="shared" si="50"/>
        <v/>
      </c>
      <c r="H6451" s="8" t="str">
        <f>IFERROR(IF(D6451&gt;0, IF(E6451="Одноразовые устройства (до 4 мл.)",'Справочник цен (2024 год)'!I6456,IF(E6451="Жидкость для ЭСД (картридж) до 1 мл.",'Справочник цен (2024 год)'!I6453,VLOOKUP(E6451,'Справочник цен (2024 год)'!$A$3:$I$10,9,0)*D6451)),""),)</f>
        <v/>
      </c>
      <c r="I6451" s="8" t="str">
        <f t="shared" si="51"/>
        <v/>
      </c>
    </row>
    <row r="6452" spans="5:9" x14ac:dyDescent="0.2">
      <c r="E6452" s="8"/>
      <c r="F6452" s="8" t="str">
        <f>IFERROR(IF(AND(D6452&gt;0),VLOOKUP(E6452,'Справочник цен (2024 год)'!$A$3:$E$10,5,0)*D6452,""),"")</f>
        <v/>
      </c>
      <c r="G6452" s="8" t="str">
        <f t="shared" si="50"/>
        <v/>
      </c>
      <c r="H6452" s="8" t="str">
        <f>IFERROR(IF(D6452&gt;0, IF(E6452="Одноразовые устройства (до 4 мл.)",'Справочник цен (2024 год)'!I6457,IF(E6452="Жидкость для ЭСД (картридж) до 1 мл.",'Справочник цен (2024 год)'!I6454,VLOOKUP(E6452,'Справочник цен (2024 год)'!$A$3:$I$10,9,0)*D6452)),""),)</f>
        <v/>
      </c>
      <c r="I6452" s="8" t="str">
        <f t="shared" si="51"/>
        <v/>
      </c>
    </row>
    <row r="6453" spans="5:9" x14ac:dyDescent="0.2">
      <c r="E6453" s="8"/>
      <c r="F6453" s="8" t="str">
        <f>IFERROR(IF(AND(D6453&gt;0),VLOOKUP(E6453,'Справочник цен (2024 год)'!$A$3:$E$10,5,0)*D6453,""),"")</f>
        <v/>
      </c>
      <c r="G6453" s="8" t="str">
        <f t="shared" si="50"/>
        <v/>
      </c>
      <c r="H6453" s="8" t="str">
        <f>IFERROR(IF(D6453&gt;0, IF(E6453="Одноразовые устройства (до 4 мл.)",'Справочник цен (2024 год)'!I6458,IF(E6453="Жидкость для ЭСД (картридж) до 1 мл.",'Справочник цен (2024 год)'!I6455,VLOOKUP(E6453,'Справочник цен (2024 год)'!$A$3:$I$10,9,0)*D6453)),""),)</f>
        <v/>
      </c>
      <c r="I6453" s="8" t="str">
        <f t="shared" si="51"/>
        <v/>
      </c>
    </row>
    <row r="6454" spans="5:9" x14ac:dyDescent="0.2">
      <c r="E6454" s="8"/>
      <c r="F6454" s="8" t="str">
        <f>IFERROR(IF(AND(D6454&gt;0),VLOOKUP(E6454,'Справочник цен (2024 год)'!$A$3:$E$10,5,0)*D6454,""),"")</f>
        <v/>
      </c>
      <c r="G6454" s="8" t="str">
        <f t="shared" si="50"/>
        <v/>
      </c>
      <c r="H6454" s="8" t="str">
        <f>IFERROR(IF(D6454&gt;0, IF(E6454="Одноразовые устройства (до 4 мл.)",'Справочник цен (2024 год)'!I6459,IF(E6454="Жидкость для ЭСД (картридж) до 1 мл.",'Справочник цен (2024 год)'!I6456,VLOOKUP(E6454,'Справочник цен (2024 год)'!$A$3:$I$10,9,0)*D6454)),""),)</f>
        <v/>
      </c>
      <c r="I6454" s="8" t="str">
        <f t="shared" si="51"/>
        <v/>
      </c>
    </row>
    <row r="6455" spans="5:9" x14ac:dyDescent="0.2">
      <c r="E6455" s="8"/>
      <c r="F6455" s="8" t="str">
        <f>IFERROR(IF(AND(D6455&gt;0),VLOOKUP(E6455,'Справочник цен (2024 год)'!$A$3:$E$10,5,0)*D6455,""),"")</f>
        <v/>
      </c>
      <c r="G6455" s="8" t="str">
        <f t="shared" si="50"/>
        <v/>
      </c>
      <c r="H6455" s="8" t="str">
        <f>IFERROR(IF(D6455&gt;0, IF(E6455="Одноразовые устройства (до 4 мл.)",'Справочник цен (2024 год)'!I6460,IF(E6455="Жидкость для ЭСД (картридж) до 1 мл.",'Справочник цен (2024 год)'!I6457,VLOOKUP(E6455,'Справочник цен (2024 год)'!$A$3:$I$10,9,0)*D6455)),""),)</f>
        <v/>
      </c>
      <c r="I6455" s="8" t="str">
        <f t="shared" si="51"/>
        <v/>
      </c>
    </row>
    <row r="6456" spans="5:9" x14ac:dyDescent="0.2">
      <c r="E6456" s="8"/>
      <c r="F6456" s="8" t="str">
        <f>IFERROR(IF(AND(D6456&gt;0),VLOOKUP(E6456,'Справочник цен (2024 год)'!$A$3:$E$10,5,0)*D6456,""),"")</f>
        <v/>
      </c>
      <c r="G6456" s="8" t="str">
        <f t="shared" si="50"/>
        <v/>
      </c>
      <c r="H6456" s="8" t="str">
        <f>IFERROR(IF(D6456&gt;0, IF(E6456="Одноразовые устройства (до 4 мл.)",'Справочник цен (2024 год)'!I6461,IF(E6456="Жидкость для ЭСД (картридж) до 1 мл.",'Справочник цен (2024 год)'!I6458,VLOOKUP(E6456,'Справочник цен (2024 год)'!$A$3:$I$10,9,0)*D6456)),""),)</f>
        <v/>
      </c>
      <c r="I6456" s="8" t="str">
        <f t="shared" si="51"/>
        <v/>
      </c>
    </row>
    <row r="6457" spans="5:9" x14ac:dyDescent="0.2">
      <c r="E6457" s="8"/>
      <c r="F6457" s="8" t="str">
        <f>IFERROR(IF(AND(D6457&gt;0),VLOOKUP(E6457,'Справочник цен (2024 год)'!$A$3:$E$10,5,0)*D6457,""),"")</f>
        <v/>
      </c>
      <c r="G6457" s="8" t="str">
        <f t="shared" si="50"/>
        <v/>
      </c>
      <c r="H6457" s="8" t="str">
        <f>IFERROR(IF(D6457&gt;0, IF(E6457="Одноразовые устройства (до 4 мл.)",'Справочник цен (2024 год)'!I6462,IF(E6457="Жидкость для ЭСД (картридж) до 1 мл.",'Справочник цен (2024 год)'!I6459,VLOOKUP(E6457,'Справочник цен (2024 год)'!$A$3:$I$10,9,0)*D6457)),""),)</f>
        <v/>
      </c>
      <c r="I6457" s="8" t="str">
        <f t="shared" si="51"/>
        <v/>
      </c>
    </row>
    <row r="6458" spans="5:9" x14ac:dyDescent="0.2">
      <c r="E6458" s="8"/>
      <c r="F6458" s="8" t="str">
        <f>IFERROR(IF(AND(D6458&gt;0),VLOOKUP(E6458,'Справочник цен (2024 год)'!$A$3:$E$10,5,0)*D6458,""),"")</f>
        <v/>
      </c>
      <c r="G6458" s="8" t="str">
        <f t="shared" si="50"/>
        <v/>
      </c>
      <c r="H6458" s="8" t="str">
        <f>IFERROR(IF(D6458&gt;0, IF(E6458="Одноразовые устройства (до 4 мл.)",'Справочник цен (2024 год)'!I6463,IF(E6458="Жидкость для ЭСД (картридж) до 1 мл.",'Справочник цен (2024 год)'!I6460,VLOOKUP(E6458,'Справочник цен (2024 год)'!$A$3:$I$10,9,0)*D6458)),""),)</f>
        <v/>
      </c>
      <c r="I6458" s="8" t="str">
        <f t="shared" si="51"/>
        <v/>
      </c>
    </row>
    <row r="6459" spans="5:9" x14ac:dyDescent="0.2">
      <c r="E6459" s="8"/>
      <c r="F6459" s="8" t="str">
        <f>IFERROR(IF(AND(D6459&gt;0),VLOOKUP(E6459,'Справочник цен (2024 год)'!$A$3:$E$10,5,0)*D6459,""),"")</f>
        <v/>
      </c>
      <c r="G6459" s="8" t="str">
        <f t="shared" si="50"/>
        <v/>
      </c>
      <c r="H6459" s="8" t="str">
        <f>IFERROR(IF(D6459&gt;0, IF(E6459="Одноразовые устройства (до 4 мл.)",'Справочник цен (2024 год)'!I6464,IF(E6459="Жидкость для ЭСД (картридж) до 1 мл.",'Справочник цен (2024 год)'!I6461,VLOOKUP(E6459,'Справочник цен (2024 год)'!$A$3:$I$10,9,0)*D6459)),""),)</f>
        <v/>
      </c>
      <c r="I6459" s="8" t="str">
        <f t="shared" si="51"/>
        <v/>
      </c>
    </row>
    <row r="6460" spans="5:9" x14ac:dyDescent="0.2">
      <c r="E6460" s="8"/>
      <c r="F6460" s="8" t="str">
        <f>IFERROR(IF(AND(D6460&gt;0),VLOOKUP(E6460,'Справочник цен (2024 год)'!$A$3:$E$10,5,0)*D6460,""),"")</f>
        <v/>
      </c>
      <c r="G6460" s="8" t="str">
        <f t="shared" si="50"/>
        <v/>
      </c>
      <c r="H6460" s="8" t="str">
        <f>IFERROR(IF(D6460&gt;0, IF(E6460="Одноразовые устройства (до 4 мл.)",'Справочник цен (2024 год)'!I6465,IF(E6460="Жидкость для ЭСД (картридж) до 1 мл.",'Справочник цен (2024 год)'!I6462,VLOOKUP(E6460,'Справочник цен (2024 год)'!$A$3:$I$10,9,0)*D6460)),""),)</f>
        <v/>
      </c>
      <c r="I6460" s="8" t="str">
        <f t="shared" si="51"/>
        <v/>
      </c>
    </row>
    <row r="6461" spans="5:9" x14ac:dyDescent="0.2">
      <c r="E6461" s="8"/>
      <c r="F6461" s="8" t="str">
        <f>IFERROR(IF(AND(D6461&gt;0),VLOOKUP(E6461,'Справочник цен (2024 год)'!$A$3:$E$10,5,0)*D6461,""),"")</f>
        <v/>
      </c>
      <c r="G6461" s="8" t="str">
        <f t="shared" si="50"/>
        <v/>
      </c>
      <c r="H6461" s="8" t="str">
        <f>IFERROR(IF(D6461&gt;0, IF(E6461="Одноразовые устройства (до 4 мл.)",'Справочник цен (2024 год)'!I6466,IF(E6461="Жидкость для ЭСД (картридж) до 1 мл.",'Справочник цен (2024 год)'!I6463,VLOOKUP(E6461,'Справочник цен (2024 год)'!$A$3:$I$10,9,0)*D6461)),""),)</f>
        <v/>
      </c>
      <c r="I6461" s="8" t="str">
        <f t="shared" si="51"/>
        <v/>
      </c>
    </row>
    <row r="6462" spans="5:9" x14ac:dyDescent="0.2">
      <c r="E6462" s="8"/>
      <c r="F6462" s="8" t="str">
        <f>IFERROR(IF(AND(D6462&gt;0),VLOOKUP(E6462,'Справочник цен (2024 год)'!$A$3:$E$10,5,0)*D6462,""),"")</f>
        <v/>
      </c>
      <c r="G6462" s="8" t="str">
        <f t="shared" si="50"/>
        <v/>
      </c>
      <c r="H6462" s="8" t="str">
        <f>IFERROR(IF(D6462&gt;0, IF(E6462="Одноразовые устройства (до 4 мл.)",'Справочник цен (2024 год)'!I6467,IF(E6462="Жидкость для ЭСД (картридж) до 1 мл.",'Справочник цен (2024 год)'!I6464,VLOOKUP(E6462,'Справочник цен (2024 год)'!$A$3:$I$10,9,0)*D6462)),""),)</f>
        <v/>
      </c>
      <c r="I6462" s="8" t="str">
        <f t="shared" si="51"/>
        <v/>
      </c>
    </row>
    <row r="6463" spans="5:9" x14ac:dyDescent="0.2">
      <c r="E6463" s="8"/>
      <c r="F6463" s="8" t="str">
        <f>IFERROR(IF(AND(D6463&gt;0),VLOOKUP(E6463,'Справочник цен (2024 год)'!$A$3:$E$10,5,0)*D6463,""),"")</f>
        <v/>
      </c>
      <c r="G6463" s="8" t="str">
        <f t="shared" si="50"/>
        <v/>
      </c>
      <c r="H6463" s="8" t="str">
        <f>IFERROR(IF(D6463&gt;0, IF(E6463="Одноразовые устройства (до 4 мл.)",'Справочник цен (2024 год)'!I6468,IF(E6463="Жидкость для ЭСД (картридж) до 1 мл.",'Справочник цен (2024 год)'!I6465,VLOOKUP(E6463,'Справочник цен (2024 год)'!$A$3:$I$10,9,0)*D6463)),""),)</f>
        <v/>
      </c>
      <c r="I6463" s="8" t="str">
        <f t="shared" si="51"/>
        <v/>
      </c>
    </row>
    <row r="6464" spans="5:9" x14ac:dyDescent="0.2">
      <c r="E6464" s="8"/>
      <c r="F6464" s="8" t="str">
        <f>IFERROR(IF(AND(D6464&gt;0),VLOOKUP(E6464,'Справочник цен (2024 год)'!$A$3:$E$10,5,0)*D6464,""),"")</f>
        <v/>
      </c>
      <c r="G6464" s="8" t="str">
        <f t="shared" si="50"/>
        <v/>
      </c>
      <c r="H6464" s="8" t="str">
        <f>IFERROR(IF(D6464&gt;0, IF(E6464="Одноразовые устройства (до 4 мл.)",'Справочник цен (2024 год)'!I6469,IF(E6464="Жидкость для ЭСД (картридж) до 1 мл.",'Справочник цен (2024 год)'!I6466,VLOOKUP(E6464,'Справочник цен (2024 год)'!$A$3:$I$10,9,0)*D6464)),""),)</f>
        <v/>
      </c>
      <c r="I6464" s="8" t="str">
        <f t="shared" si="51"/>
        <v/>
      </c>
    </row>
    <row r="6465" spans="5:9" x14ac:dyDescent="0.2">
      <c r="E6465" s="8"/>
      <c r="F6465" s="8" t="str">
        <f>IFERROR(IF(AND(D6465&gt;0),VLOOKUP(E6465,'Справочник цен (2024 год)'!$A$3:$E$10,5,0)*D6465,""),"")</f>
        <v/>
      </c>
      <c r="G6465" s="8" t="str">
        <f t="shared" si="50"/>
        <v/>
      </c>
      <c r="H6465" s="8" t="str">
        <f>IFERROR(IF(D6465&gt;0, IF(E6465="Одноразовые устройства (до 4 мл.)",'Справочник цен (2024 год)'!I6470,IF(E6465="Жидкость для ЭСД (картридж) до 1 мл.",'Справочник цен (2024 год)'!I6467,VLOOKUP(E6465,'Справочник цен (2024 год)'!$A$3:$I$10,9,0)*D6465)),""),)</f>
        <v/>
      </c>
      <c r="I6465" s="8" t="str">
        <f t="shared" si="51"/>
        <v/>
      </c>
    </row>
    <row r="6466" spans="5:9" x14ac:dyDescent="0.2">
      <c r="E6466" s="8"/>
      <c r="F6466" s="8" t="str">
        <f>IFERROR(IF(AND(D6466&gt;0),VLOOKUP(E6466,'Справочник цен (2024 год)'!$A$3:$E$10,5,0)*D6466,""),"")</f>
        <v/>
      </c>
      <c r="G6466" s="8" t="str">
        <f t="shared" si="50"/>
        <v/>
      </c>
      <c r="H6466" s="8" t="str">
        <f>IFERROR(IF(D6466&gt;0, IF(E6466="Одноразовые устройства (до 4 мл.)",'Справочник цен (2024 год)'!I6471,IF(E6466="Жидкость для ЭСД (картридж) до 1 мл.",'Справочник цен (2024 год)'!I6468,VLOOKUP(E6466,'Справочник цен (2024 год)'!$A$3:$I$10,9,0)*D6466)),""),)</f>
        <v/>
      </c>
      <c r="I6466" s="8" t="str">
        <f t="shared" si="51"/>
        <v/>
      </c>
    </row>
    <row r="6467" spans="5:9" x14ac:dyDescent="0.2">
      <c r="E6467" s="8"/>
      <c r="F6467" s="8" t="str">
        <f>IFERROR(IF(AND(D6467&gt;0),VLOOKUP(E6467,'Справочник цен (2024 год)'!$A$3:$E$10,5,0)*D6467,""),"")</f>
        <v/>
      </c>
      <c r="G6467" s="8" t="str">
        <f t="shared" si="50"/>
        <v/>
      </c>
      <c r="H6467" s="8" t="str">
        <f>IFERROR(IF(D6467&gt;0, IF(E6467="Одноразовые устройства (до 4 мл.)",'Справочник цен (2024 год)'!I6472,IF(E6467="Жидкость для ЭСД (картридж) до 1 мл.",'Справочник цен (2024 год)'!I6469,VLOOKUP(E6467,'Справочник цен (2024 год)'!$A$3:$I$10,9,0)*D6467)),""),)</f>
        <v/>
      </c>
      <c r="I6467" s="8" t="str">
        <f t="shared" si="51"/>
        <v/>
      </c>
    </row>
    <row r="6468" spans="5:9" x14ac:dyDescent="0.2">
      <c r="E6468" s="8"/>
      <c r="F6468" s="8" t="str">
        <f>IFERROR(IF(AND(D6468&gt;0),VLOOKUP(E6468,'Справочник цен (2024 год)'!$A$3:$E$10,5,0)*D6468,""),"")</f>
        <v/>
      </c>
      <c r="G6468" s="8" t="str">
        <f t="shared" si="50"/>
        <v/>
      </c>
      <c r="H6468" s="8" t="str">
        <f>IFERROR(IF(D6468&gt;0, IF(E6468="Одноразовые устройства (до 4 мл.)",'Справочник цен (2024 год)'!I6473,IF(E6468="Жидкость для ЭСД (картридж) до 1 мл.",'Справочник цен (2024 год)'!I6470,VLOOKUP(E6468,'Справочник цен (2024 год)'!$A$3:$I$10,9,0)*D6468)),""),)</f>
        <v/>
      </c>
      <c r="I6468" s="8" t="str">
        <f t="shared" si="51"/>
        <v/>
      </c>
    </row>
    <row r="6469" spans="5:9" x14ac:dyDescent="0.2">
      <c r="E6469" s="8"/>
      <c r="F6469" s="8" t="str">
        <f>IFERROR(IF(AND(D6469&gt;0),VLOOKUP(E6469,'Справочник цен (2024 год)'!$A$3:$E$10,5,0)*D6469,""),"")</f>
        <v/>
      </c>
      <c r="G6469" s="8" t="str">
        <f t="shared" si="50"/>
        <v/>
      </c>
      <c r="H6469" s="8" t="str">
        <f>IFERROR(IF(D6469&gt;0, IF(E6469="Одноразовые устройства (до 4 мл.)",'Справочник цен (2024 год)'!I6474,IF(E6469="Жидкость для ЭСД (картридж) до 1 мл.",'Справочник цен (2024 год)'!I6471,VLOOKUP(E6469,'Справочник цен (2024 год)'!$A$3:$I$10,9,0)*D6469)),""),)</f>
        <v/>
      </c>
      <c r="I6469" s="8" t="str">
        <f t="shared" si="51"/>
        <v/>
      </c>
    </row>
    <row r="6470" spans="5:9" x14ac:dyDescent="0.2">
      <c r="E6470" s="8"/>
      <c r="F6470" s="8" t="str">
        <f>IFERROR(IF(AND(D6470&gt;0),VLOOKUP(E6470,'Справочник цен (2024 год)'!$A$3:$E$10,5,0)*D6470,""),"")</f>
        <v/>
      </c>
      <c r="G6470" s="8" t="str">
        <f t="shared" si="50"/>
        <v/>
      </c>
      <c r="H6470" s="8" t="str">
        <f>IFERROR(IF(D6470&gt;0, IF(E6470="Одноразовые устройства (до 4 мл.)",'Справочник цен (2024 год)'!I6475,IF(E6470="Жидкость для ЭСД (картридж) до 1 мл.",'Справочник цен (2024 год)'!I6472,VLOOKUP(E6470,'Справочник цен (2024 год)'!$A$3:$I$10,9,0)*D6470)),""),)</f>
        <v/>
      </c>
      <c r="I6470" s="8" t="str">
        <f t="shared" si="51"/>
        <v/>
      </c>
    </row>
    <row r="6471" spans="5:9" x14ac:dyDescent="0.2">
      <c r="E6471" s="8"/>
      <c r="F6471" s="8" t="str">
        <f>IFERROR(IF(AND(D6471&gt;0),VLOOKUP(E6471,'Справочник цен (2024 год)'!$A$3:$E$10,5,0)*D6471,""),"")</f>
        <v/>
      </c>
      <c r="G6471" s="8" t="str">
        <f t="shared" si="50"/>
        <v/>
      </c>
      <c r="H6471" s="8" t="str">
        <f>IFERROR(IF(D6471&gt;0, IF(E6471="Одноразовые устройства (до 4 мл.)",'Справочник цен (2024 год)'!I6476,IF(E6471="Жидкость для ЭСД (картридж) до 1 мл.",'Справочник цен (2024 год)'!I6473,VLOOKUP(E6471,'Справочник цен (2024 год)'!$A$3:$I$10,9,0)*D6471)),""),)</f>
        <v/>
      </c>
      <c r="I6471" s="8" t="str">
        <f t="shared" si="51"/>
        <v/>
      </c>
    </row>
    <row r="6472" spans="5:9" x14ac:dyDescent="0.2">
      <c r="E6472" s="8"/>
      <c r="F6472" s="8" t="str">
        <f>IFERROR(IF(AND(D6472&gt;0),VLOOKUP(E6472,'Справочник цен (2024 год)'!$A$3:$E$10,5,0)*D6472,""),"")</f>
        <v/>
      </c>
      <c r="G6472" s="8" t="str">
        <f t="shared" si="50"/>
        <v/>
      </c>
      <c r="H6472" s="8" t="str">
        <f>IFERROR(IF(D6472&gt;0, IF(E6472="Одноразовые устройства (до 4 мл.)",'Справочник цен (2024 год)'!I6477,IF(E6472="Жидкость для ЭСД (картридж) до 1 мл.",'Справочник цен (2024 год)'!I6474,VLOOKUP(E6472,'Справочник цен (2024 год)'!$A$3:$I$10,9,0)*D6472)),""),)</f>
        <v/>
      </c>
      <c r="I6472" s="8" t="str">
        <f t="shared" si="51"/>
        <v/>
      </c>
    </row>
    <row r="6473" spans="5:9" x14ac:dyDescent="0.2">
      <c r="E6473" s="8"/>
      <c r="F6473" s="8" t="str">
        <f>IFERROR(IF(AND(D6473&gt;0),VLOOKUP(E6473,'Справочник цен (2024 год)'!$A$3:$E$10,5,0)*D6473,""),"")</f>
        <v/>
      </c>
      <c r="G6473" s="8" t="str">
        <f t="shared" si="50"/>
        <v/>
      </c>
      <c r="H6473" s="8" t="str">
        <f>IFERROR(IF(D6473&gt;0, IF(E6473="Одноразовые устройства (до 4 мл.)",'Справочник цен (2024 год)'!I6478,IF(E6473="Жидкость для ЭСД (картридж) до 1 мл.",'Справочник цен (2024 год)'!I6475,VLOOKUP(E6473,'Справочник цен (2024 год)'!$A$3:$I$10,9,0)*D6473)),""),)</f>
        <v/>
      </c>
      <c r="I6473" s="8" t="str">
        <f t="shared" si="51"/>
        <v/>
      </c>
    </row>
    <row r="6474" spans="5:9" x14ac:dyDescent="0.2">
      <c r="E6474" s="8"/>
      <c r="F6474" s="8" t="str">
        <f>IFERROR(IF(AND(D6474&gt;0),VLOOKUP(E6474,'Справочник цен (2024 год)'!$A$3:$E$10,5,0)*D6474,""),"")</f>
        <v/>
      </c>
      <c r="G6474" s="8" t="str">
        <f t="shared" si="50"/>
        <v/>
      </c>
      <c r="H6474" s="8" t="str">
        <f>IFERROR(IF(D6474&gt;0, IF(E6474="Одноразовые устройства (до 4 мл.)",'Справочник цен (2024 год)'!I6479,IF(E6474="Жидкость для ЭСД (картридж) до 1 мл.",'Справочник цен (2024 год)'!I6476,VLOOKUP(E6474,'Справочник цен (2024 год)'!$A$3:$I$10,9,0)*D6474)),""),)</f>
        <v/>
      </c>
      <c r="I6474" s="8" t="str">
        <f t="shared" si="51"/>
        <v/>
      </c>
    </row>
    <row r="6475" spans="5:9" x14ac:dyDescent="0.2">
      <c r="E6475" s="8"/>
      <c r="F6475" s="8" t="str">
        <f>IFERROR(IF(AND(D6475&gt;0),VLOOKUP(E6475,'Справочник цен (2024 год)'!$A$3:$E$10,5,0)*D6475,""),"")</f>
        <v/>
      </c>
      <c r="G6475" s="8" t="str">
        <f t="shared" si="50"/>
        <v/>
      </c>
      <c r="H6475" s="8" t="str">
        <f>IFERROR(IF(D6475&gt;0, IF(E6475="Одноразовые устройства (до 4 мл.)",'Справочник цен (2024 год)'!I6480,IF(E6475="Жидкость для ЭСД (картридж) до 1 мл.",'Справочник цен (2024 год)'!I6477,VLOOKUP(E6475,'Справочник цен (2024 год)'!$A$3:$I$10,9,0)*D6475)),""),)</f>
        <v/>
      </c>
      <c r="I6475" s="8" t="str">
        <f t="shared" si="51"/>
        <v/>
      </c>
    </row>
    <row r="6476" spans="5:9" x14ac:dyDescent="0.2">
      <c r="E6476" s="8"/>
      <c r="F6476" s="8" t="str">
        <f>IFERROR(IF(AND(D6476&gt;0),VLOOKUP(E6476,'Справочник цен (2024 год)'!$A$3:$E$10,5,0)*D6476,""),"")</f>
        <v/>
      </c>
      <c r="G6476" s="8" t="str">
        <f t="shared" si="50"/>
        <v/>
      </c>
      <c r="H6476" s="8" t="str">
        <f>IFERROR(IF(D6476&gt;0, IF(E6476="Одноразовые устройства (до 4 мл.)",'Справочник цен (2024 год)'!I6481,IF(E6476="Жидкость для ЭСД (картридж) до 1 мл.",'Справочник цен (2024 год)'!I6478,VLOOKUP(E6476,'Справочник цен (2024 год)'!$A$3:$I$10,9,0)*D6476)),""),)</f>
        <v/>
      </c>
      <c r="I6476" s="8" t="str">
        <f t="shared" si="51"/>
        <v/>
      </c>
    </row>
    <row r="6477" spans="5:9" x14ac:dyDescent="0.2">
      <c r="E6477" s="8"/>
      <c r="F6477" s="8" t="str">
        <f>IFERROR(IF(AND(D6477&gt;0),VLOOKUP(E6477,'Справочник цен (2024 год)'!$A$3:$E$10,5,0)*D6477,""),"")</f>
        <v/>
      </c>
      <c r="G6477" s="8" t="str">
        <f t="shared" si="50"/>
        <v/>
      </c>
      <c r="H6477" s="8" t="str">
        <f>IFERROR(IF(D6477&gt;0, IF(E6477="Одноразовые устройства (до 4 мл.)",'Справочник цен (2024 год)'!I6482,IF(E6477="Жидкость для ЭСД (картридж) до 1 мл.",'Справочник цен (2024 год)'!I6479,VLOOKUP(E6477,'Справочник цен (2024 год)'!$A$3:$I$10,9,0)*D6477)),""),)</f>
        <v/>
      </c>
      <c r="I6477" s="8" t="str">
        <f t="shared" si="51"/>
        <v/>
      </c>
    </row>
    <row r="6478" spans="5:9" x14ac:dyDescent="0.2">
      <c r="E6478" s="8"/>
      <c r="F6478" s="8" t="str">
        <f>IFERROR(IF(AND(D6478&gt;0),VLOOKUP(E6478,'Справочник цен (2024 год)'!$A$3:$E$10,5,0)*D6478,""),"")</f>
        <v/>
      </c>
      <c r="G6478" s="8" t="str">
        <f t="shared" si="50"/>
        <v/>
      </c>
      <c r="H6478" s="8" t="str">
        <f>IFERROR(IF(D6478&gt;0, IF(E6478="Одноразовые устройства (до 4 мл.)",'Справочник цен (2024 год)'!I6483,IF(E6478="Жидкость для ЭСД (картридж) до 1 мл.",'Справочник цен (2024 год)'!I6480,VLOOKUP(E6478,'Справочник цен (2024 год)'!$A$3:$I$10,9,0)*D6478)),""),)</f>
        <v/>
      </c>
      <c r="I6478" s="8" t="str">
        <f t="shared" si="51"/>
        <v/>
      </c>
    </row>
    <row r="6479" spans="5:9" x14ac:dyDescent="0.2">
      <c r="E6479" s="8"/>
      <c r="F6479" s="8" t="str">
        <f>IFERROR(IF(AND(D6479&gt;0),VLOOKUP(E6479,'Справочник цен (2024 год)'!$A$3:$E$10,5,0)*D6479,""),"")</f>
        <v/>
      </c>
      <c r="G6479" s="8" t="str">
        <f t="shared" si="50"/>
        <v/>
      </c>
      <c r="H6479" s="8" t="str">
        <f>IFERROR(IF(D6479&gt;0, IF(E6479="Одноразовые устройства (до 4 мл.)",'Справочник цен (2024 год)'!I6484,IF(E6479="Жидкость для ЭСД (картридж) до 1 мл.",'Справочник цен (2024 год)'!I6481,VLOOKUP(E6479,'Справочник цен (2024 год)'!$A$3:$I$10,9,0)*D6479)),""),)</f>
        <v/>
      </c>
      <c r="I6479" s="8" t="str">
        <f t="shared" si="51"/>
        <v/>
      </c>
    </row>
    <row r="6480" spans="5:9" x14ac:dyDescent="0.2">
      <c r="E6480" s="8"/>
      <c r="F6480" s="8" t="str">
        <f>IFERROR(IF(AND(D6480&gt;0),VLOOKUP(E6480,'Справочник цен (2024 год)'!$A$3:$E$10,5,0)*D6480,""),"")</f>
        <v/>
      </c>
      <c r="G6480" s="8" t="str">
        <f t="shared" si="50"/>
        <v/>
      </c>
      <c r="H6480" s="8" t="str">
        <f>IFERROR(IF(D6480&gt;0, IF(E6480="Одноразовые устройства (до 4 мл.)",'Справочник цен (2024 год)'!I6485,IF(E6480="Жидкость для ЭСД (картридж) до 1 мл.",'Справочник цен (2024 год)'!I6482,VLOOKUP(E6480,'Справочник цен (2024 год)'!$A$3:$I$10,9,0)*D6480)),""),)</f>
        <v/>
      </c>
      <c r="I6480" s="8" t="str">
        <f t="shared" si="51"/>
        <v/>
      </c>
    </row>
    <row r="6481" spans="5:9" x14ac:dyDescent="0.2">
      <c r="E6481" s="8"/>
      <c r="F6481" s="8" t="str">
        <f>IFERROR(IF(AND(D6481&gt;0),VLOOKUP(E6481,'Справочник цен (2024 год)'!$A$3:$E$10,5,0)*D6481,""),"")</f>
        <v/>
      </c>
      <c r="G6481" s="8" t="str">
        <f t="shared" si="50"/>
        <v/>
      </c>
      <c r="H6481" s="8" t="str">
        <f>IFERROR(IF(D6481&gt;0, IF(E6481="Одноразовые устройства (до 4 мл.)",'Справочник цен (2024 год)'!I6486,IF(E6481="Жидкость для ЭСД (картридж) до 1 мл.",'Справочник цен (2024 год)'!I6483,VLOOKUP(E6481,'Справочник цен (2024 год)'!$A$3:$I$10,9,0)*D6481)),""),)</f>
        <v/>
      </c>
      <c r="I6481" s="8" t="str">
        <f t="shared" si="51"/>
        <v/>
      </c>
    </row>
    <row r="6482" spans="5:9" x14ac:dyDescent="0.2">
      <c r="E6482" s="8"/>
      <c r="F6482" s="8" t="str">
        <f>IFERROR(IF(AND(D6482&gt;0),VLOOKUP(E6482,'Справочник цен (2024 год)'!$A$3:$E$10,5,0)*D6482,""),"")</f>
        <v/>
      </c>
      <c r="G6482" s="8" t="str">
        <f t="shared" si="50"/>
        <v/>
      </c>
      <c r="H6482" s="8" t="str">
        <f>IFERROR(IF(D6482&gt;0, IF(E6482="Одноразовые устройства (до 4 мл.)",'Справочник цен (2024 год)'!I6487,IF(E6482="Жидкость для ЭСД (картридж) до 1 мл.",'Справочник цен (2024 год)'!I6484,VLOOKUP(E6482,'Справочник цен (2024 год)'!$A$3:$I$10,9,0)*D6482)),""),)</f>
        <v/>
      </c>
      <c r="I6482" s="8" t="str">
        <f t="shared" si="51"/>
        <v/>
      </c>
    </row>
    <row r="6483" spans="5:9" x14ac:dyDescent="0.2">
      <c r="E6483" s="8"/>
      <c r="F6483" s="8" t="str">
        <f>IFERROR(IF(AND(D6483&gt;0),VLOOKUP(E6483,'Справочник цен (2024 год)'!$A$3:$E$10,5,0)*D6483,""),"")</f>
        <v/>
      </c>
      <c r="G6483" s="8" t="str">
        <f t="shared" si="50"/>
        <v/>
      </c>
      <c r="H6483" s="8" t="str">
        <f>IFERROR(IF(D6483&gt;0, IF(E6483="Одноразовые устройства (до 4 мл.)",'Справочник цен (2024 год)'!I6488,IF(E6483="Жидкость для ЭСД (картридж) до 1 мл.",'Справочник цен (2024 год)'!I6485,VLOOKUP(E6483,'Справочник цен (2024 год)'!$A$3:$I$10,9,0)*D6483)),""),)</f>
        <v/>
      </c>
      <c r="I6483" s="8" t="str">
        <f t="shared" si="51"/>
        <v/>
      </c>
    </row>
    <row r="6484" spans="5:9" x14ac:dyDescent="0.2">
      <c r="E6484" s="8"/>
      <c r="F6484" s="8" t="str">
        <f>IFERROR(IF(AND(D6484&gt;0),VLOOKUP(E6484,'Справочник цен (2024 год)'!$A$3:$E$10,5,0)*D6484,""),"")</f>
        <v/>
      </c>
      <c r="G6484" s="8" t="str">
        <f t="shared" si="50"/>
        <v/>
      </c>
      <c r="H6484" s="8" t="str">
        <f>IFERROR(IF(D6484&gt;0, IF(E6484="Одноразовые устройства (до 4 мл.)",'Справочник цен (2024 год)'!I6489,IF(E6484="Жидкость для ЭСД (картридж) до 1 мл.",'Справочник цен (2024 год)'!I6486,VLOOKUP(E6484,'Справочник цен (2024 год)'!$A$3:$I$10,9,0)*D6484)),""),)</f>
        <v/>
      </c>
      <c r="I6484" s="8" t="str">
        <f t="shared" si="51"/>
        <v/>
      </c>
    </row>
    <row r="6485" spans="5:9" x14ac:dyDescent="0.2">
      <c r="E6485" s="8"/>
      <c r="F6485" s="8" t="str">
        <f>IFERROR(IF(AND(D6485&gt;0),VLOOKUP(E6485,'Справочник цен (2024 год)'!$A$3:$E$10,5,0)*D6485,""),"")</f>
        <v/>
      </c>
      <c r="G6485" s="8" t="str">
        <f t="shared" si="50"/>
        <v/>
      </c>
      <c r="H6485" s="8" t="str">
        <f>IFERROR(IF(D6485&gt;0, IF(E6485="Одноразовые устройства (до 4 мл.)",'Справочник цен (2024 год)'!I6490,IF(E6485="Жидкость для ЭСД (картридж) до 1 мл.",'Справочник цен (2024 год)'!I6487,VLOOKUP(E6485,'Справочник цен (2024 год)'!$A$3:$I$10,9,0)*D6485)),""),)</f>
        <v/>
      </c>
      <c r="I6485" s="8" t="str">
        <f t="shared" si="51"/>
        <v/>
      </c>
    </row>
    <row r="6486" spans="5:9" x14ac:dyDescent="0.2">
      <c r="E6486" s="8"/>
      <c r="F6486" s="8" t="str">
        <f>IFERROR(IF(AND(D6486&gt;0),VLOOKUP(E6486,'Справочник цен (2024 год)'!$A$3:$E$10,5,0)*D6486,""),"")</f>
        <v/>
      </c>
      <c r="G6486" s="8" t="str">
        <f t="shared" si="50"/>
        <v/>
      </c>
      <c r="H6486" s="8" t="str">
        <f>IFERROR(IF(D6486&gt;0, IF(E6486="Одноразовые устройства (до 4 мл.)",'Справочник цен (2024 год)'!I6491,IF(E6486="Жидкость для ЭСД (картридж) до 1 мл.",'Справочник цен (2024 год)'!I6488,VLOOKUP(E6486,'Справочник цен (2024 год)'!$A$3:$I$10,9,0)*D6486)),""),)</f>
        <v/>
      </c>
      <c r="I6486" s="8" t="str">
        <f t="shared" si="51"/>
        <v/>
      </c>
    </row>
    <row r="6487" spans="5:9" x14ac:dyDescent="0.2">
      <c r="E6487" s="8"/>
      <c r="F6487" s="8" t="str">
        <f>IFERROR(IF(AND(D6487&gt;0),VLOOKUP(E6487,'Справочник цен (2024 год)'!$A$3:$E$10,5,0)*D6487,""),"")</f>
        <v/>
      </c>
      <c r="G6487" s="8" t="str">
        <f t="shared" si="50"/>
        <v/>
      </c>
      <c r="H6487" s="8" t="str">
        <f>IFERROR(IF(D6487&gt;0, IF(E6487="Одноразовые устройства (до 4 мл.)",'Справочник цен (2024 год)'!I6492,IF(E6487="Жидкость для ЭСД (картридж) до 1 мл.",'Справочник цен (2024 год)'!I6489,VLOOKUP(E6487,'Справочник цен (2024 год)'!$A$3:$I$10,9,0)*D6487)),""),)</f>
        <v/>
      </c>
      <c r="I6487" s="8" t="str">
        <f t="shared" si="51"/>
        <v/>
      </c>
    </row>
    <row r="6488" spans="5:9" x14ac:dyDescent="0.2">
      <c r="E6488" s="8"/>
      <c r="F6488" s="8" t="str">
        <f>IFERROR(IF(AND(D6488&gt;0),VLOOKUP(E6488,'Справочник цен (2024 год)'!$A$3:$E$10,5,0)*D6488,""),"")</f>
        <v/>
      </c>
      <c r="G6488" s="8" t="str">
        <f t="shared" si="50"/>
        <v/>
      </c>
      <c r="H6488" s="8" t="str">
        <f>IFERROR(IF(D6488&gt;0, IF(E6488="Одноразовые устройства (до 4 мл.)",'Справочник цен (2024 год)'!I6493,IF(E6488="Жидкость для ЭСД (картридж) до 1 мл.",'Справочник цен (2024 год)'!I6490,VLOOKUP(E6488,'Справочник цен (2024 год)'!$A$3:$I$10,9,0)*D6488)),""),)</f>
        <v/>
      </c>
      <c r="I6488" s="8" t="str">
        <f t="shared" si="51"/>
        <v/>
      </c>
    </row>
    <row r="6489" spans="5:9" x14ac:dyDescent="0.2">
      <c r="E6489" s="8"/>
      <c r="F6489" s="8" t="str">
        <f>IFERROR(IF(AND(D6489&gt;0),VLOOKUP(E6489,'Справочник цен (2024 год)'!$A$3:$E$10,5,0)*D6489,""),"")</f>
        <v/>
      </c>
      <c r="G6489" s="8" t="str">
        <f t="shared" si="50"/>
        <v/>
      </c>
      <c r="H6489" s="8" t="str">
        <f>IFERROR(IF(D6489&gt;0, IF(E6489="Одноразовые устройства (до 4 мл.)",'Справочник цен (2024 год)'!I6494,IF(E6489="Жидкость для ЭСД (картридж) до 1 мл.",'Справочник цен (2024 год)'!I6491,VLOOKUP(E6489,'Справочник цен (2024 год)'!$A$3:$I$10,9,0)*D6489)),""),)</f>
        <v/>
      </c>
      <c r="I6489" s="8" t="str">
        <f t="shared" si="51"/>
        <v/>
      </c>
    </row>
    <row r="6490" spans="5:9" x14ac:dyDescent="0.2">
      <c r="E6490" s="8"/>
      <c r="F6490" s="8" t="str">
        <f>IFERROR(IF(AND(D6490&gt;0),VLOOKUP(E6490,'Справочник цен (2024 год)'!$A$3:$E$10,5,0)*D6490,""),"")</f>
        <v/>
      </c>
      <c r="G6490" s="8" t="str">
        <f t="shared" si="50"/>
        <v/>
      </c>
      <c r="H6490" s="8" t="str">
        <f>IFERROR(IF(D6490&gt;0, IF(E6490="Одноразовые устройства (до 4 мл.)",'Справочник цен (2024 год)'!I6495,IF(E6490="Жидкость для ЭСД (картридж) до 1 мл.",'Справочник цен (2024 год)'!I6492,VLOOKUP(E6490,'Справочник цен (2024 год)'!$A$3:$I$10,9,0)*D6490)),""),)</f>
        <v/>
      </c>
      <c r="I6490" s="8" t="str">
        <f t="shared" si="51"/>
        <v/>
      </c>
    </row>
    <row r="6491" spans="5:9" x14ac:dyDescent="0.2">
      <c r="E6491" s="8"/>
      <c r="F6491" s="8" t="str">
        <f>IFERROR(IF(AND(D6491&gt;0),VLOOKUP(E6491,'Справочник цен (2024 год)'!$A$3:$E$10,5,0)*D6491,""),"")</f>
        <v/>
      </c>
      <c r="G6491" s="8" t="str">
        <f t="shared" si="50"/>
        <v/>
      </c>
      <c r="H6491" s="8" t="str">
        <f>IFERROR(IF(D6491&gt;0, IF(E6491="Одноразовые устройства (до 4 мл.)",'Справочник цен (2024 год)'!I6496,IF(E6491="Жидкость для ЭСД (картридж) до 1 мл.",'Справочник цен (2024 год)'!I6493,VLOOKUP(E6491,'Справочник цен (2024 год)'!$A$3:$I$10,9,0)*D6491)),""),)</f>
        <v/>
      </c>
      <c r="I6491" s="8" t="str">
        <f t="shared" si="51"/>
        <v/>
      </c>
    </row>
    <row r="6492" spans="5:9" x14ac:dyDescent="0.2">
      <c r="E6492" s="8"/>
      <c r="F6492" s="8" t="str">
        <f>IFERROR(IF(AND(D6492&gt;0),VLOOKUP(E6492,'Справочник цен (2024 год)'!$A$3:$E$10,5,0)*D6492,""),"")</f>
        <v/>
      </c>
      <c r="G6492" s="8" t="str">
        <f t="shared" si="50"/>
        <v/>
      </c>
      <c r="H6492" s="8" t="str">
        <f>IFERROR(IF(D6492&gt;0, IF(E6492="Одноразовые устройства (до 4 мл.)",'Справочник цен (2024 год)'!I6497,IF(E6492="Жидкость для ЭСД (картридж) до 1 мл.",'Справочник цен (2024 год)'!I6494,VLOOKUP(E6492,'Справочник цен (2024 год)'!$A$3:$I$10,9,0)*D6492)),""),)</f>
        <v/>
      </c>
      <c r="I6492" s="8" t="str">
        <f t="shared" si="51"/>
        <v/>
      </c>
    </row>
    <row r="6493" spans="5:9" x14ac:dyDescent="0.2">
      <c r="E6493" s="8"/>
      <c r="F6493" s="8" t="str">
        <f>IFERROR(IF(AND(D6493&gt;0),VLOOKUP(E6493,'Справочник цен (2024 год)'!$A$3:$E$10,5,0)*D6493,""),"")</f>
        <v/>
      </c>
      <c r="G6493" s="8" t="str">
        <f t="shared" si="50"/>
        <v/>
      </c>
      <c r="H6493" s="8" t="str">
        <f>IFERROR(IF(D6493&gt;0, IF(E6493="Одноразовые устройства (до 4 мл.)",'Справочник цен (2024 год)'!I6498,IF(E6493="Жидкость для ЭСД (картридж) до 1 мл.",'Справочник цен (2024 год)'!I6495,VLOOKUP(E6493,'Справочник цен (2024 год)'!$A$3:$I$10,9,0)*D6493)),""),)</f>
        <v/>
      </c>
      <c r="I6493" s="8" t="str">
        <f t="shared" si="51"/>
        <v/>
      </c>
    </row>
    <row r="6494" spans="5:9" x14ac:dyDescent="0.2">
      <c r="E6494" s="8"/>
      <c r="F6494" s="8" t="str">
        <f>IFERROR(IF(AND(D6494&gt;0),VLOOKUP(E6494,'Справочник цен (2024 год)'!$A$3:$E$10,5,0)*D6494,""),"")</f>
        <v/>
      </c>
      <c r="G6494" s="8" t="str">
        <f t="shared" si="50"/>
        <v/>
      </c>
      <c r="H6494" s="8" t="str">
        <f>IFERROR(IF(D6494&gt;0, IF(E6494="Одноразовые устройства (до 4 мл.)",'Справочник цен (2024 год)'!I6499,IF(E6494="Жидкость для ЭСД (картридж) до 1 мл.",'Справочник цен (2024 год)'!I6496,VLOOKUP(E6494,'Справочник цен (2024 год)'!$A$3:$I$10,9,0)*D6494)),""),)</f>
        <v/>
      </c>
      <c r="I6494" s="8" t="str">
        <f t="shared" si="51"/>
        <v/>
      </c>
    </row>
    <row r="6495" spans="5:9" x14ac:dyDescent="0.2">
      <c r="E6495" s="8"/>
      <c r="F6495" s="8" t="str">
        <f>IFERROR(IF(AND(D6495&gt;0),VLOOKUP(E6495,'Справочник цен (2024 год)'!$A$3:$E$10,5,0)*D6495,""),"")</f>
        <v/>
      </c>
      <c r="G6495" s="8" t="str">
        <f t="shared" si="50"/>
        <v/>
      </c>
      <c r="H6495" s="8" t="str">
        <f>IFERROR(IF(D6495&gt;0, IF(E6495="Одноразовые устройства (до 4 мл.)",'Справочник цен (2024 год)'!I6500,IF(E6495="Жидкость для ЭСД (картридж) до 1 мл.",'Справочник цен (2024 год)'!I6497,VLOOKUP(E6495,'Справочник цен (2024 год)'!$A$3:$I$10,9,0)*D6495)),""),)</f>
        <v/>
      </c>
      <c r="I6495" s="8" t="str">
        <f t="shared" si="51"/>
        <v/>
      </c>
    </row>
    <row r="6496" spans="5:9" x14ac:dyDescent="0.2">
      <c r="E6496" s="8"/>
      <c r="F6496" s="8" t="str">
        <f>IFERROR(IF(AND(D6496&gt;0),VLOOKUP(E6496,'Справочник цен (2024 год)'!$A$3:$E$10,5,0)*D6496,""),"")</f>
        <v/>
      </c>
      <c r="G6496" s="8" t="str">
        <f t="shared" si="50"/>
        <v/>
      </c>
      <c r="H6496" s="8" t="str">
        <f>IFERROR(IF(D6496&gt;0, IF(E6496="Одноразовые устройства (до 4 мл.)",'Справочник цен (2024 год)'!I6501,IF(E6496="Жидкость для ЭСД (картридж) до 1 мл.",'Справочник цен (2024 год)'!I6498,VLOOKUP(E6496,'Справочник цен (2024 год)'!$A$3:$I$10,9,0)*D6496)),""),)</f>
        <v/>
      </c>
      <c r="I6496" s="8" t="str">
        <f t="shared" si="51"/>
        <v/>
      </c>
    </row>
    <row r="6497" spans="5:9" x14ac:dyDescent="0.2">
      <c r="E6497" s="8"/>
      <c r="F6497" s="8" t="str">
        <f>IFERROR(IF(AND(D6497&gt;0),VLOOKUP(E6497,'Справочник цен (2024 год)'!$A$3:$E$10,5,0)*D6497,""),"")</f>
        <v/>
      </c>
      <c r="G6497" s="8" t="str">
        <f t="shared" si="50"/>
        <v/>
      </c>
      <c r="H6497" s="8" t="str">
        <f>IFERROR(IF(D6497&gt;0, IF(E6497="Одноразовые устройства (до 4 мл.)",'Справочник цен (2024 год)'!I6502,IF(E6497="Жидкость для ЭСД (картридж) до 1 мл.",'Справочник цен (2024 год)'!I6499,VLOOKUP(E6497,'Справочник цен (2024 год)'!$A$3:$I$10,9,0)*D6497)),""),)</f>
        <v/>
      </c>
      <c r="I6497" s="8" t="str">
        <f t="shared" si="51"/>
        <v/>
      </c>
    </row>
    <row r="6498" spans="5:9" x14ac:dyDescent="0.2">
      <c r="E6498" s="8"/>
      <c r="F6498" s="8" t="str">
        <f>IFERROR(IF(AND(D6498&gt;0),VLOOKUP(E6498,'Справочник цен (2024 год)'!$A$3:$E$10,5,0)*D6498,""),"")</f>
        <v/>
      </c>
      <c r="G6498" s="8" t="str">
        <f t="shared" si="50"/>
        <v/>
      </c>
      <c r="H6498" s="8" t="str">
        <f>IFERROR(IF(D6498&gt;0, IF(E6498="Одноразовые устройства (до 4 мл.)",'Справочник цен (2024 год)'!I6503,IF(E6498="Жидкость для ЭСД (картридж) до 1 мл.",'Справочник цен (2024 год)'!I6500,VLOOKUP(E6498,'Справочник цен (2024 год)'!$A$3:$I$10,9,0)*D6498)),""),)</f>
        <v/>
      </c>
      <c r="I6498" s="8" t="str">
        <f t="shared" si="51"/>
        <v/>
      </c>
    </row>
    <row r="6499" spans="5:9" x14ac:dyDescent="0.2">
      <c r="E6499" s="8"/>
      <c r="F6499" s="8" t="str">
        <f>IFERROR(IF(AND(D6499&gt;0),VLOOKUP(E6499,'Справочник цен (2024 год)'!$A$3:$E$10,5,0)*D6499,""),"")</f>
        <v/>
      </c>
      <c r="G6499" s="8" t="str">
        <f t="shared" si="50"/>
        <v/>
      </c>
      <c r="H6499" s="8" t="str">
        <f>IFERROR(IF(D6499&gt;0, IF(E6499="Одноразовые устройства (до 4 мл.)",'Справочник цен (2024 год)'!I6504,IF(E6499="Жидкость для ЭСД (картридж) до 1 мл.",'Справочник цен (2024 год)'!I6501,VLOOKUP(E6499,'Справочник цен (2024 год)'!$A$3:$I$10,9,0)*D6499)),""),)</f>
        <v/>
      </c>
      <c r="I6499" s="8" t="str">
        <f t="shared" si="51"/>
        <v/>
      </c>
    </row>
    <row r="6500" spans="5:9" x14ac:dyDescent="0.2">
      <c r="E6500" s="8"/>
      <c r="F6500" s="8" t="str">
        <f>IFERROR(IF(AND(D6500&gt;0),VLOOKUP(E6500,'Справочник цен (2024 год)'!$A$3:$E$10,5,0)*D6500,""),"")</f>
        <v/>
      </c>
      <c r="G6500" s="8" t="str">
        <f t="shared" si="50"/>
        <v/>
      </c>
      <c r="H6500" s="8" t="str">
        <f>IFERROR(IF(D6500&gt;0, IF(E6500="Одноразовые устройства (до 4 мл.)",'Справочник цен (2024 год)'!I6505,IF(E6500="Жидкость для ЭСД (картридж) до 1 мл.",'Справочник цен (2024 год)'!I6502,VLOOKUP(E6500,'Справочник цен (2024 год)'!$A$3:$I$10,9,0)*D6500)),""),)</f>
        <v/>
      </c>
      <c r="I6500" s="8" t="str">
        <f t="shared" si="51"/>
        <v/>
      </c>
    </row>
    <row r="6501" spans="5:9" x14ac:dyDescent="0.2">
      <c r="E6501" s="8"/>
      <c r="F6501" s="8" t="str">
        <f>IFERROR(IF(AND(D6501&gt;0),VLOOKUP(E6501,'Справочник цен (2024 год)'!$A$3:$E$10,5,0)*D6501,""),"")</f>
        <v/>
      </c>
      <c r="G6501" s="8" t="str">
        <f t="shared" si="50"/>
        <v/>
      </c>
      <c r="H6501" s="8" t="str">
        <f>IFERROR(IF(D6501&gt;0, IF(E6501="Одноразовые устройства (до 4 мл.)",'Справочник цен (2024 год)'!I6506,IF(E6501="Жидкость для ЭСД (картридж) до 1 мл.",'Справочник цен (2024 год)'!I6503,VLOOKUP(E6501,'Справочник цен (2024 год)'!$A$3:$I$10,9,0)*D6501)),""),)</f>
        <v/>
      </c>
      <c r="I6501" s="8" t="str">
        <f t="shared" si="51"/>
        <v/>
      </c>
    </row>
    <row r="6502" spans="5:9" x14ac:dyDescent="0.2">
      <c r="E6502" s="8"/>
      <c r="F6502" s="8" t="str">
        <f>IFERROR(IF(AND(D6502&gt;0),VLOOKUP(E6502,'Справочник цен (2024 год)'!$A$3:$E$10,5,0)*D6502,""),"")</f>
        <v/>
      </c>
      <c r="G6502" s="8" t="str">
        <f t="shared" si="50"/>
        <v/>
      </c>
      <c r="H6502" s="8" t="str">
        <f>IFERROR(IF(D6502&gt;0, IF(E6502="Одноразовые устройства (до 4 мл.)",'Справочник цен (2024 год)'!I6507,IF(E6502="Жидкость для ЭСД (картридж) до 1 мл.",'Справочник цен (2024 год)'!I6504,VLOOKUP(E6502,'Справочник цен (2024 год)'!$A$3:$I$10,9,0)*D6502)),""),)</f>
        <v/>
      </c>
      <c r="I6502" s="8" t="str">
        <f t="shared" si="51"/>
        <v/>
      </c>
    </row>
    <row r="6503" spans="5:9" x14ac:dyDescent="0.2">
      <c r="E6503" s="8"/>
      <c r="F6503" s="8" t="str">
        <f>IFERROR(IF(AND(D6503&gt;0),VLOOKUP(E6503,'Справочник цен (2024 год)'!$A$3:$E$10,5,0)*D6503,""),"")</f>
        <v/>
      </c>
      <c r="G6503" s="8" t="str">
        <f t="shared" si="50"/>
        <v/>
      </c>
      <c r="H6503" s="8" t="str">
        <f>IFERROR(IF(D6503&gt;0, IF(E6503="Одноразовые устройства (до 4 мл.)",'Справочник цен (2024 год)'!I6508,IF(E6503="Жидкость для ЭСД (картридж) до 1 мл.",'Справочник цен (2024 год)'!I6505,VLOOKUP(E6503,'Справочник цен (2024 год)'!$A$3:$I$10,9,0)*D6503)),""),)</f>
        <v/>
      </c>
      <c r="I6503" s="8" t="str">
        <f t="shared" si="51"/>
        <v/>
      </c>
    </row>
    <row r="6504" spans="5:9" x14ac:dyDescent="0.2">
      <c r="E6504" s="8"/>
      <c r="F6504" s="8" t="str">
        <f>IFERROR(IF(AND(D6504&gt;0),VLOOKUP(E6504,'Справочник цен (2024 год)'!$A$3:$E$10,5,0)*D6504,""),"")</f>
        <v/>
      </c>
      <c r="G6504" s="8" t="str">
        <f t="shared" si="50"/>
        <v/>
      </c>
      <c r="H6504" s="8" t="str">
        <f>IFERROR(IF(D6504&gt;0, IF(E6504="Одноразовые устройства (до 4 мл.)",'Справочник цен (2024 год)'!I6509,IF(E6504="Жидкость для ЭСД (картридж) до 1 мл.",'Справочник цен (2024 год)'!I6506,VLOOKUP(E6504,'Справочник цен (2024 год)'!$A$3:$I$10,9,0)*D6504)),""),)</f>
        <v/>
      </c>
      <c r="I6504" s="8" t="str">
        <f t="shared" si="51"/>
        <v/>
      </c>
    </row>
    <row r="6505" spans="5:9" x14ac:dyDescent="0.2">
      <c r="E6505" s="8"/>
      <c r="F6505" s="8" t="str">
        <f>IFERROR(IF(AND(D6505&gt;0),VLOOKUP(E6505,'Справочник цен (2024 год)'!$A$3:$E$10,5,0)*D6505,""),"")</f>
        <v/>
      </c>
      <c r="G6505" s="8" t="str">
        <f t="shared" si="50"/>
        <v/>
      </c>
      <c r="H6505" s="8" t="str">
        <f>IFERROR(IF(D6505&gt;0, IF(E6505="Одноразовые устройства (до 4 мл.)",'Справочник цен (2024 год)'!I6510,IF(E6505="Жидкость для ЭСД (картридж) до 1 мл.",'Справочник цен (2024 год)'!I6507,VLOOKUP(E6505,'Справочник цен (2024 год)'!$A$3:$I$10,9,0)*D6505)),""),)</f>
        <v/>
      </c>
      <c r="I6505" s="8" t="str">
        <f t="shared" si="51"/>
        <v/>
      </c>
    </row>
    <row r="6506" spans="5:9" x14ac:dyDescent="0.2">
      <c r="E6506" s="8"/>
      <c r="F6506" s="8" t="str">
        <f>IFERROR(IF(AND(D6506&gt;0),VLOOKUP(E6506,'Справочник цен (2024 год)'!$A$3:$E$10,5,0)*D6506,""),"")</f>
        <v/>
      </c>
      <c r="G6506" s="8" t="str">
        <f t="shared" si="50"/>
        <v/>
      </c>
      <c r="H6506" s="8" t="str">
        <f>IFERROR(IF(D6506&gt;0, IF(E6506="Одноразовые устройства (до 4 мл.)",'Справочник цен (2024 год)'!I6511,IF(E6506="Жидкость для ЭСД (картридж) до 1 мл.",'Справочник цен (2024 год)'!I6508,VLOOKUP(E6506,'Справочник цен (2024 год)'!$A$3:$I$10,9,0)*D6506)),""),)</f>
        <v/>
      </c>
      <c r="I6506" s="8" t="str">
        <f t="shared" si="51"/>
        <v/>
      </c>
    </row>
    <row r="6507" spans="5:9" x14ac:dyDescent="0.2">
      <c r="E6507" s="8"/>
      <c r="F6507" s="8" t="str">
        <f>IFERROR(IF(AND(D6507&gt;0),VLOOKUP(E6507,'Справочник цен (2024 год)'!$A$3:$E$10,5,0)*D6507,""),"")</f>
        <v/>
      </c>
      <c r="G6507" s="8" t="str">
        <f t="shared" si="50"/>
        <v/>
      </c>
      <c r="H6507" s="8" t="str">
        <f>IFERROR(IF(D6507&gt;0, IF(E6507="Одноразовые устройства (до 4 мл.)",'Справочник цен (2024 год)'!I6512,IF(E6507="Жидкость для ЭСД (картридж) до 1 мл.",'Справочник цен (2024 год)'!I6509,VLOOKUP(E6507,'Справочник цен (2024 год)'!$A$3:$I$10,9,0)*D6507)),""),)</f>
        <v/>
      </c>
      <c r="I6507" s="8" t="str">
        <f t="shared" si="51"/>
        <v/>
      </c>
    </row>
    <row r="6508" spans="5:9" x14ac:dyDescent="0.2">
      <c r="E6508" s="8"/>
      <c r="F6508" s="8" t="str">
        <f>IFERROR(IF(AND(D6508&gt;0),VLOOKUP(E6508,'Справочник цен (2024 год)'!$A$3:$E$10,5,0)*D6508,""),"")</f>
        <v/>
      </c>
      <c r="G6508" s="8" t="str">
        <f t="shared" si="50"/>
        <v/>
      </c>
      <c r="H6508" s="8" t="str">
        <f>IFERROR(IF(D6508&gt;0, IF(E6508="Одноразовые устройства (до 4 мл.)",'Справочник цен (2024 год)'!I6513,IF(E6508="Жидкость для ЭСД (картридж) до 1 мл.",'Справочник цен (2024 год)'!I6510,VLOOKUP(E6508,'Справочник цен (2024 год)'!$A$3:$I$10,9,0)*D6508)),""),)</f>
        <v/>
      </c>
      <c r="I6508" s="8" t="str">
        <f t="shared" si="51"/>
        <v/>
      </c>
    </row>
    <row r="6509" spans="5:9" x14ac:dyDescent="0.2">
      <c r="E6509" s="8"/>
      <c r="F6509" s="8" t="str">
        <f>IFERROR(IF(AND(D6509&gt;0),VLOOKUP(E6509,'Справочник цен (2024 год)'!$A$3:$E$10,5,0)*D6509,""),"")</f>
        <v/>
      </c>
      <c r="G6509" s="8" t="str">
        <f t="shared" si="50"/>
        <v/>
      </c>
      <c r="H6509" s="8" t="str">
        <f>IFERROR(IF(D6509&gt;0, IF(E6509="Одноразовые устройства (до 4 мл.)",'Справочник цен (2024 год)'!I6514,IF(E6509="Жидкость для ЭСД (картридж) до 1 мл.",'Справочник цен (2024 год)'!I6511,VLOOKUP(E6509,'Справочник цен (2024 год)'!$A$3:$I$10,9,0)*D6509)),""),)</f>
        <v/>
      </c>
      <c r="I6509" s="8" t="str">
        <f t="shared" si="51"/>
        <v/>
      </c>
    </row>
    <row r="6510" spans="5:9" x14ac:dyDescent="0.2">
      <c r="E6510" s="8"/>
      <c r="F6510" s="8" t="str">
        <f>IFERROR(IF(AND(D6510&gt;0),VLOOKUP(E6510,'Справочник цен (2024 год)'!$A$3:$E$10,5,0)*D6510,""),"")</f>
        <v/>
      </c>
      <c r="G6510" s="8" t="str">
        <f t="shared" si="50"/>
        <v/>
      </c>
      <c r="H6510" s="8" t="str">
        <f>IFERROR(IF(D6510&gt;0, IF(E6510="Одноразовые устройства (до 4 мл.)",'Справочник цен (2024 год)'!I6515,IF(E6510="Жидкость для ЭСД (картридж) до 1 мл.",'Справочник цен (2024 год)'!I6512,VLOOKUP(E6510,'Справочник цен (2024 год)'!$A$3:$I$10,9,0)*D6510)),""),)</f>
        <v/>
      </c>
      <c r="I6510" s="8" t="str">
        <f t="shared" si="51"/>
        <v/>
      </c>
    </row>
    <row r="6511" spans="5:9" x14ac:dyDescent="0.2">
      <c r="E6511" s="8"/>
      <c r="F6511" s="8" t="str">
        <f>IFERROR(IF(AND(D6511&gt;0),VLOOKUP(E6511,'Справочник цен (2024 год)'!$A$3:$E$10,5,0)*D6511,""),"")</f>
        <v/>
      </c>
      <c r="G6511" s="8" t="str">
        <f t="shared" si="50"/>
        <v/>
      </c>
      <c r="H6511" s="8" t="str">
        <f>IFERROR(IF(D6511&gt;0, IF(E6511="Одноразовые устройства (до 4 мл.)",'Справочник цен (2024 год)'!I6516,IF(E6511="Жидкость для ЭСД (картридж) до 1 мл.",'Справочник цен (2024 год)'!I6513,VLOOKUP(E6511,'Справочник цен (2024 год)'!$A$3:$I$10,9,0)*D6511)),""),)</f>
        <v/>
      </c>
      <c r="I6511" s="8" t="str">
        <f t="shared" si="51"/>
        <v/>
      </c>
    </row>
    <row r="6512" spans="5:9" x14ac:dyDescent="0.2">
      <c r="E6512" s="8"/>
      <c r="F6512" s="8" t="str">
        <f>IFERROR(IF(AND(D6512&gt;0),VLOOKUP(E6512,'Справочник цен (2024 год)'!$A$3:$E$10,5,0)*D6512,""),"")</f>
        <v/>
      </c>
      <c r="G6512" s="8" t="str">
        <f t="shared" si="50"/>
        <v/>
      </c>
      <c r="H6512" s="8" t="str">
        <f>IFERROR(IF(D6512&gt;0, IF(E6512="Одноразовые устройства (до 4 мл.)",'Справочник цен (2024 год)'!I6517,IF(E6512="Жидкость для ЭСД (картридж) до 1 мл.",'Справочник цен (2024 год)'!I6514,VLOOKUP(E6512,'Справочник цен (2024 год)'!$A$3:$I$10,9,0)*D6512)),""),)</f>
        <v/>
      </c>
      <c r="I6512" s="8" t="str">
        <f t="shared" si="51"/>
        <v/>
      </c>
    </row>
    <row r="6513" spans="5:9" x14ac:dyDescent="0.2">
      <c r="E6513" s="8"/>
      <c r="F6513" s="8" t="str">
        <f>IFERROR(IF(AND(D6513&gt;0),VLOOKUP(E6513,'Справочник цен (2024 год)'!$A$3:$E$10,5,0)*D6513,""),"")</f>
        <v/>
      </c>
      <c r="G6513" s="8" t="str">
        <f t="shared" si="50"/>
        <v/>
      </c>
      <c r="H6513" s="8" t="str">
        <f>IFERROR(IF(D6513&gt;0, IF(E6513="Одноразовые устройства (до 4 мл.)",'Справочник цен (2024 год)'!I6518,IF(E6513="Жидкость для ЭСД (картридж) до 1 мл.",'Справочник цен (2024 год)'!I6515,VLOOKUP(E6513,'Справочник цен (2024 год)'!$A$3:$I$10,9,0)*D6513)),""),)</f>
        <v/>
      </c>
      <c r="I6513" s="8" t="str">
        <f t="shared" si="51"/>
        <v/>
      </c>
    </row>
    <row r="6514" spans="5:9" x14ac:dyDescent="0.2">
      <c r="E6514" s="8"/>
      <c r="F6514" s="8" t="str">
        <f>IFERROR(IF(AND(D6514&gt;0),VLOOKUP(E6514,'Справочник цен (2024 год)'!$A$3:$E$10,5,0)*D6514,""),"")</f>
        <v/>
      </c>
      <c r="G6514" s="8" t="str">
        <f t="shared" si="50"/>
        <v/>
      </c>
      <c r="H6514" s="8" t="str">
        <f>IFERROR(IF(D6514&gt;0, IF(E6514="Одноразовые устройства (до 4 мл.)",'Справочник цен (2024 год)'!I6519,IF(E6514="Жидкость для ЭСД (картридж) до 1 мл.",'Справочник цен (2024 год)'!I6516,VLOOKUP(E6514,'Справочник цен (2024 год)'!$A$3:$I$10,9,0)*D6514)),""),)</f>
        <v/>
      </c>
      <c r="I6514" s="8" t="str">
        <f t="shared" si="51"/>
        <v/>
      </c>
    </row>
    <row r="6515" spans="5:9" x14ac:dyDescent="0.2">
      <c r="E6515" s="8"/>
      <c r="F6515" s="8" t="str">
        <f>IFERROR(IF(AND(D6515&gt;0),VLOOKUP(E6515,'Справочник цен (2024 год)'!$A$3:$E$10,5,0)*D6515,""),"")</f>
        <v/>
      </c>
      <c r="G6515" s="8" t="str">
        <f t="shared" si="50"/>
        <v/>
      </c>
      <c r="H6515" s="8" t="str">
        <f>IFERROR(IF(D6515&gt;0, IF(E6515="Одноразовые устройства (до 4 мл.)",'Справочник цен (2024 год)'!I6520,IF(E6515="Жидкость для ЭСД (картридж) до 1 мл.",'Справочник цен (2024 год)'!I6517,VLOOKUP(E6515,'Справочник цен (2024 год)'!$A$3:$I$10,9,0)*D6515)),""),)</f>
        <v/>
      </c>
      <c r="I6515" s="8" t="str">
        <f t="shared" si="51"/>
        <v/>
      </c>
    </row>
    <row r="6516" spans="5:9" x14ac:dyDescent="0.2">
      <c r="E6516" s="8"/>
      <c r="F6516" s="8" t="str">
        <f>IFERROR(IF(AND(D6516&gt;0),VLOOKUP(E6516,'Справочник цен (2024 год)'!$A$3:$E$10,5,0)*D6516,""),"")</f>
        <v/>
      </c>
      <c r="G6516" s="8" t="str">
        <f t="shared" si="50"/>
        <v/>
      </c>
      <c r="H6516" s="8" t="str">
        <f>IFERROR(IF(D6516&gt;0, IF(E6516="Одноразовые устройства (до 4 мл.)",'Справочник цен (2024 год)'!I6521,IF(E6516="Жидкость для ЭСД (картридж) до 1 мл.",'Справочник цен (2024 год)'!I6518,VLOOKUP(E6516,'Справочник цен (2024 год)'!$A$3:$I$10,9,0)*D6516)),""),)</f>
        <v/>
      </c>
      <c r="I6516" s="8" t="str">
        <f t="shared" si="51"/>
        <v/>
      </c>
    </row>
    <row r="6517" spans="5:9" x14ac:dyDescent="0.2">
      <c r="E6517" s="8"/>
      <c r="F6517" s="8" t="str">
        <f>IFERROR(IF(AND(D6517&gt;0),VLOOKUP(E6517,'Справочник цен (2024 год)'!$A$3:$E$10,5,0)*D6517,""),"")</f>
        <v/>
      </c>
      <c r="G6517" s="8" t="str">
        <f t="shared" si="50"/>
        <v/>
      </c>
      <c r="H6517" s="8" t="str">
        <f>IFERROR(IF(D6517&gt;0, IF(E6517="Одноразовые устройства (до 4 мл.)",'Справочник цен (2024 год)'!I6522,IF(E6517="Жидкость для ЭСД (картридж) до 1 мл.",'Справочник цен (2024 год)'!I6519,VLOOKUP(E6517,'Справочник цен (2024 год)'!$A$3:$I$10,9,0)*D6517)),""),)</f>
        <v/>
      </c>
      <c r="I6517" s="8" t="str">
        <f t="shared" si="51"/>
        <v/>
      </c>
    </row>
    <row r="6518" spans="5:9" x14ac:dyDescent="0.2">
      <c r="E6518" s="8"/>
      <c r="F6518" s="8" t="str">
        <f>IFERROR(IF(AND(D6518&gt;0),VLOOKUP(E6518,'Справочник цен (2024 год)'!$A$3:$E$10,5,0)*D6518,""),"")</f>
        <v/>
      </c>
      <c r="G6518" s="8" t="str">
        <f t="shared" si="50"/>
        <v/>
      </c>
      <c r="H6518" s="8" t="str">
        <f>IFERROR(IF(D6518&gt;0, IF(E6518="Одноразовые устройства (до 4 мл.)",'Справочник цен (2024 год)'!I6523,IF(E6518="Жидкость для ЭСД (картридж) до 1 мл.",'Справочник цен (2024 год)'!I6520,VLOOKUP(E6518,'Справочник цен (2024 год)'!$A$3:$I$10,9,0)*D6518)),""),)</f>
        <v/>
      </c>
      <c r="I6518" s="8" t="str">
        <f t="shared" si="51"/>
        <v/>
      </c>
    </row>
    <row r="6519" spans="5:9" x14ac:dyDescent="0.2">
      <c r="E6519" s="8"/>
      <c r="F6519" s="8" t="str">
        <f>IFERROR(IF(AND(D6519&gt;0),VLOOKUP(E6519,'Справочник цен (2024 год)'!$A$3:$E$10,5,0)*D6519,""),"")</f>
        <v/>
      </c>
      <c r="G6519" s="8" t="str">
        <f t="shared" si="50"/>
        <v/>
      </c>
      <c r="H6519" s="8" t="str">
        <f>IFERROR(IF(D6519&gt;0, IF(E6519="Одноразовые устройства (до 4 мл.)",'Справочник цен (2024 год)'!I6524,IF(E6519="Жидкость для ЭСД (картридж) до 1 мл.",'Справочник цен (2024 год)'!I6521,VLOOKUP(E6519,'Справочник цен (2024 год)'!$A$3:$I$10,9,0)*D6519)),""),)</f>
        <v/>
      </c>
      <c r="I6519" s="8" t="str">
        <f t="shared" si="51"/>
        <v/>
      </c>
    </row>
    <row r="6520" spans="5:9" x14ac:dyDescent="0.2">
      <c r="E6520" s="8"/>
      <c r="F6520" s="8" t="str">
        <f>IFERROR(IF(AND(D6520&gt;0),VLOOKUP(E6520,'Справочник цен (2024 год)'!$A$3:$E$10,5,0)*D6520,""),"")</f>
        <v/>
      </c>
      <c r="G6520" s="8" t="str">
        <f t="shared" si="50"/>
        <v/>
      </c>
      <c r="H6520" s="8" t="str">
        <f>IFERROR(IF(D6520&gt;0, IF(E6520="Одноразовые устройства (до 4 мл.)",'Справочник цен (2024 год)'!I6525,IF(E6520="Жидкость для ЭСД (картридж) до 1 мл.",'Справочник цен (2024 год)'!I6522,VLOOKUP(E6520,'Справочник цен (2024 год)'!$A$3:$I$10,9,0)*D6520)),""),)</f>
        <v/>
      </c>
      <c r="I6520" s="8" t="str">
        <f t="shared" si="51"/>
        <v/>
      </c>
    </row>
    <row r="6521" spans="5:9" x14ac:dyDescent="0.2">
      <c r="E6521" s="8"/>
      <c r="F6521" s="8" t="str">
        <f>IFERROR(IF(AND(D6521&gt;0),VLOOKUP(E6521,'Справочник цен (2024 год)'!$A$3:$E$10,5,0)*D6521,""),"")</f>
        <v/>
      </c>
      <c r="G6521" s="8" t="str">
        <f t="shared" si="50"/>
        <v/>
      </c>
      <c r="H6521" s="8" t="str">
        <f>IFERROR(IF(D6521&gt;0, IF(E6521="Одноразовые устройства (до 4 мл.)",'Справочник цен (2024 год)'!I6526,IF(E6521="Жидкость для ЭСД (картридж) до 1 мл.",'Справочник цен (2024 год)'!I6523,VLOOKUP(E6521,'Справочник цен (2024 год)'!$A$3:$I$10,9,0)*D6521)),""),)</f>
        <v/>
      </c>
      <c r="I6521" s="8" t="str">
        <f t="shared" si="51"/>
        <v/>
      </c>
    </row>
    <row r="6522" spans="5:9" x14ac:dyDescent="0.2">
      <c r="E6522" s="8"/>
      <c r="F6522" s="8" t="str">
        <f>IFERROR(IF(AND(D6522&gt;0),VLOOKUP(E6522,'Справочник цен (2024 год)'!$A$3:$E$10,5,0)*D6522,""),"")</f>
        <v/>
      </c>
      <c r="G6522" s="8" t="str">
        <f t="shared" si="50"/>
        <v/>
      </c>
      <c r="H6522" s="8" t="str">
        <f>IFERROR(IF(D6522&gt;0, IF(E6522="Одноразовые устройства (до 4 мл.)",'Справочник цен (2024 год)'!I6527,IF(E6522="Жидкость для ЭСД (картридж) до 1 мл.",'Справочник цен (2024 год)'!I6524,VLOOKUP(E6522,'Справочник цен (2024 год)'!$A$3:$I$10,9,0)*D6522)),""),)</f>
        <v/>
      </c>
      <c r="I6522" s="8" t="str">
        <f t="shared" si="51"/>
        <v/>
      </c>
    </row>
    <row r="6523" spans="5:9" x14ac:dyDescent="0.2">
      <c r="E6523" s="8"/>
      <c r="F6523" s="8" t="str">
        <f>IFERROR(IF(AND(D6523&gt;0),VLOOKUP(E6523,'Справочник цен (2024 год)'!$A$3:$E$10,5,0)*D6523,""),"")</f>
        <v/>
      </c>
      <c r="G6523" s="8" t="str">
        <f t="shared" si="50"/>
        <v/>
      </c>
      <c r="H6523" s="8" t="str">
        <f>IFERROR(IF(D6523&gt;0, IF(E6523="Одноразовые устройства (до 4 мл.)",'Справочник цен (2024 год)'!I6528,IF(E6523="Жидкость для ЭСД (картридж) до 1 мл.",'Справочник цен (2024 год)'!I6525,VLOOKUP(E6523,'Справочник цен (2024 год)'!$A$3:$I$10,9,0)*D6523)),""),)</f>
        <v/>
      </c>
      <c r="I6523" s="8" t="str">
        <f t="shared" si="51"/>
        <v/>
      </c>
    </row>
    <row r="6524" spans="5:9" x14ac:dyDescent="0.2">
      <c r="E6524" s="8"/>
      <c r="F6524" s="8" t="str">
        <f>IFERROR(IF(AND(D6524&gt;0),VLOOKUP(E6524,'Справочник цен (2024 год)'!$A$3:$E$10,5,0)*D6524,""),"")</f>
        <v/>
      </c>
      <c r="G6524" s="8" t="str">
        <f t="shared" si="50"/>
        <v/>
      </c>
      <c r="H6524" s="8" t="str">
        <f>IFERROR(IF(D6524&gt;0, IF(E6524="Одноразовые устройства (до 4 мл.)",'Справочник цен (2024 год)'!I6529,IF(E6524="Жидкость для ЭСД (картридж) до 1 мл.",'Справочник цен (2024 год)'!I6526,VLOOKUP(E6524,'Справочник цен (2024 год)'!$A$3:$I$10,9,0)*D6524)),""),)</f>
        <v/>
      </c>
      <c r="I6524" s="8" t="str">
        <f t="shared" si="51"/>
        <v/>
      </c>
    </row>
    <row r="6525" spans="5:9" x14ac:dyDescent="0.2">
      <c r="E6525" s="8"/>
      <c r="F6525" s="8" t="str">
        <f>IFERROR(IF(AND(D6525&gt;0),VLOOKUP(E6525,'Справочник цен (2024 год)'!$A$3:$E$10,5,0)*D6525,""),"")</f>
        <v/>
      </c>
      <c r="G6525" s="8" t="str">
        <f t="shared" si="50"/>
        <v/>
      </c>
      <c r="H6525" s="8" t="str">
        <f>IFERROR(IF(D6525&gt;0, IF(E6525="Одноразовые устройства (до 4 мл.)",'Справочник цен (2024 год)'!I6530,IF(E6525="Жидкость для ЭСД (картридж) до 1 мл.",'Справочник цен (2024 год)'!I6527,VLOOKUP(E6525,'Справочник цен (2024 год)'!$A$3:$I$10,9,0)*D6525)),""),)</f>
        <v/>
      </c>
      <c r="I6525" s="8" t="str">
        <f t="shared" si="51"/>
        <v/>
      </c>
    </row>
    <row r="6526" spans="5:9" x14ac:dyDescent="0.2">
      <c r="E6526" s="8"/>
      <c r="F6526" s="8" t="str">
        <f>IFERROR(IF(AND(D6526&gt;0),VLOOKUP(E6526,'Справочник цен (2024 год)'!$A$3:$E$10,5,0)*D6526,""),"")</f>
        <v/>
      </c>
      <c r="G6526" s="8" t="str">
        <f t="shared" si="50"/>
        <v/>
      </c>
      <c r="H6526" s="8" t="str">
        <f>IFERROR(IF(D6526&gt;0, IF(E6526="Одноразовые устройства (до 4 мл.)",'Справочник цен (2024 год)'!I6531,IF(E6526="Жидкость для ЭСД (картридж) до 1 мл.",'Справочник цен (2024 год)'!I6528,VLOOKUP(E6526,'Справочник цен (2024 год)'!$A$3:$I$10,9,0)*D6526)),""),)</f>
        <v/>
      </c>
      <c r="I6526" s="8" t="str">
        <f t="shared" si="51"/>
        <v/>
      </c>
    </row>
    <row r="6527" spans="5:9" x14ac:dyDescent="0.2">
      <c r="E6527" s="8"/>
      <c r="F6527" s="8" t="str">
        <f>IFERROR(IF(AND(D6527&gt;0),VLOOKUP(E6527,'Справочник цен (2024 год)'!$A$3:$E$10,5,0)*D6527,""),"")</f>
        <v/>
      </c>
      <c r="G6527" s="8" t="str">
        <f t="shared" si="50"/>
        <v/>
      </c>
      <c r="H6527" s="8" t="str">
        <f>IFERROR(IF(D6527&gt;0, IF(E6527="Одноразовые устройства (до 4 мл.)",'Справочник цен (2024 год)'!I6532,IF(E6527="Жидкость для ЭСД (картридж) до 1 мл.",'Справочник цен (2024 год)'!I6529,VLOOKUP(E6527,'Справочник цен (2024 год)'!$A$3:$I$10,9,0)*D6527)),""),)</f>
        <v/>
      </c>
      <c r="I6527" s="8" t="str">
        <f t="shared" si="51"/>
        <v/>
      </c>
    </row>
    <row r="6528" spans="5:9" x14ac:dyDescent="0.2">
      <c r="E6528" s="8"/>
      <c r="F6528" s="8" t="str">
        <f>IFERROR(IF(AND(D6528&gt;0),VLOOKUP(E6528,'Справочник цен (2024 год)'!$A$3:$E$10,5,0)*D6528,""),"")</f>
        <v/>
      </c>
      <c r="G6528" s="8" t="str">
        <f t="shared" si="50"/>
        <v/>
      </c>
      <c r="H6528" s="8" t="str">
        <f>IFERROR(IF(D6528&gt;0, IF(E6528="Одноразовые устройства (до 4 мл.)",'Справочник цен (2024 год)'!I6533,IF(E6528="Жидкость для ЭСД (картридж) до 1 мл.",'Справочник цен (2024 год)'!I6530,VLOOKUP(E6528,'Справочник цен (2024 год)'!$A$3:$I$10,9,0)*D6528)),""),)</f>
        <v/>
      </c>
      <c r="I6528" s="8" t="str">
        <f t="shared" si="51"/>
        <v/>
      </c>
    </row>
    <row r="6529" spans="5:9" x14ac:dyDescent="0.2">
      <c r="E6529" s="8"/>
      <c r="F6529" s="8" t="str">
        <f>IFERROR(IF(AND(D6529&gt;0),VLOOKUP(E6529,'Справочник цен (2024 год)'!$A$3:$E$10,5,0)*D6529,""),"")</f>
        <v/>
      </c>
      <c r="G6529" s="8" t="str">
        <f t="shared" si="50"/>
        <v/>
      </c>
      <c r="H6529" s="8" t="str">
        <f>IFERROR(IF(D6529&gt;0, IF(E6529="Одноразовые устройства (до 4 мл.)",'Справочник цен (2024 год)'!I6534,IF(E6529="Жидкость для ЭСД (картридж) до 1 мл.",'Справочник цен (2024 год)'!I6531,VLOOKUP(E6529,'Справочник цен (2024 год)'!$A$3:$I$10,9,0)*D6529)),""),)</f>
        <v/>
      </c>
      <c r="I6529" s="8" t="str">
        <f t="shared" si="51"/>
        <v/>
      </c>
    </row>
    <row r="6530" spans="5:9" x14ac:dyDescent="0.2">
      <c r="E6530" s="8"/>
      <c r="F6530" s="8" t="str">
        <f>IFERROR(IF(AND(D6530&gt;0),VLOOKUP(E6530,'Справочник цен (2024 год)'!$A$3:$E$10,5,0)*D6530,""),"")</f>
        <v/>
      </c>
      <c r="G6530" s="8" t="str">
        <f t="shared" si="50"/>
        <v/>
      </c>
      <c r="H6530" s="8" t="str">
        <f>IFERROR(IF(D6530&gt;0, IF(E6530="Одноразовые устройства (до 4 мл.)",'Справочник цен (2024 год)'!I6535,IF(E6530="Жидкость для ЭСД (картридж) до 1 мл.",'Справочник цен (2024 год)'!I6532,VLOOKUP(E6530,'Справочник цен (2024 год)'!$A$3:$I$10,9,0)*D6530)),""),)</f>
        <v/>
      </c>
      <c r="I6530" s="8" t="str">
        <f t="shared" si="51"/>
        <v/>
      </c>
    </row>
    <row r="6531" spans="5:9" x14ac:dyDescent="0.2">
      <c r="E6531" s="8"/>
      <c r="F6531" s="8" t="str">
        <f>IFERROR(IF(AND(D6531&gt;0),VLOOKUP(E6531,'Справочник цен (2024 год)'!$A$3:$E$10,5,0)*D6531,""),"")</f>
        <v/>
      </c>
      <c r="G6531" s="8" t="str">
        <f t="shared" si="50"/>
        <v/>
      </c>
      <c r="H6531" s="8" t="str">
        <f>IFERROR(IF(D6531&gt;0, IF(E6531="Одноразовые устройства (до 4 мл.)",'Справочник цен (2024 год)'!I6536,IF(E6531="Жидкость для ЭСД (картридж) до 1 мл.",'Справочник цен (2024 год)'!I6533,VLOOKUP(E6531,'Справочник цен (2024 год)'!$A$3:$I$10,9,0)*D6531)),""),)</f>
        <v/>
      </c>
      <c r="I6531" s="8" t="str">
        <f t="shared" si="51"/>
        <v/>
      </c>
    </row>
    <row r="6532" spans="5:9" x14ac:dyDescent="0.2">
      <c r="E6532" s="8"/>
      <c r="F6532" s="8" t="str">
        <f>IFERROR(IF(AND(D6532&gt;0),VLOOKUP(E6532,'Справочник цен (2024 год)'!$A$3:$E$10,5,0)*D6532,""),"")</f>
        <v/>
      </c>
      <c r="G6532" s="8" t="str">
        <f t="shared" si="50"/>
        <v/>
      </c>
      <c r="H6532" s="8" t="str">
        <f>IFERROR(IF(D6532&gt;0, IF(E6532="Одноразовые устройства (до 4 мл.)",'Справочник цен (2024 год)'!I6537,IF(E6532="Жидкость для ЭСД (картридж) до 1 мл.",'Справочник цен (2024 год)'!I6534,VLOOKUP(E6532,'Справочник цен (2024 год)'!$A$3:$I$10,9,0)*D6532)),""),)</f>
        <v/>
      </c>
      <c r="I6532" s="8" t="str">
        <f t="shared" si="51"/>
        <v/>
      </c>
    </row>
    <row r="6533" spans="5:9" x14ac:dyDescent="0.2">
      <c r="E6533" s="8"/>
      <c r="F6533" s="8" t="str">
        <f>IFERROR(IF(AND(D6533&gt;0),VLOOKUP(E6533,'Справочник цен (2024 год)'!$A$3:$E$10,5,0)*D6533,""),"")</f>
        <v/>
      </c>
      <c r="G6533" s="8" t="str">
        <f t="shared" si="50"/>
        <v/>
      </c>
      <c r="H6533" s="8" t="str">
        <f>IFERROR(IF(D6533&gt;0, IF(E6533="Одноразовые устройства (до 4 мл.)",'Справочник цен (2024 год)'!I6538,IF(E6533="Жидкость для ЭСД (картридж) до 1 мл.",'Справочник цен (2024 год)'!I6535,VLOOKUP(E6533,'Справочник цен (2024 год)'!$A$3:$I$10,9,0)*D6533)),""),)</f>
        <v/>
      </c>
      <c r="I6533" s="8" t="str">
        <f t="shared" si="51"/>
        <v/>
      </c>
    </row>
    <row r="6534" spans="5:9" x14ac:dyDescent="0.2">
      <c r="E6534" s="8"/>
      <c r="F6534" s="8" t="str">
        <f>IFERROR(IF(AND(D6534&gt;0),VLOOKUP(E6534,'Справочник цен (2024 год)'!$A$3:$E$10,5,0)*D6534,""),"")</f>
        <v/>
      </c>
      <c r="G6534" s="8" t="str">
        <f t="shared" si="50"/>
        <v/>
      </c>
      <c r="H6534" s="8" t="str">
        <f>IFERROR(IF(D6534&gt;0, IF(E6534="Одноразовые устройства (до 4 мл.)",'Справочник цен (2024 год)'!I6539,IF(E6534="Жидкость для ЭСД (картридж) до 1 мл.",'Справочник цен (2024 год)'!I6536,VLOOKUP(E6534,'Справочник цен (2024 год)'!$A$3:$I$10,9,0)*D6534)),""),)</f>
        <v/>
      </c>
      <c r="I6534" s="8" t="str">
        <f t="shared" si="51"/>
        <v/>
      </c>
    </row>
    <row r="6535" spans="5:9" x14ac:dyDescent="0.2">
      <c r="E6535" s="8"/>
      <c r="F6535" s="8" t="str">
        <f>IFERROR(IF(AND(D6535&gt;0),VLOOKUP(E6535,'Справочник цен (2024 год)'!$A$3:$E$10,5,0)*D6535,""),"")</f>
        <v/>
      </c>
      <c r="G6535" s="8" t="str">
        <f t="shared" si="50"/>
        <v/>
      </c>
      <c r="H6535" s="8" t="str">
        <f>IFERROR(IF(D6535&gt;0, IF(E6535="Одноразовые устройства (до 4 мл.)",'Справочник цен (2024 год)'!I6540,IF(E6535="Жидкость для ЭСД (картридж) до 1 мл.",'Справочник цен (2024 год)'!I6537,VLOOKUP(E6535,'Справочник цен (2024 год)'!$A$3:$I$10,9,0)*D6535)),""),)</f>
        <v/>
      </c>
      <c r="I6535" s="8" t="str">
        <f t="shared" si="51"/>
        <v/>
      </c>
    </row>
    <row r="6536" spans="5:9" x14ac:dyDescent="0.2">
      <c r="E6536" s="8"/>
      <c r="F6536" s="8" t="str">
        <f>IFERROR(IF(AND(D6536&gt;0),VLOOKUP(E6536,'Справочник цен (2024 год)'!$A$3:$E$10,5,0)*D6536,""),"")</f>
        <v/>
      </c>
      <c r="G6536" s="8" t="str">
        <f t="shared" si="50"/>
        <v/>
      </c>
      <c r="H6536" s="8" t="str">
        <f>IFERROR(IF(D6536&gt;0, IF(E6536="Одноразовые устройства (до 4 мл.)",'Справочник цен (2024 год)'!I6541,IF(E6536="Жидкость для ЭСД (картридж) до 1 мл.",'Справочник цен (2024 год)'!I6538,VLOOKUP(E6536,'Справочник цен (2024 год)'!$A$3:$I$10,9,0)*D6536)),""),)</f>
        <v/>
      </c>
      <c r="I6536" s="8" t="str">
        <f t="shared" si="51"/>
        <v/>
      </c>
    </row>
    <row r="6537" spans="5:9" x14ac:dyDescent="0.2">
      <c r="E6537" s="8"/>
      <c r="F6537" s="8" t="str">
        <f>IFERROR(IF(AND(D6537&gt;0),VLOOKUP(E6537,'Справочник цен (2024 год)'!$A$3:$E$10,5,0)*D6537,""),"")</f>
        <v/>
      </c>
      <c r="G6537" s="8" t="str">
        <f t="shared" si="50"/>
        <v/>
      </c>
      <c r="H6537" s="8" t="str">
        <f>IFERROR(IF(D6537&gt;0, IF(E6537="Одноразовые устройства (до 4 мл.)",'Справочник цен (2024 год)'!I6542,IF(E6537="Жидкость для ЭСД (картридж) до 1 мл.",'Справочник цен (2024 год)'!I6539,VLOOKUP(E6537,'Справочник цен (2024 год)'!$A$3:$I$10,9,0)*D6537)),""),)</f>
        <v/>
      </c>
      <c r="I6537" s="8" t="str">
        <f t="shared" si="51"/>
        <v/>
      </c>
    </row>
    <row r="6538" spans="5:9" x14ac:dyDescent="0.2">
      <c r="E6538" s="8"/>
      <c r="F6538" s="8" t="str">
        <f>IFERROR(IF(AND(D6538&gt;0),VLOOKUP(E6538,'Справочник цен (2024 год)'!$A$3:$E$10,5,0)*D6538,""),"")</f>
        <v/>
      </c>
      <c r="G6538" s="8" t="str">
        <f t="shared" si="50"/>
        <v/>
      </c>
      <c r="H6538" s="8" t="str">
        <f>IFERROR(IF(D6538&gt;0, IF(E6538="Одноразовые устройства (до 4 мл.)",'Справочник цен (2024 год)'!I6543,IF(E6538="Жидкость для ЭСД (картридж) до 1 мл.",'Справочник цен (2024 год)'!I6540,VLOOKUP(E6538,'Справочник цен (2024 год)'!$A$3:$I$10,9,0)*D6538)),""),)</f>
        <v/>
      </c>
      <c r="I6538" s="8" t="str">
        <f t="shared" si="51"/>
        <v/>
      </c>
    </row>
    <row r="6539" spans="5:9" x14ac:dyDescent="0.2">
      <c r="E6539" s="8"/>
      <c r="F6539" s="8" t="str">
        <f>IFERROR(IF(AND(D6539&gt;0),VLOOKUP(E6539,'Справочник цен (2024 год)'!$A$3:$E$10,5,0)*D6539,""),"")</f>
        <v/>
      </c>
      <c r="G6539" s="8" t="str">
        <f t="shared" si="50"/>
        <v/>
      </c>
      <c r="H6539" s="8" t="str">
        <f>IFERROR(IF(D6539&gt;0, IF(E6539="Одноразовые устройства (до 4 мл.)",'Справочник цен (2024 год)'!I6544,IF(E6539="Жидкость для ЭСД (картридж) до 1 мл.",'Справочник цен (2024 год)'!I6541,VLOOKUP(E6539,'Справочник цен (2024 год)'!$A$3:$I$10,9,0)*D6539)),""),)</f>
        <v/>
      </c>
      <c r="I6539" s="8" t="str">
        <f t="shared" si="51"/>
        <v/>
      </c>
    </row>
    <row r="6540" spans="5:9" x14ac:dyDescent="0.2">
      <c r="E6540" s="8"/>
      <c r="F6540" s="8" t="str">
        <f>IFERROR(IF(AND(D6540&gt;0),VLOOKUP(E6540,'Справочник цен (2024 год)'!$A$3:$E$10,5,0)*D6540,""),"")</f>
        <v/>
      </c>
      <c r="G6540" s="8" t="str">
        <f t="shared" si="50"/>
        <v/>
      </c>
      <c r="H6540" s="8" t="str">
        <f>IFERROR(IF(D6540&gt;0, IF(E6540="Одноразовые устройства (до 4 мл.)",'Справочник цен (2024 год)'!I6545,IF(E6540="Жидкость для ЭСД (картридж) до 1 мл.",'Справочник цен (2024 год)'!I6542,VLOOKUP(E6540,'Справочник цен (2024 год)'!$A$3:$I$10,9,0)*D6540)),""),)</f>
        <v/>
      </c>
      <c r="I6540" s="8" t="str">
        <f t="shared" si="51"/>
        <v/>
      </c>
    </row>
    <row r="6541" spans="5:9" x14ac:dyDescent="0.2">
      <c r="E6541" s="8"/>
      <c r="F6541" s="8" t="str">
        <f>IFERROR(IF(AND(D6541&gt;0),VLOOKUP(E6541,'Справочник цен (2024 год)'!$A$3:$E$10,5,0)*D6541,""),"")</f>
        <v/>
      </c>
      <c r="G6541" s="8" t="str">
        <f t="shared" si="50"/>
        <v/>
      </c>
      <c r="H6541" s="8" t="str">
        <f>IFERROR(IF(D6541&gt;0, IF(E6541="Одноразовые устройства (до 4 мл.)",'Справочник цен (2024 год)'!I6546,IF(E6541="Жидкость для ЭСД (картридж) до 1 мл.",'Справочник цен (2024 год)'!I6543,VLOOKUP(E6541,'Справочник цен (2024 год)'!$A$3:$I$10,9,0)*D6541)),""),)</f>
        <v/>
      </c>
      <c r="I6541" s="8" t="str">
        <f t="shared" si="51"/>
        <v/>
      </c>
    </row>
    <row r="6542" spans="5:9" x14ac:dyDescent="0.2">
      <c r="E6542" s="8"/>
      <c r="F6542" s="8" t="str">
        <f>IFERROR(IF(AND(D6542&gt;0),VLOOKUP(E6542,'Справочник цен (2024 год)'!$A$3:$E$10,5,0)*D6542,""),"")</f>
        <v/>
      </c>
      <c r="G6542" s="8" t="str">
        <f t="shared" si="50"/>
        <v/>
      </c>
      <c r="H6542" s="8" t="str">
        <f>IFERROR(IF(D6542&gt;0, IF(E6542="Одноразовые устройства (до 4 мл.)",'Справочник цен (2024 год)'!I6547,IF(E6542="Жидкость для ЭСД (картридж) до 1 мл.",'Справочник цен (2024 год)'!I6544,VLOOKUP(E6542,'Справочник цен (2024 год)'!$A$3:$I$10,9,0)*D6542)),""),)</f>
        <v/>
      </c>
      <c r="I6542" s="8" t="str">
        <f t="shared" si="51"/>
        <v/>
      </c>
    </row>
    <row r="6543" spans="5:9" x14ac:dyDescent="0.2">
      <c r="E6543" s="8"/>
      <c r="F6543" s="8" t="str">
        <f>IFERROR(IF(AND(D6543&gt;0),VLOOKUP(E6543,'Справочник цен (2024 год)'!$A$3:$E$10,5,0)*D6543,""),"")</f>
        <v/>
      </c>
      <c r="G6543" s="8" t="str">
        <f t="shared" si="50"/>
        <v/>
      </c>
      <c r="H6543" s="8" t="str">
        <f>IFERROR(IF(D6543&gt;0, IF(E6543="Одноразовые устройства (до 4 мл.)",'Справочник цен (2024 год)'!I6548,IF(E6543="Жидкость для ЭСД (картридж) до 1 мл.",'Справочник цен (2024 год)'!I6545,VLOOKUP(E6543,'Справочник цен (2024 год)'!$A$3:$I$10,9,0)*D6543)),""),)</f>
        <v/>
      </c>
      <c r="I6543" s="8" t="str">
        <f t="shared" si="51"/>
        <v/>
      </c>
    </row>
    <row r="6544" spans="5:9" x14ac:dyDescent="0.2">
      <c r="E6544" s="8"/>
      <c r="F6544" s="8" t="str">
        <f>IFERROR(IF(AND(D6544&gt;0),VLOOKUP(E6544,'Справочник цен (2024 год)'!$A$3:$E$10,5,0)*D6544,""),"")</f>
        <v/>
      </c>
      <c r="G6544" s="8" t="str">
        <f t="shared" si="50"/>
        <v/>
      </c>
      <c r="H6544" s="8" t="str">
        <f>IFERROR(IF(D6544&gt;0, IF(E6544="Одноразовые устройства (до 4 мл.)",'Справочник цен (2024 год)'!I6549,IF(E6544="Жидкость для ЭСД (картридж) до 1 мл.",'Справочник цен (2024 год)'!I6546,VLOOKUP(E6544,'Справочник цен (2024 год)'!$A$3:$I$10,9,0)*D6544)),""),)</f>
        <v/>
      </c>
      <c r="I6544" s="8" t="str">
        <f t="shared" si="51"/>
        <v/>
      </c>
    </row>
    <row r="6545" spans="5:9" x14ac:dyDescent="0.2">
      <c r="E6545" s="8"/>
      <c r="F6545" s="8" t="str">
        <f>IFERROR(IF(AND(D6545&gt;0),VLOOKUP(E6545,'Справочник цен (2024 год)'!$A$3:$E$10,5,0)*D6545,""),"")</f>
        <v/>
      </c>
      <c r="G6545" s="8" t="str">
        <f t="shared" si="50"/>
        <v/>
      </c>
      <c r="H6545" s="8" t="str">
        <f>IFERROR(IF(D6545&gt;0, IF(E6545="Одноразовые устройства (до 4 мл.)",'Справочник цен (2024 год)'!I6550,IF(E6545="Жидкость для ЭСД (картридж) до 1 мл.",'Справочник цен (2024 год)'!I6547,VLOOKUP(E6545,'Справочник цен (2024 год)'!$A$3:$I$10,9,0)*D6545)),""),)</f>
        <v/>
      </c>
      <c r="I6545" s="8" t="str">
        <f t="shared" si="51"/>
        <v/>
      </c>
    </row>
    <row r="6546" spans="5:9" x14ac:dyDescent="0.2">
      <c r="E6546" s="8"/>
      <c r="F6546" s="8" t="str">
        <f>IFERROR(IF(AND(D6546&gt;0),VLOOKUP(E6546,'Справочник цен (2024 год)'!$A$3:$E$10,5,0)*D6546,""),"")</f>
        <v/>
      </c>
      <c r="G6546" s="8" t="str">
        <f t="shared" si="50"/>
        <v/>
      </c>
      <c r="H6546" s="8" t="str">
        <f>IFERROR(IF(D6546&gt;0, IF(E6546="Одноразовые устройства (до 4 мл.)",'Справочник цен (2024 год)'!I6551,IF(E6546="Жидкость для ЭСД (картридж) до 1 мл.",'Справочник цен (2024 год)'!I6548,VLOOKUP(E6546,'Справочник цен (2024 год)'!$A$3:$I$10,9,0)*D6546)),""),)</f>
        <v/>
      </c>
      <c r="I6546" s="8" t="str">
        <f t="shared" si="51"/>
        <v/>
      </c>
    </row>
    <row r="6547" spans="5:9" x14ac:dyDescent="0.2">
      <c r="E6547" s="8"/>
      <c r="F6547" s="8" t="str">
        <f>IFERROR(IF(AND(D6547&gt;0),VLOOKUP(E6547,'Справочник цен (2024 год)'!$A$3:$E$10,5,0)*D6547,""),"")</f>
        <v/>
      </c>
      <c r="G6547" s="8" t="str">
        <f t="shared" si="50"/>
        <v/>
      </c>
      <c r="H6547" s="8" t="str">
        <f>IFERROR(IF(D6547&gt;0, IF(E6547="Одноразовые устройства (до 4 мл.)",'Справочник цен (2024 год)'!I6552,IF(E6547="Жидкость для ЭСД (картридж) до 1 мл.",'Справочник цен (2024 год)'!I6549,VLOOKUP(E6547,'Справочник цен (2024 год)'!$A$3:$I$10,9,0)*D6547)),""),)</f>
        <v/>
      </c>
      <c r="I6547" s="8" t="str">
        <f t="shared" si="51"/>
        <v/>
      </c>
    </row>
    <row r="6548" spans="5:9" x14ac:dyDescent="0.2">
      <c r="E6548" s="8"/>
      <c r="F6548" s="8" t="str">
        <f>IFERROR(IF(AND(D6548&gt;0),VLOOKUP(E6548,'Справочник цен (2024 год)'!$A$3:$E$10,5,0)*D6548,""),"")</f>
        <v/>
      </c>
      <c r="G6548" s="8" t="str">
        <f t="shared" si="50"/>
        <v/>
      </c>
      <c r="H6548" s="8" t="str">
        <f>IFERROR(IF(D6548&gt;0, IF(E6548="Одноразовые устройства (до 4 мл.)",'Справочник цен (2024 год)'!I6553,IF(E6548="Жидкость для ЭСД (картридж) до 1 мл.",'Справочник цен (2024 год)'!I6550,VLOOKUP(E6548,'Справочник цен (2024 год)'!$A$3:$I$10,9,0)*D6548)),""),)</f>
        <v/>
      </c>
      <c r="I6548" s="8" t="str">
        <f t="shared" si="51"/>
        <v/>
      </c>
    </row>
    <row r="6549" spans="5:9" x14ac:dyDescent="0.2">
      <c r="E6549" s="8"/>
      <c r="F6549" s="8" t="str">
        <f>IFERROR(IF(AND(D6549&gt;0),VLOOKUP(E6549,'Справочник цен (2024 год)'!$A$3:$E$10,5,0)*D6549,""),"")</f>
        <v/>
      </c>
      <c r="G6549" s="8" t="str">
        <f t="shared" si="50"/>
        <v/>
      </c>
      <c r="H6549" s="8" t="str">
        <f>IFERROR(IF(D6549&gt;0, IF(E6549="Одноразовые устройства (до 4 мл.)",'Справочник цен (2024 год)'!I6554,IF(E6549="Жидкость для ЭСД (картридж) до 1 мл.",'Справочник цен (2024 год)'!I6551,VLOOKUP(E6549,'Справочник цен (2024 год)'!$A$3:$I$10,9,0)*D6549)),""),)</f>
        <v/>
      </c>
      <c r="I6549" s="8" t="str">
        <f t="shared" si="51"/>
        <v/>
      </c>
    </row>
    <row r="6550" spans="5:9" x14ac:dyDescent="0.2">
      <c r="E6550" s="8"/>
      <c r="F6550" s="8" t="str">
        <f>IFERROR(IF(AND(D6550&gt;0),VLOOKUP(E6550,'Справочник цен (2024 год)'!$A$3:$E$10,5,0)*D6550,""),"")</f>
        <v/>
      </c>
      <c r="G6550" s="8" t="str">
        <f t="shared" si="50"/>
        <v/>
      </c>
      <c r="H6550" s="8" t="str">
        <f>IFERROR(IF(D6550&gt;0, IF(E6550="Одноразовые устройства (до 4 мл.)",'Справочник цен (2024 год)'!I6555,IF(E6550="Жидкость для ЭСД (картридж) до 1 мл.",'Справочник цен (2024 год)'!I6552,VLOOKUP(E6550,'Справочник цен (2024 год)'!$A$3:$I$10,9,0)*D6550)),""),)</f>
        <v/>
      </c>
      <c r="I6550" s="8" t="str">
        <f t="shared" si="51"/>
        <v/>
      </c>
    </row>
    <row r="6551" spans="5:9" x14ac:dyDescent="0.2">
      <c r="E6551" s="8"/>
      <c r="F6551" s="8" t="str">
        <f>IFERROR(IF(AND(D6551&gt;0),VLOOKUP(E6551,'Справочник цен (2024 год)'!$A$3:$E$10,5,0)*D6551,""),"")</f>
        <v/>
      </c>
      <c r="G6551" s="8" t="str">
        <f t="shared" si="50"/>
        <v/>
      </c>
      <c r="H6551" s="8" t="str">
        <f>IFERROR(IF(D6551&gt;0, IF(E6551="Одноразовые устройства (до 4 мл.)",'Справочник цен (2024 год)'!I6556,IF(E6551="Жидкость для ЭСД (картридж) до 1 мл.",'Справочник цен (2024 год)'!I6553,VLOOKUP(E6551,'Справочник цен (2024 год)'!$A$3:$I$10,9,0)*D6551)),""),)</f>
        <v/>
      </c>
      <c r="I6551" s="8" t="str">
        <f t="shared" si="51"/>
        <v/>
      </c>
    </row>
    <row r="6552" spans="5:9" x14ac:dyDescent="0.2">
      <c r="E6552" s="8"/>
      <c r="F6552" s="8" t="str">
        <f>IFERROR(IF(AND(D6552&gt;0),VLOOKUP(E6552,'Справочник цен (2024 год)'!$A$3:$E$10,5,0)*D6552,""),"")</f>
        <v/>
      </c>
      <c r="G6552" s="8" t="str">
        <f t="shared" si="50"/>
        <v/>
      </c>
      <c r="H6552" s="8" t="str">
        <f>IFERROR(IF(D6552&gt;0, IF(E6552="Одноразовые устройства (до 4 мл.)",'Справочник цен (2024 год)'!I6557,IF(E6552="Жидкость для ЭСД (картридж) до 1 мл.",'Справочник цен (2024 год)'!I6554,VLOOKUP(E6552,'Справочник цен (2024 год)'!$A$3:$I$10,9,0)*D6552)),""),)</f>
        <v/>
      </c>
      <c r="I6552" s="8" t="str">
        <f t="shared" si="51"/>
        <v/>
      </c>
    </row>
    <row r="6553" spans="5:9" x14ac:dyDescent="0.2">
      <c r="E6553" s="8"/>
      <c r="F6553" s="8" t="str">
        <f>IFERROR(IF(AND(D6553&gt;0),VLOOKUP(E6553,'Справочник цен (2024 год)'!$A$3:$E$10,5,0)*D6553,""),"")</f>
        <v/>
      </c>
      <c r="G6553" s="8" t="str">
        <f t="shared" si="50"/>
        <v/>
      </c>
      <c r="H6553" s="8" t="str">
        <f>IFERROR(IF(D6553&gt;0, IF(E6553="Одноразовые устройства (до 4 мл.)",'Справочник цен (2024 год)'!I6558,IF(E6553="Жидкость для ЭСД (картридж) до 1 мл.",'Справочник цен (2024 год)'!I6555,VLOOKUP(E6553,'Справочник цен (2024 год)'!$A$3:$I$10,9,0)*D6553)),""),)</f>
        <v/>
      </c>
      <c r="I6553" s="8" t="str">
        <f t="shared" si="51"/>
        <v/>
      </c>
    </row>
    <row r="6554" spans="5:9" x14ac:dyDescent="0.2">
      <c r="E6554" s="8"/>
      <c r="F6554" s="8" t="str">
        <f>IFERROR(IF(AND(D6554&gt;0),VLOOKUP(E6554,'Справочник цен (2024 год)'!$A$3:$E$10,5,0)*D6554,""),"")</f>
        <v/>
      </c>
      <c r="G6554" s="8" t="str">
        <f t="shared" si="50"/>
        <v/>
      </c>
      <c r="H6554" s="8" t="str">
        <f>IFERROR(IF(D6554&gt;0, IF(E6554="Одноразовые устройства (до 4 мл.)",'Справочник цен (2024 год)'!I6559,IF(E6554="Жидкость для ЭСД (картридж) до 1 мл.",'Справочник цен (2024 год)'!I6556,VLOOKUP(E6554,'Справочник цен (2024 год)'!$A$3:$I$10,9,0)*D6554)),""),)</f>
        <v/>
      </c>
      <c r="I6554" s="8" t="str">
        <f t="shared" si="51"/>
        <v/>
      </c>
    </row>
    <row r="6555" spans="5:9" x14ac:dyDescent="0.2">
      <c r="E6555" s="8"/>
      <c r="F6555" s="8" t="str">
        <f>IFERROR(IF(AND(D6555&gt;0),VLOOKUP(E6555,'Справочник цен (2024 год)'!$A$3:$E$10,5,0)*D6555,""),"")</f>
        <v/>
      </c>
      <c r="G6555" s="8" t="str">
        <f t="shared" si="50"/>
        <v/>
      </c>
      <c r="H6555" s="8" t="str">
        <f>IFERROR(IF(D6555&gt;0, IF(E6555="Одноразовые устройства (до 4 мл.)",'Справочник цен (2024 год)'!I6560,IF(E6555="Жидкость для ЭСД (картридж) до 1 мл.",'Справочник цен (2024 год)'!I6557,VLOOKUP(E6555,'Справочник цен (2024 год)'!$A$3:$I$10,9,0)*D6555)),""),)</f>
        <v/>
      </c>
      <c r="I6555" s="8" t="str">
        <f t="shared" si="51"/>
        <v/>
      </c>
    </row>
    <row r="6556" spans="5:9" x14ac:dyDescent="0.2">
      <c r="E6556" s="8"/>
      <c r="F6556" s="8" t="str">
        <f>IFERROR(IF(AND(D6556&gt;0),VLOOKUP(E6556,'Справочник цен (2024 год)'!$A$3:$E$10,5,0)*D6556,""),"")</f>
        <v/>
      </c>
      <c r="G6556" s="8" t="str">
        <f t="shared" si="50"/>
        <v/>
      </c>
      <c r="H6556" s="8" t="str">
        <f>IFERROR(IF(D6556&gt;0, IF(E6556="Одноразовые устройства (до 4 мл.)",'Справочник цен (2024 год)'!I6561,IF(E6556="Жидкость для ЭСД (картридж) до 1 мл.",'Справочник цен (2024 год)'!I6558,VLOOKUP(E6556,'Справочник цен (2024 год)'!$A$3:$I$10,9,0)*D6556)),""),)</f>
        <v/>
      </c>
      <c r="I6556" s="8" t="str">
        <f t="shared" si="51"/>
        <v/>
      </c>
    </row>
    <row r="6557" spans="5:9" x14ac:dyDescent="0.2">
      <c r="E6557" s="8"/>
      <c r="F6557" s="8" t="str">
        <f>IFERROR(IF(AND(D6557&gt;0),VLOOKUP(E6557,'Справочник цен (2024 год)'!$A$3:$E$10,5,0)*D6557,""),"")</f>
        <v/>
      </c>
      <c r="G6557" s="8" t="str">
        <f t="shared" si="50"/>
        <v/>
      </c>
      <c r="H6557" s="8" t="str">
        <f>IFERROR(IF(D6557&gt;0, IF(E6557="Одноразовые устройства (до 4 мл.)",'Справочник цен (2024 год)'!I6562,IF(E6557="Жидкость для ЭСД (картридж) до 1 мл.",'Справочник цен (2024 год)'!I6559,VLOOKUP(E6557,'Справочник цен (2024 год)'!$A$3:$I$10,9,0)*D6557)),""),)</f>
        <v/>
      </c>
      <c r="I6557" s="8" t="str">
        <f t="shared" si="51"/>
        <v/>
      </c>
    </row>
    <row r="6558" spans="5:9" x14ac:dyDescent="0.2">
      <c r="E6558" s="8"/>
      <c r="F6558" s="8" t="str">
        <f>IFERROR(IF(AND(D6558&gt;0),VLOOKUP(E6558,'Справочник цен (2024 год)'!$A$3:$E$10,5,0)*D6558,""),"")</f>
        <v/>
      </c>
      <c r="G6558" s="8" t="str">
        <f t="shared" si="50"/>
        <v/>
      </c>
      <c r="H6558" s="8" t="str">
        <f>IFERROR(IF(D6558&gt;0, IF(E6558="Одноразовые устройства (до 4 мл.)",'Справочник цен (2024 год)'!I6563,IF(E6558="Жидкость для ЭСД (картридж) до 1 мл.",'Справочник цен (2024 год)'!I6560,VLOOKUP(E6558,'Справочник цен (2024 год)'!$A$3:$I$10,9,0)*D6558)),""),)</f>
        <v/>
      </c>
      <c r="I6558" s="8" t="str">
        <f t="shared" si="51"/>
        <v/>
      </c>
    </row>
    <row r="6559" spans="5:9" x14ac:dyDescent="0.2">
      <c r="E6559" s="8"/>
      <c r="F6559" s="8" t="str">
        <f>IFERROR(IF(AND(D6559&gt;0),VLOOKUP(E6559,'Справочник цен (2024 год)'!$A$3:$E$10,5,0)*D6559,""),"")</f>
        <v/>
      </c>
      <c r="G6559" s="8" t="str">
        <f t="shared" si="50"/>
        <v/>
      </c>
      <c r="H6559" s="8" t="str">
        <f>IFERROR(IF(D6559&gt;0, IF(E6559="Одноразовые устройства (до 4 мл.)",'Справочник цен (2024 год)'!I6564,IF(E6559="Жидкость для ЭСД (картридж) до 1 мл.",'Справочник цен (2024 год)'!I6561,VLOOKUP(E6559,'Справочник цен (2024 год)'!$A$3:$I$10,9,0)*D6559)),""),)</f>
        <v/>
      </c>
      <c r="I6559" s="8" t="str">
        <f t="shared" si="51"/>
        <v/>
      </c>
    </row>
    <row r="6560" spans="5:9" x14ac:dyDescent="0.2">
      <c r="E6560" s="8"/>
      <c r="F6560" s="8" t="str">
        <f>IFERROR(IF(AND(D6560&gt;0),VLOOKUP(E6560,'Справочник цен (2024 год)'!$A$3:$E$10,5,0)*D6560,""),"")</f>
        <v/>
      </c>
      <c r="G6560" s="8" t="str">
        <f t="shared" si="50"/>
        <v/>
      </c>
      <c r="H6560" s="8" t="str">
        <f>IFERROR(IF(D6560&gt;0, IF(E6560="Одноразовые устройства (до 4 мл.)",'Справочник цен (2024 год)'!I6565,IF(E6560="Жидкость для ЭСД (картридж) до 1 мл.",'Справочник цен (2024 год)'!I6562,VLOOKUP(E6560,'Справочник цен (2024 год)'!$A$3:$I$10,9,0)*D6560)),""),)</f>
        <v/>
      </c>
      <c r="I6560" s="8" t="str">
        <f t="shared" si="51"/>
        <v/>
      </c>
    </row>
    <row r="6561" spans="5:9" x14ac:dyDescent="0.2">
      <c r="E6561" s="8"/>
      <c r="F6561" s="8" t="str">
        <f>IFERROR(IF(AND(D6561&gt;0),VLOOKUP(E6561,'Справочник цен (2024 год)'!$A$3:$E$10,5,0)*D6561,""),"")</f>
        <v/>
      </c>
      <c r="G6561" s="8" t="str">
        <f t="shared" si="50"/>
        <v/>
      </c>
      <c r="H6561" s="8" t="str">
        <f>IFERROR(IF(D6561&gt;0, IF(E6561="Одноразовые устройства (до 4 мл.)",'Справочник цен (2024 год)'!I6566,IF(E6561="Жидкость для ЭСД (картридж) до 1 мл.",'Справочник цен (2024 год)'!I6563,VLOOKUP(E6561,'Справочник цен (2024 год)'!$A$3:$I$10,9,0)*D6561)),""),)</f>
        <v/>
      </c>
      <c r="I6561" s="8" t="str">
        <f t="shared" si="51"/>
        <v/>
      </c>
    </row>
    <row r="6562" spans="5:9" x14ac:dyDescent="0.2">
      <c r="E6562" s="8"/>
      <c r="F6562" s="8" t="str">
        <f>IFERROR(IF(AND(D6562&gt;0),VLOOKUP(E6562,'Справочник цен (2024 год)'!$A$3:$E$10,5,0)*D6562,""),"")</f>
        <v/>
      </c>
      <c r="G6562" s="8" t="str">
        <f t="shared" si="50"/>
        <v/>
      </c>
      <c r="H6562" s="8" t="str">
        <f>IFERROR(IF(D6562&gt;0, IF(E6562="Одноразовые устройства (до 4 мл.)",'Справочник цен (2024 год)'!I6567,IF(E6562="Жидкость для ЭСД (картридж) до 1 мл.",'Справочник цен (2024 год)'!I6564,VLOOKUP(E6562,'Справочник цен (2024 год)'!$A$3:$I$10,9,0)*D6562)),""),)</f>
        <v/>
      </c>
      <c r="I6562" s="8" t="str">
        <f t="shared" si="51"/>
        <v/>
      </c>
    </row>
    <row r="6563" spans="5:9" x14ac:dyDescent="0.2">
      <c r="E6563" s="8"/>
      <c r="F6563" s="8" t="str">
        <f>IFERROR(IF(AND(D6563&gt;0),VLOOKUP(E6563,'Справочник цен (2024 год)'!$A$3:$E$10,5,0)*D6563,""),"")</f>
        <v/>
      </c>
      <c r="G6563" s="8" t="str">
        <f t="shared" si="50"/>
        <v/>
      </c>
      <c r="H6563" s="8" t="str">
        <f>IFERROR(IF(D6563&gt;0, IF(E6563="Одноразовые устройства (до 4 мл.)",'Справочник цен (2024 год)'!I6568,IF(E6563="Жидкость для ЭСД (картридж) до 1 мл.",'Справочник цен (2024 год)'!I6565,VLOOKUP(E6563,'Справочник цен (2024 год)'!$A$3:$I$10,9,0)*D6563)),""),)</f>
        <v/>
      </c>
      <c r="I6563" s="8" t="str">
        <f t="shared" si="51"/>
        <v/>
      </c>
    </row>
    <row r="6564" spans="5:9" x14ac:dyDescent="0.2">
      <c r="E6564" s="8"/>
      <c r="F6564" s="8" t="str">
        <f>IFERROR(IF(AND(D6564&gt;0),VLOOKUP(E6564,'Справочник цен (2024 год)'!$A$3:$E$10,5,0)*D6564,""),"")</f>
        <v/>
      </c>
      <c r="G6564" s="8" t="str">
        <f t="shared" si="50"/>
        <v/>
      </c>
      <c r="H6564" s="8" t="str">
        <f>IFERROR(IF(D6564&gt;0, IF(E6564="Одноразовые устройства (до 4 мл.)",'Справочник цен (2024 год)'!I6569,IF(E6564="Жидкость для ЭСД (картридж) до 1 мл.",'Справочник цен (2024 год)'!I6566,VLOOKUP(E6564,'Справочник цен (2024 год)'!$A$3:$I$10,9,0)*D6564)),""),)</f>
        <v/>
      </c>
      <c r="I6564" s="8" t="str">
        <f t="shared" si="51"/>
        <v/>
      </c>
    </row>
    <row r="6565" spans="5:9" x14ac:dyDescent="0.2">
      <c r="E6565" s="8"/>
      <c r="F6565" s="8" t="str">
        <f>IFERROR(IF(AND(D6565&gt;0),VLOOKUP(E6565,'Справочник цен (2024 год)'!$A$3:$E$10,5,0)*D6565,""),"")</f>
        <v/>
      </c>
      <c r="G6565" s="8" t="str">
        <f t="shared" si="50"/>
        <v/>
      </c>
      <c r="H6565" s="8" t="str">
        <f>IFERROR(IF(D6565&gt;0, IF(E6565="Одноразовые устройства (до 4 мл.)",'Справочник цен (2024 год)'!I6570,IF(E6565="Жидкость для ЭСД (картридж) до 1 мл.",'Справочник цен (2024 год)'!I6567,VLOOKUP(E6565,'Справочник цен (2024 год)'!$A$3:$I$10,9,0)*D6565)),""),)</f>
        <v/>
      </c>
      <c r="I6565" s="8" t="str">
        <f t="shared" si="51"/>
        <v/>
      </c>
    </row>
    <row r="6566" spans="5:9" x14ac:dyDescent="0.2">
      <c r="E6566" s="8"/>
      <c r="F6566" s="8" t="str">
        <f>IFERROR(IF(AND(D6566&gt;0),VLOOKUP(E6566,'Справочник цен (2024 год)'!$A$3:$E$10,5,0)*D6566,""),"")</f>
        <v/>
      </c>
      <c r="G6566" s="8" t="str">
        <f t="shared" si="50"/>
        <v/>
      </c>
      <c r="H6566" s="8" t="str">
        <f>IFERROR(IF(D6566&gt;0, IF(E6566="Одноразовые устройства (до 4 мл.)",'Справочник цен (2024 год)'!I6571,IF(E6566="Жидкость для ЭСД (картридж) до 1 мл.",'Справочник цен (2024 год)'!I6568,VLOOKUP(E6566,'Справочник цен (2024 год)'!$A$3:$I$10,9,0)*D6566)),""),)</f>
        <v/>
      </c>
      <c r="I6566" s="8" t="str">
        <f t="shared" si="51"/>
        <v/>
      </c>
    </row>
    <row r="6567" spans="5:9" x14ac:dyDescent="0.2">
      <c r="E6567" s="8"/>
      <c r="F6567" s="8" t="str">
        <f>IFERROR(IF(AND(D6567&gt;0),VLOOKUP(E6567,'Справочник цен (2024 год)'!$A$3:$E$10,5,0)*D6567,""),"")</f>
        <v/>
      </c>
      <c r="G6567" s="8" t="str">
        <f t="shared" si="50"/>
        <v/>
      </c>
      <c r="H6567" s="8" t="str">
        <f>IFERROR(IF(D6567&gt;0, IF(E6567="Одноразовые устройства (до 4 мл.)",'Справочник цен (2024 год)'!I6572,IF(E6567="Жидкость для ЭСД (картридж) до 1 мл.",'Справочник цен (2024 год)'!I6569,VLOOKUP(E6567,'Справочник цен (2024 год)'!$A$3:$I$10,9,0)*D6567)),""),)</f>
        <v/>
      </c>
      <c r="I6567" s="8" t="str">
        <f t="shared" si="51"/>
        <v/>
      </c>
    </row>
    <row r="6568" spans="5:9" x14ac:dyDescent="0.2">
      <c r="E6568" s="8"/>
      <c r="F6568" s="8" t="str">
        <f>IFERROR(IF(AND(D6568&gt;0),VLOOKUP(E6568,'Справочник цен (2024 год)'!$A$3:$E$10,5,0)*D6568,""),"")</f>
        <v/>
      </c>
      <c r="G6568" s="8" t="str">
        <f t="shared" si="50"/>
        <v/>
      </c>
      <c r="H6568" s="8" t="str">
        <f>IFERROR(IF(D6568&gt;0, IF(E6568="Одноразовые устройства (до 4 мл.)",'Справочник цен (2024 год)'!I6573,IF(E6568="Жидкость для ЭСД (картридж) до 1 мл.",'Справочник цен (2024 год)'!I6570,VLOOKUP(E6568,'Справочник цен (2024 год)'!$A$3:$I$10,9,0)*D6568)),""),)</f>
        <v/>
      </c>
      <c r="I6568" s="8" t="str">
        <f t="shared" si="51"/>
        <v/>
      </c>
    </row>
    <row r="6569" spans="5:9" x14ac:dyDescent="0.2">
      <c r="E6569" s="8"/>
      <c r="F6569" s="8" t="str">
        <f>IFERROR(IF(AND(D6569&gt;0),VLOOKUP(E6569,'Справочник цен (2024 год)'!$A$3:$E$10,5,0)*D6569,""),"")</f>
        <v/>
      </c>
      <c r="G6569" s="8" t="str">
        <f t="shared" si="50"/>
        <v/>
      </c>
      <c r="H6569" s="8" t="str">
        <f>IFERROR(IF(D6569&gt;0, IF(E6569="Одноразовые устройства (до 4 мл.)",'Справочник цен (2024 год)'!I6574,IF(E6569="Жидкость для ЭСД (картридж) до 1 мл.",'Справочник цен (2024 год)'!I6571,VLOOKUP(E6569,'Справочник цен (2024 год)'!$A$3:$I$10,9,0)*D6569)),""),)</f>
        <v/>
      </c>
      <c r="I6569" s="8" t="str">
        <f t="shared" si="51"/>
        <v/>
      </c>
    </row>
    <row r="6570" spans="5:9" x14ac:dyDescent="0.2">
      <c r="E6570" s="8"/>
      <c r="F6570" s="8" t="str">
        <f>IFERROR(IF(AND(D6570&gt;0),VLOOKUP(E6570,'Справочник цен (2024 год)'!$A$3:$E$10,5,0)*D6570,""),"")</f>
        <v/>
      </c>
      <c r="G6570" s="8" t="str">
        <f t="shared" si="50"/>
        <v/>
      </c>
      <c r="H6570" s="8" t="str">
        <f>IFERROR(IF(D6570&gt;0, IF(E6570="Одноразовые устройства (до 4 мл.)",'Справочник цен (2024 год)'!I6575,IF(E6570="Жидкость для ЭСД (картридж) до 1 мл.",'Справочник цен (2024 год)'!I6572,VLOOKUP(E6570,'Справочник цен (2024 год)'!$A$3:$I$10,9,0)*D6570)),""),)</f>
        <v/>
      </c>
      <c r="I6570" s="8" t="str">
        <f t="shared" si="51"/>
        <v/>
      </c>
    </row>
    <row r="6571" spans="5:9" x14ac:dyDescent="0.2">
      <c r="E6571" s="8"/>
      <c r="F6571" s="8" t="str">
        <f>IFERROR(IF(AND(D6571&gt;0),VLOOKUP(E6571,'Справочник цен (2024 год)'!$A$3:$E$10,5,0)*D6571,""),"")</f>
        <v/>
      </c>
      <c r="G6571" s="8" t="str">
        <f t="shared" si="50"/>
        <v/>
      </c>
      <c r="H6571" s="8" t="str">
        <f>IFERROR(IF(D6571&gt;0, IF(E6571="Одноразовые устройства (до 4 мл.)",'Справочник цен (2024 год)'!I6576,IF(E6571="Жидкость для ЭСД (картридж) до 1 мл.",'Справочник цен (2024 год)'!I6573,VLOOKUP(E6571,'Справочник цен (2024 год)'!$A$3:$I$10,9,0)*D6571)),""),)</f>
        <v/>
      </c>
      <c r="I6571" s="8" t="str">
        <f t="shared" si="51"/>
        <v/>
      </c>
    </row>
    <row r="6572" spans="5:9" x14ac:dyDescent="0.2">
      <c r="E6572" s="8"/>
      <c r="F6572" s="8" t="str">
        <f>IFERROR(IF(AND(D6572&gt;0),VLOOKUP(E6572,'Справочник цен (2024 год)'!$A$3:$E$10,5,0)*D6572,""),"")</f>
        <v/>
      </c>
      <c r="G6572" s="8" t="str">
        <f t="shared" si="50"/>
        <v/>
      </c>
      <c r="H6572" s="8" t="str">
        <f>IFERROR(IF(D6572&gt;0, IF(E6572="Одноразовые устройства (до 4 мл.)",'Справочник цен (2024 год)'!I6577,IF(E6572="Жидкость для ЭСД (картридж) до 1 мл.",'Справочник цен (2024 год)'!I6574,VLOOKUP(E6572,'Справочник цен (2024 год)'!$A$3:$I$10,9,0)*D6572)),""),)</f>
        <v/>
      </c>
      <c r="I6572" s="8" t="str">
        <f t="shared" si="51"/>
        <v/>
      </c>
    </row>
    <row r="6573" spans="5:9" x14ac:dyDescent="0.2">
      <c r="E6573" s="8"/>
      <c r="F6573" s="8" t="str">
        <f>IFERROR(IF(AND(D6573&gt;0),VLOOKUP(E6573,'Справочник цен (2024 год)'!$A$3:$E$10,5,0)*D6573,""),"")</f>
        <v/>
      </c>
      <c r="G6573" s="8" t="str">
        <f t="shared" si="50"/>
        <v/>
      </c>
      <c r="H6573" s="8" t="str">
        <f>IFERROR(IF(D6573&gt;0, IF(E6573="Одноразовые устройства (до 4 мл.)",'Справочник цен (2024 год)'!I6578,IF(E6573="Жидкость для ЭСД (картридж) до 1 мл.",'Справочник цен (2024 год)'!I6575,VLOOKUP(E6573,'Справочник цен (2024 год)'!$A$3:$I$10,9,0)*D6573)),""),)</f>
        <v/>
      </c>
      <c r="I6573" s="8" t="str">
        <f t="shared" si="51"/>
        <v/>
      </c>
    </row>
    <row r="6574" spans="5:9" x14ac:dyDescent="0.2">
      <c r="E6574" s="8"/>
      <c r="F6574" s="8" t="str">
        <f>IFERROR(IF(AND(D6574&gt;0),VLOOKUP(E6574,'Справочник цен (2024 год)'!$A$3:$E$10,5,0)*D6574,""),"")</f>
        <v/>
      </c>
      <c r="G6574" s="8" t="str">
        <f t="shared" si="50"/>
        <v/>
      </c>
      <c r="H6574" s="8" t="str">
        <f>IFERROR(IF(D6574&gt;0, IF(E6574="Одноразовые устройства (до 4 мл.)",'Справочник цен (2024 год)'!I6579,IF(E6574="Жидкость для ЭСД (картридж) до 1 мл.",'Справочник цен (2024 год)'!I6576,VLOOKUP(E6574,'Справочник цен (2024 год)'!$A$3:$I$10,9,0)*D6574)),""),)</f>
        <v/>
      </c>
      <c r="I6574" s="8" t="str">
        <f t="shared" si="51"/>
        <v/>
      </c>
    </row>
    <row r="6575" spans="5:9" x14ac:dyDescent="0.2">
      <c r="E6575" s="8"/>
      <c r="F6575" s="8" t="str">
        <f>IFERROR(IF(AND(D6575&gt;0),VLOOKUP(E6575,'Справочник цен (2024 год)'!$A$3:$E$10,5,0)*D6575,""),"")</f>
        <v/>
      </c>
      <c r="G6575" s="8" t="str">
        <f t="shared" si="50"/>
        <v/>
      </c>
      <c r="H6575" s="8" t="str">
        <f>IFERROR(IF(D6575&gt;0, IF(E6575="Одноразовые устройства (до 4 мл.)",'Справочник цен (2024 год)'!I6580,IF(E6575="Жидкость для ЭСД (картридж) до 1 мл.",'Справочник цен (2024 год)'!I6577,VLOOKUP(E6575,'Справочник цен (2024 год)'!$A$3:$I$10,9,0)*D6575)),""),)</f>
        <v/>
      </c>
      <c r="I6575" s="8" t="str">
        <f t="shared" si="51"/>
        <v/>
      </c>
    </row>
    <row r="6576" spans="5:9" x14ac:dyDescent="0.2">
      <c r="E6576" s="8"/>
      <c r="F6576" s="8" t="str">
        <f>IFERROR(IF(AND(D6576&gt;0),VLOOKUP(E6576,'Справочник цен (2024 год)'!$A$3:$E$10,5,0)*D6576,""),"")</f>
        <v/>
      </c>
      <c r="G6576" s="8" t="str">
        <f t="shared" si="50"/>
        <v/>
      </c>
      <c r="H6576" s="8" t="str">
        <f>IFERROR(IF(D6576&gt;0, IF(E6576="Одноразовые устройства (до 4 мл.)",'Справочник цен (2024 год)'!I6581,IF(E6576="Жидкость для ЭСД (картридж) до 1 мл.",'Справочник цен (2024 год)'!I6578,VLOOKUP(E6576,'Справочник цен (2024 год)'!$A$3:$I$10,9,0)*D6576)),""),)</f>
        <v/>
      </c>
      <c r="I6576" s="8" t="str">
        <f t="shared" si="51"/>
        <v/>
      </c>
    </row>
    <row r="6577" spans="5:9" x14ac:dyDescent="0.2">
      <c r="E6577" s="8"/>
      <c r="F6577" s="8" t="str">
        <f>IFERROR(IF(AND(D6577&gt;0),VLOOKUP(E6577,'Справочник цен (2024 год)'!$A$3:$E$10,5,0)*D6577,""),"")</f>
        <v/>
      </c>
      <c r="G6577" s="8" t="str">
        <f t="shared" si="50"/>
        <v/>
      </c>
      <c r="H6577" s="8" t="str">
        <f>IFERROR(IF(D6577&gt;0, IF(E6577="Одноразовые устройства (до 4 мл.)",'Справочник цен (2024 год)'!I6582,IF(E6577="Жидкость для ЭСД (картридж) до 1 мл.",'Справочник цен (2024 год)'!I6579,VLOOKUP(E6577,'Справочник цен (2024 год)'!$A$3:$I$10,9,0)*D6577)),""),)</f>
        <v/>
      </c>
      <c r="I6577" s="8" t="str">
        <f t="shared" si="51"/>
        <v/>
      </c>
    </row>
    <row r="6578" spans="5:9" x14ac:dyDescent="0.2">
      <c r="E6578" s="8"/>
      <c r="F6578" s="8" t="str">
        <f>IFERROR(IF(AND(D6578&gt;0),VLOOKUP(E6578,'Справочник цен (2024 год)'!$A$3:$E$10,5,0)*D6578,""),"")</f>
        <v/>
      </c>
      <c r="G6578" s="8" t="str">
        <f t="shared" si="50"/>
        <v/>
      </c>
      <c r="H6578" s="8" t="str">
        <f>IFERROR(IF(D6578&gt;0, IF(E6578="Одноразовые устройства (до 4 мл.)",'Справочник цен (2024 год)'!I6583,IF(E6578="Жидкость для ЭСД (картридж) до 1 мл.",'Справочник цен (2024 год)'!I6580,VLOOKUP(E6578,'Справочник цен (2024 год)'!$A$3:$I$10,9,0)*D6578)),""),)</f>
        <v/>
      </c>
      <c r="I6578" s="8" t="str">
        <f t="shared" si="51"/>
        <v/>
      </c>
    </row>
    <row r="6579" spans="5:9" x14ac:dyDescent="0.2">
      <c r="E6579" s="8"/>
      <c r="F6579" s="8" t="str">
        <f>IFERROR(IF(AND(D6579&gt;0),VLOOKUP(E6579,'Справочник цен (2024 год)'!$A$3:$E$10,5,0)*D6579,""),"")</f>
        <v/>
      </c>
      <c r="G6579" s="8" t="str">
        <f t="shared" si="50"/>
        <v/>
      </c>
      <c r="H6579" s="8" t="str">
        <f>IFERROR(IF(D6579&gt;0, IF(E6579="Одноразовые устройства (до 4 мл.)",'Справочник цен (2024 год)'!I6584,IF(E6579="Жидкость для ЭСД (картридж) до 1 мл.",'Справочник цен (2024 год)'!I6581,VLOOKUP(E6579,'Справочник цен (2024 год)'!$A$3:$I$10,9,0)*D6579)),""),)</f>
        <v/>
      </c>
      <c r="I6579" s="8" t="str">
        <f t="shared" si="51"/>
        <v/>
      </c>
    </row>
    <row r="6580" spans="5:9" x14ac:dyDescent="0.2">
      <c r="E6580" s="8"/>
      <c r="F6580" s="8" t="str">
        <f>IFERROR(IF(AND(D6580&gt;0),VLOOKUP(E6580,'Справочник цен (2024 год)'!$A$3:$E$10,5,0)*D6580,""),"")</f>
        <v/>
      </c>
      <c r="G6580" s="8" t="str">
        <f t="shared" si="50"/>
        <v/>
      </c>
      <c r="H6580" s="8" t="str">
        <f>IFERROR(IF(D6580&gt;0, IF(E6580="Одноразовые устройства (до 4 мл.)",'Справочник цен (2024 год)'!I6585,IF(E6580="Жидкость для ЭСД (картридж) до 1 мл.",'Справочник цен (2024 год)'!I6582,VLOOKUP(E6580,'Справочник цен (2024 год)'!$A$3:$I$10,9,0)*D6580)),""),)</f>
        <v/>
      </c>
      <c r="I6580" s="8" t="str">
        <f t="shared" si="51"/>
        <v/>
      </c>
    </row>
    <row r="6581" spans="5:9" x14ac:dyDescent="0.2">
      <c r="E6581" s="8"/>
      <c r="F6581" s="8" t="str">
        <f>IFERROR(IF(AND(D6581&gt;0),VLOOKUP(E6581,'Справочник цен (2024 год)'!$A$3:$E$10,5,0)*D6581,""),"")</f>
        <v/>
      </c>
      <c r="G6581" s="8" t="str">
        <f t="shared" si="50"/>
        <v/>
      </c>
      <c r="H6581" s="8" t="str">
        <f>IFERROR(IF(D6581&gt;0, IF(E6581="Одноразовые устройства (до 4 мл.)",'Справочник цен (2024 год)'!I6586,IF(E6581="Жидкость для ЭСД (картридж) до 1 мл.",'Справочник цен (2024 год)'!I6583,VLOOKUP(E6581,'Справочник цен (2024 год)'!$A$3:$I$10,9,0)*D6581)),""),)</f>
        <v/>
      </c>
      <c r="I6581" s="8" t="str">
        <f t="shared" si="51"/>
        <v/>
      </c>
    </row>
    <row r="6582" spans="5:9" x14ac:dyDescent="0.2">
      <c r="E6582" s="8"/>
      <c r="F6582" s="8" t="str">
        <f>IFERROR(IF(AND(D6582&gt;0),VLOOKUP(E6582,'Справочник цен (2024 год)'!$A$3:$E$10,5,0)*D6582,""),"")</f>
        <v/>
      </c>
      <c r="G6582" s="8" t="str">
        <f t="shared" si="50"/>
        <v/>
      </c>
      <c r="H6582" s="8" t="str">
        <f>IFERROR(IF(D6582&gt;0, IF(E6582="Одноразовые устройства (до 4 мл.)",'Справочник цен (2024 год)'!I6587,IF(E6582="Жидкость для ЭСД (картридж) до 1 мл.",'Справочник цен (2024 год)'!I6584,VLOOKUP(E6582,'Справочник цен (2024 год)'!$A$3:$I$10,9,0)*D6582)),""),)</f>
        <v/>
      </c>
      <c r="I6582" s="8" t="str">
        <f t="shared" si="51"/>
        <v/>
      </c>
    </row>
    <row r="6583" spans="5:9" x14ac:dyDescent="0.2">
      <c r="E6583" s="8"/>
      <c r="F6583" s="8" t="str">
        <f>IFERROR(IF(AND(D6583&gt;0),VLOOKUP(E6583,'Справочник цен (2024 год)'!$A$3:$E$10,5,0)*D6583,""),"")</f>
        <v/>
      </c>
      <c r="G6583" s="8" t="str">
        <f t="shared" si="50"/>
        <v/>
      </c>
      <c r="H6583" s="8" t="str">
        <f>IFERROR(IF(D6583&gt;0, IF(E6583="Одноразовые устройства (до 4 мл.)",'Справочник цен (2024 год)'!I6588,IF(E6583="Жидкость для ЭСД (картридж) до 1 мл.",'Справочник цен (2024 год)'!I6585,VLOOKUP(E6583,'Справочник цен (2024 год)'!$A$3:$I$10,9,0)*D6583)),""),)</f>
        <v/>
      </c>
      <c r="I6583" s="8" t="str">
        <f t="shared" si="51"/>
        <v/>
      </c>
    </row>
    <row r="6584" spans="5:9" x14ac:dyDescent="0.2">
      <c r="E6584" s="8"/>
      <c r="F6584" s="8" t="str">
        <f>IFERROR(IF(AND(D6584&gt;0),VLOOKUP(E6584,'Справочник цен (2024 год)'!$A$3:$E$10,5,0)*D6584,""),"")</f>
        <v/>
      </c>
      <c r="G6584" s="8" t="str">
        <f t="shared" si="50"/>
        <v/>
      </c>
      <c r="H6584" s="8" t="str">
        <f>IFERROR(IF(D6584&gt;0, IF(E6584="Одноразовые устройства (до 4 мл.)",'Справочник цен (2024 год)'!I6589,IF(E6584="Жидкость для ЭСД (картридж) до 1 мл.",'Справочник цен (2024 год)'!I6586,VLOOKUP(E6584,'Справочник цен (2024 год)'!$A$3:$I$10,9,0)*D6584)),""),)</f>
        <v/>
      </c>
      <c r="I6584" s="8" t="str">
        <f t="shared" si="51"/>
        <v/>
      </c>
    </row>
    <row r="6585" spans="5:9" x14ac:dyDescent="0.2">
      <c r="E6585" s="8"/>
      <c r="F6585" s="8" t="str">
        <f>IFERROR(IF(AND(D6585&gt;0),VLOOKUP(E6585,'Справочник цен (2024 год)'!$A$3:$E$10,5,0)*D6585,""),"")</f>
        <v/>
      </c>
      <c r="G6585" s="8" t="str">
        <f t="shared" si="50"/>
        <v/>
      </c>
      <c r="H6585" s="8" t="str">
        <f>IFERROR(IF(D6585&gt;0, IF(E6585="Одноразовые устройства (до 4 мл.)",'Справочник цен (2024 год)'!I6590,IF(E6585="Жидкость для ЭСД (картридж) до 1 мл.",'Справочник цен (2024 год)'!I6587,VLOOKUP(E6585,'Справочник цен (2024 год)'!$A$3:$I$10,9,0)*D6585)),""),)</f>
        <v/>
      </c>
      <c r="I6585" s="8" t="str">
        <f t="shared" si="51"/>
        <v/>
      </c>
    </row>
    <row r="6586" spans="5:9" x14ac:dyDescent="0.2">
      <c r="E6586" s="8"/>
      <c r="F6586" s="8" t="str">
        <f>IFERROR(IF(AND(D6586&gt;0),VLOOKUP(E6586,'Справочник цен (2024 год)'!$A$3:$E$10,5,0)*D6586,""),"")</f>
        <v/>
      </c>
      <c r="G6586" s="8" t="str">
        <f t="shared" si="50"/>
        <v/>
      </c>
      <c r="H6586" s="8" t="str">
        <f>IFERROR(IF(D6586&gt;0, IF(E6586="Одноразовые устройства (до 4 мл.)",'Справочник цен (2024 год)'!I6591,IF(E6586="Жидкость для ЭСД (картридж) до 1 мл.",'Справочник цен (2024 год)'!I6588,VLOOKUP(E6586,'Справочник цен (2024 год)'!$A$3:$I$10,9,0)*D6586)),""),)</f>
        <v/>
      </c>
      <c r="I6586" s="8" t="str">
        <f t="shared" si="51"/>
        <v/>
      </c>
    </row>
    <row r="6587" spans="5:9" x14ac:dyDescent="0.2">
      <c r="E6587" s="8"/>
      <c r="F6587" s="8" t="str">
        <f>IFERROR(IF(AND(D6587&gt;0),VLOOKUP(E6587,'Справочник цен (2024 год)'!$A$3:$E$10,5,0)*D6587,""),"")</f>
        <v/>
      </c>
      <c r="G6587" s="8" t="str">
        <f t="shared" si="50"/>
        <v/>
      </c>
      <c r="H6587" s="8" t="str">
        <f>IFERROR(IF(D6587&gt;0, IF(E6587="Одноразовые устройства (до 4 мл.)",'Справочник цен (2024 год)'!I6592,IF(E6587="Жидкость для ЭСД (картридж) до 1 мл.",'Справочник цен (2024 год)'!I6589,VLOOKUP(E6587,'Справочник цен (2024 год)'!$A$3:$I$10,9,0)*D6587)),""),)</f>
        <v/>
      </c>
      <c r="I6587" s="8" t="str">
        <f t="shared" si="51"/>
        <v/>
      </c>
    </row>
    <row r="6588" spans="5:9" x14ac:dyDescent="0.2">
      <c r="E6588" s="8"/>
      <c r="F6588" s="8" t="str">
        <f>IFERROR(IF(AND(D6588&gt;0),VLOOKUP(E6588,'Справочник цен (2024 год)'!$A$3:$E$10,5,0)*D6588,""),"")</f>
        <v/>
      </c>
      <c r="G6588" s="8" t="str">
        <f t="shared" si="50"/>
        <v/>
      </c>
      <c r="H6588" s="8" t="str">
        <f>IFERROR(IF(D6588&gt;0, IF(E6588="Одноразовые устройства (до 4 мл.)",'Справочник цен (2024 год)'!I6593,IF(E6588="Жидкость для ЭСД (картридж) до 1 мл.",'Справочник цен (2024 год)'!I6590,VLOOKUP(E6588,'Справочник цен (2024 год)'!$A$3:$I$10,9,0)*D6588)),""),)</f>
        <v/>
      </c>
      <c r="I6588" s="8" t="str">
        <f t="shared" si="51"/>
        <v/>
      </c>
    </row>
    <row r="6589" spans="5:9" x14ac:dyDescent="0.2">
      <c r="E6589" s="8"/>
      <c r="F6589" s="8" t="str">
        <f>IFERROR(IF(AND(D6589&gt;0),VLOOKUP(E6589,'Справочник цен (2024 год)'!$A$3:$E$10,5,0)*D6589,""),"")</f>
        <v/>
      </c>
      <c r="G6589" s="8" t="str">
        <f t="shared" si="50"/>
        <v/>
      </c>
      <c r="H6589" s="8" t="str">
        <f>IFERROR(IF(D6589&gt;0, IF(E6589="Одноразовые устройства (до 4 мл.)",'Справочник цен (2024 год)'!I6594,IF(E6589="Жидкость для ЭСД (картридж) до 1 мл.",'Справочник цен (2024 год)'!I6591,VLOOKUP(E6589,'Справочник цен (2024 год)'!$A$3:$I$10,9,0)*D6589)),""),)</f>
        <v/>
      </c>
      <c r="I6589" s="8" t="str">
        <f t="shared" si="51"/>
        <v/>
      </c>
    </row>
    <row r="6590" spans="5:9" x14ac:dyDescent="0.2">
      <c r="E6590" s="8"/>
      <c r="F6590" s="8" t="str">
        <f>IFERROR(IF(AND(D6590&gt;0),VLOOKUP(E6590,'Справочник цен (2024 год)'!$A$3:$E$10,5,0)*D6590,""),"")</f>
        <v/>
      </c>
      <c r="G6590" s="8" t="str">
        <f t="shared" si="50"/>
        <v/>
      </c>
      <c r="H6590" s="8" t="str">
        <f>IFERROR(IF(D6590&gt;0, IF(E6590="Одноразовые устройства (до 4 мл.)",'Справочник цен (2024 год)'!I6595,IF(E6590="Жидкость для ЭСД (картридж) до 1 мл.",'Справочник цен (2024 год)'!I6592,VLOOKUP(E6590,'Справочник цен (2024 год)'!$A$3:$I$10,9,0)*D6590)),""),)</f>
        <v/>
      </c>
      <c r="I6590" s="8" t="str">
        <f t="shared" si="51"/>
        <v/>
      </c>
    </row>
    <row r="6591" spans="5:9" x14ac:dyDescent="0.2">
      <c r="E6591" s="8"/>
      <c r="F6591" s="8" t="str">
        <f>IFERROR(IF(AND(D6591&gt;0),VLOOKUP(E6591,'Справочник цен (2024 год)'!$A$3:$E$10,5,0)*D6591,""),"")</f>
        <v/>
      </c>
      <c r="G6591" s="8" t="str">
        <f t="shared" si="50"/>
        <v/>
      </c>
      <c r="H6591" s="8" t="str">
        <f>IFERROR(IF(D6591&gt;0, IF(E6591="Одноразовые устройства (до 4 мл.)",'Справочник цен (2024 год)'!I6596,IF(E6591="Жидкость для ЭСД (картридж) до 1 мл.",'Справочник цен (2024 год)'!I6593,VLOOKUP(E6591,'Справочник цен (2024 год)'!$A$3:$I$10,9,0)*D6591)),""),)</f>
        <v/>
      </c>
      <c r="I6591" s="8" t="str">
        <f t="shared" si="51"/>
        <v/>
      </c>
    </row>
    <row r="6592" spans="5:9" x14ac:dyDescent="0.2">
      <c r="E6592" s="8"/>
      <c r="F6592" s="8" t="str">
        <f>IFERROR(IF(AND(D6592&gt;0),VLOOKUP(E6592,'Справочник цен (2024 год)'!$A$3:$E$10,5,0)*D6592,""),"")</f>
        <v/>
      </c>
      <c r="G6592" s="8" t="str">
        <f t="shared" si="50"/>
        <v/>
      </c>
      <c r="H6592" s="8" t="str">
        <f>IFERROR(IF(D6592&gt;0, IF(E6592="Одноразовые устройства (до 4 мл.)",'Справочник цен (2024 год)'!I6597,IF(E6592="Жидкость для ЭСД (картридж) до 1 мл.",'Справочник цен (2024 год)'!I6594,VLOOKUP(E6592,'Справочник цен (2024 год)'!$A$3:$I$10,9,0)*D6592)),""),)</f>
        <v/>
      </c>
      <c r="I6592" s="8" t="str">
        <f t="shared" si="51"/>
        <v/>
      </c>
    </row>
    <row r="6593" spans="5:9" x14ac:dyDescent="0.2">
      <c r="E6593" s="8"/>
      <c r="F6593" s="8" t="str">
        <f>IFERROR(IF(AND(D6593&gt;0),VLOOKUP(E6593,'Справочник цен (2024 год)'!$A$3:$E$10,5,0)*D6593,""),"")</f>
        <v/>
      </c>
      <c r="G6593" s="8" t="str">
        <f t="shared" si="50"/>
        <v/>
      </c>
      <c r="H6593" s="8" t="str">
        <f>IFERROR(IF(D6593&gt;0, IF(E6593="Одноразовые устройства (до 4 мл.)",'Справочник цен (2024 год)'!I6598,IF(E6593="Жидкость для ЭСД (картридж) до 1 мл.",'Справочник цен (2024 год)'!I6595,VLOOKUP(E6593,'Справочник цен (2024 год)'!$A$3:$I$10,9,0)*D6593)),""),)</f>
        <v/>
      </c>
      <c r="I6593" s="8" t="str">
        <f t="shared" si="51"/>
        <v/>
      </c>
    </row>
    <row r="6594" spans="5:9" x14ac:dyDescent="0.2">
      <c r="E6594" s="8"/>
      <c r="F6594" s="8" t="str">
        <f>IFERROR(IF(AND(D6594&gt;0),VLOOKUP(E6594,'Справочник цен (2024 год)'!$A$3:$E$10,5,0)*D6594,""),"")</f>
        <v/>
      </c>
      <c r="G6594" s="8" t="str">
        <f t="shared" si="50"/>
        <v/>
      </c>
      <c r="H6594" s="8" t="str">
        <f>IFERROR(IF(D6594&gt;0, IF(E6594="Одноразовые устройства (до 4 мл.)",'Справочник цен (2024 год)'!I6599,IF(E6594="Жидкость для ЭСД (картридж) до 1 мл.",'Справочник цен (2024 год)'!I6596,VLOOKUP(E6594,'Справочник цен (2024 год)'!$A$3:$I$10,9,0)*D6594)),""),)</f>
        <v/>
      </c>
      <c r="I6594" s="8" t="str">
        <f t="shared" si="51"/>
        <v/>
      </c>
    </row>
    <row r="6595" spans="5:9" x14ac:dyDescent="0.2">
      <c r="E6595" s="8"/>
      <c r="F6595" s="8" t="str">
        <f>IFERROR(IF(AND(D6595&gt;0),VLOOKUP(E6595,'Справочник цен (2024 год)'!$A$3:$E$10,5,0)*D6595,""),"")</f>
        <v/>
      </c>
      <c r="G6595" s="8" t="str">
        <f t="shared" si="50"/>
        <v/>
      </c>
      <c r="H6595" s="8" t="str">
        <f>IFERROR(IF(D6595&gt;0, IF(E6595="Одноразовые устройства (до 4 мл.)",'Справочник цен (2024 год)'!I6600,IF(E6595="Жидкость для ЭСД (картридж) до 1 мл.",'Справочник цен (2024 год)'!I6597,VLOOKUP(E6595,'Справочник цен (2024 год)'!$A$3:$I$10,9,0)*D6595)),""),)</f>
        <v/>
      </c>
      <c r="I6595" s="8" t="str">
        <f t="shared" si="51"/>
        <v/>
      </c>
    </row>
    <row r="6596" spans="5:9" x14ac:dyDescent="0.2">
      <c r="E6596" s="8"/>
      <c r="F6596" s="8" t="str">
        <f>IFERROR(IF(AND(D6596&gt;0),VLOOKUP(E6596,'Справочник цен (2024 год)'!$A$3:$E$10,5,0)*D6596,""),"")</f>
        <v/>
      </c>
      <c r="G6596" s="8" t="str">
        <f t="shared" si="50"/>
        <v/>
      </c>
      <c r="H6596" s="8" t="str">
        <f>IFERROR(IF(D6596&gt;0, IF(E6596="Одноразовые устройства (до 4 мл.)",'Справочник цен (2024 год)'!I6601,IF(E6596="Жидкость для ЭСД (картридж) до 1 мл.",'Справочник цен (2024 год)'!I6598,VLOOKUP(E6596,'Справочник цен (2024 год)'!$A$3:$I$10,9,0)*D6596)),""),)</f>
        <v/>
      </c>
      <c r="I6596" s="8" t="str">
        <f t="shared" si="51"/>
        <v/>
      </c>
    </row>
    <row r="6597" spans="5:9" x14ac:dyDescent="0.2">
      <c r="E6597" s="8"/>
      <c r="F6597" s="8" t="str">
        <f>IFERROR(IF(AND(D6597&gt;0),VLOOKUP(E6597,'Справочник цен (2024 год)'!$A$3:$E$10,5,0)*D6597,""),"")</f>
        <v/>
      </c>
      <c r="G6597" s="8" t="str">
        <f t="shared" si="50"/>
        <v/>
      </c>
      <c r="H6597" s="8" t="str">
        <f>IFERROR(IF(D6597&gt;0, IF(E6597="Одноразовые устройства (до 4 мл.)",'Справочник цен (2024 год)'!I6602,IF(E6597="Жидкость для ЭСД (картридж) до 1 мл.",'Справочник цен (2024 год)'!I6599,VLOOKUP(E6597,'Справочник цен (2024 год)'!$A$3:$I$10,9,0)*D6597)),""),)</f>
        <v/>
      </c>
      <c r="I6597" s="8" t="str">
        <f t="shared" si="51"/>
        <v/>
      </c>
    </row>
    <row r="6598" spans="5:9" x14ac:dyDescent="0.2">
      <c r="E6598" s="8"/>
      <c r="F6598" s="8" t="str">
        <f>IFERROR(IF(AND(D6598&gt;0),VLOOKUP(E6598,'Справочник цен (2024 год)'!$A$3:$E$10,5,0)*D6598,""),"")</f>
        <v/>
      </c>
      <c r="G6598" s="8" t="str">
        <f t="shared" si="50"/>
        <v/>
      </c>
      <c r="H6598" s="8" t="str">
        <f>IFERROR(IF(D6598&gt;0, IF(E6598="Одноразовые устройства (до 4 мл.)",'Справочник цен (2024 год)'!I6603,IF(E6598="Жидкость для ЭСД (картридж) до 1 мл.",'Справочник цен (2024 год)'!I6600,VLOOKUP(E6598,'Справочник цен (2024 год)'!$A$3:$I$10,9,0)*D6598)),""),)</f>
        <v/>
      </c>
      <c r="I6598" s="8" t="str">
        <f t="shared" si="51"/>
        <v/>
      </c>
    </row>
    <row r="6599" spans="5:9" x14ac:dyDescent="0.2">
      <c r="E6599" s="8"/>
      <c r="F6599" s="8" t="str">
        <f>IFERROR(IF(AND(D6599&gt;0),VLOOKUP(E6599,'Справочник цен (2024 год)'!$A$3:$E$10,5,0)*D6599,""),"")</f>
        <v/>
      </c>
      <c r="G6599" s="8" t="str">
        <f t="shared" si="50"/>
        <v/>
      </c>
      <c r="H6599" s="8" t="str">
        <f>IFERROR(IF(D6599&gt;0, IF(E6599="Одноразовые устройства (до 4 мл.)",'Справочник цен (2024 год)'!I6604,IF(E6599="Жидкость для ЭСД (картридж) до 1 мл.",'Справочник цен (2024 год)'!I6601,VLOOKUP(E6599,'Справочник цен (2024 год)'!$A$3:$I$10,9,0)*D6599)),""),)</f>
        <v/>
      </c>
      <c r="I6599" s="8" t="str">
        <f t="shared" si="51"/>
        <v/>
      </c>
    </row>
    <row r="6600" spans="5:9" x14ac:dyDescent="0.2">
      <c r="E6600" s="8"/>
      <c r="F6600" s="8" t="str">
        <f>IFERROR(IF(AND(D6600&gt;0),VLOOKUP(E6600,'Справочник цен (2024 год)'!$A$3:$E$10,5,0)*D6600,""),"")</f>
        <v/>
      </c>
      <c r="G6600" s="8" t="str">
        <f t="shared" si="50"/>
        <v/>
      </c>
      <c r="H6600" s="8" t="str">
        <f>IFERROR(IF(D6600&gt;0, IF(E6600="Одноразовые устройства (до 4 мл.)",'Справочник цен (2024 год)'!I6605,IF(E6600="Жидкость для ЭСД (картридж) до 1 мл.",'Справочник цен (2024 год)'!I6602,VLOOKUP(E6600,'Справочник цен (2024 год)'!$A$3:$I$10,9,0)*D6600)),""),)</f>
        <v/>
      </c>
      <c r="I6600" s="8" t="str">
        <f t="shared" si="51"/>
        <v/>
      </c>
    </row>
    <row r="6601" spans="5:9" x14ac:dyDescent="0.2">
      <c r="E6601" s="8"/>
      <c r="F6601" s="8" t="str">
        <f>IFERROR(IF(AND(D6601&gt;0),VLOOKUP(E6601,'Справочник цен (2024 год)'!$A$3:$E$10,5,0)*D6601,""),"")</f>
        <v/>
      </c>
      <c r="G6601" s="8" t="str">
        <f t="shared" si="50"/>
        <v/>
      </c>
      <c r="H6601" s="8" t="str">
        <f>IFERROR(IF(D6601&gt;0, IF(E6601="Одноразовые устройства (до 4 мл.)",'Справочник цен (2024 год)'!I6606,IF(E6601="Жидкость для ЭСД (картридж) до 1 мл.",'Справочник цен (2024 год)'!I6603,VLOOKUP(E6601,'Справочник цен (2024 год)'!$A$3:$I$10,9,0)*D6601)),""),)</f>
        <v/>
      </c>
      <c r="I6601" s="8" t="str">
        <f t="shared" si="51"/>
        <v/>
      </c>
    </row>
    <row r="6602" spans="5:9" x14ac:dyDescent="0.2">
      <c r="E6602" s="8"/>
      <c r="F6602" s="8" t="str">
        <f>IFERROR(IF(AND(D6602&gt;0),VLOOKUP(E6602,'Справочник цен (2024 год)'!$A$3:$E$10,5,0)*D6602,""),"")</f>
        <v/>
      </c>
      <c r="G6602" s="8" t="str">
        <f t="shared" si="50"/>
        <v/>
      </c>
      <c r="H6602" s="8" t="str">
        <f>IFERROR(IF(D6602&gt;0, IF(E6602="Одноразовые устройства (до 4 мл.)",'Справочник цен (2024 год)'!I6607,IF(E6602="Жидкость для ЭСД (картридж) до 1 мл.",'Справочник цен (2024 год)'!I6604,VLOOKUP(E6602,'Справочник цен (2024 год)'!$A$3:$I$10,9,0)*D6602)),""),)</f>
        <v/>
      </c>
      <c r="I6602" s="8" t="str">
        <f t="shared" si="51"/>
        <v/>
      </c>
    </row>
    <row r="6603" spans="5:9" x14ac:dyDescent="0.2">
      <c r="E6603" s="8"/>
      <c r="F6603" s="8" t="str">
        <f>IFERROR(IF(AND(D6603&gt;0),VLOOKUP(E6603,'Справочник цен (2024 год)'!$A$3:$E$10,5,0)*D6603,""),"")</f>
        <v/>
      </c>
      <c r="G6603" s="8" t="str">
        <f t="shared" si="50"/>
        <v/>
      </c>
      <c r="H6603" s="8" t="str">
        <f>IFERROR(IF(D6603&gt;0, IF(E6603="Одноразовые устройства (до 4 мл.)",'Справочник цен (2024 год)'!I6608,IF(E6603="Жидкость для ЭСД (картридж) до 1 мл.",'Справочник цен (2024 год)'!I6605,VLOOKUP(E6603,'Справочник цен (2024 год)'!$A$3:$I$10,9,0)*D6603)),""),)</f>
        <v/>
      </c>
      <c r="I6603" s="8" t="str">
        <f t="shared" si="51"/>
        <v/>
      </c>
    </row>
    <row r="6604" spans="5:9" x14ac:dyDescent="0.2">
      <c r="E6604" s="8"/>
      <c r="F6604" s="8" t="str">
        <f>IFERROR(IF(AND(D6604&gt;0),VLOOKUP(E6604,'Справочник цен (2024 год)'!$A$3:$E$10,5,0)*D6604,""),"")</f>
        <v/>
      </c>
      <c r="G6604" s="8" t="str">
        <f t="shared" si="50"/>
        <v/>
      </c>
      <c r="H6604" s="8" t="str">
        <f>IFERROR(IF(D6604&gt;0, IF(E6604="Одноразовые устройства (до 4 мл.)",'Справочник цен (2024 год)'!I6609,IF(E6604="Жидкость для ЭСД (картридж) до 1 мл.",'Справочник цен (2024 год)'!I6606,VLOOKUP(E6604,'Справочник цен (2024 год)'!$A$3:$I$10,9,0)*D6604)),""),)</f>
        <v/>
      </c>
      <c r="I6604" s="8" t="str">
        <f t="shared" si="51"/>
        <v/>
      </c>
    </row>
    <row r="6605" spans="5:9" x14ac:dyDescent="0.2">
      <c r="E6605" s="8"/>
      <c r="F6605" s="8" t="str">
        <f>IFERROR(IF(AND(D6605&gt;0),VLOOKUP(E6605,'Справочник цен (2024 год)'!$A$3:$E$10,5,0)*D6605,""),"")</f>
        <v/>
      </c>
      <c r="G6605" s="8" t="str">
        <f t="shared" si="50"/>
        <v/>
      </c>
      <c r="H6605" s="8" t="str">
        <f>IFERROR(IF(D6605&gt;0, IF(E6605="Одноразовые устройства (до 4 мл.)",'Справочник цен (2024 год)'!I6610,IF(E6605="Жидкость для ЭСД (картридж) до 1 мл.",'Справочник цен (2024 год)'!I6607,VLOOKUP(E6605,'Справочник цен (2024 год)'!$A$3:$I$10,9,0)*D6605)),""),)</f>
        <v/>
      </c>
      <c r="I6605" s="8" t="str">
        <f t="shared" si="51"/>
        <v/>
      </c>
    </row>
    <row r="6606" spans="5:9" x14ac:dyDescent="0.2">
      <c r="E6606" s="8"/>
      <c r="F6606" s="8" t="str">
        <f>IFERROR(IF(AND(D6606&gt;0),VLOOKUP(E6606,'Справочник цен (2024 год)'!$A$3:$E$10,5,0)*D6606,""),"")</f>
        <v/>
      </c>
      <c r="G6606" s="8" t="str">
        <f t="shared" si="50"/>
        <v/>
      </c>
      <c r="H6606" s="8" t="str">
        <f>IFERROR(IF(D6606&gt;0, IF(E6606="Одноразовые устройства (до 4 мл.)",'Справочник цен (2024 год)'!I6611,IF(E6606="Жидкость для ЭСД (картридж) до 1 мл.",'Справочник цен (2024 год)'!I6608,VLOOKUP(E6606,'Справочник цен (2024 год)'!$A$3:$I$10,9,0)*D6606)),""),)</f>
        <v/>
      </c>
      <c r="I6606" s="8" t="str">
        <f t="shared" si="51"/>
        <v/>
      </c>
    </row>
    <row r="6607" spans="5:9" x14ac:dyDescent="0.2">
      <c r="E6607" s="8"/>
      <c r="F6607" s="8" t="str">
        <f>IFERROR(IF(AND(D6607&gt;0),VLOOKUP(E6607,'Справочник цен (2024 год)'!$A$3:$E$10,5,0)*D6607,""),"")</f>
        <v/>
      </c>
      <c r="G6607" s="8" t="str">
        <f t="shared" si="50"/>
        <v/>
      </c>
      <c r="H6607" s="8" t="str">
        <f>IFERROR(IF(D6607&gt;0, IF(E6607="Одноразовые устройства (до 4 мл.)",'Справочник цен (2024 год)'!I6612,IF(E6607="Жидкость для ЭСД (картридж) до 1 мл.",'Справочник цен (2024 год)'!I6609,VLOOKUP(E6607,'Справочник цен (2024 год)'!$A$3:$I$10,9,0)*D6607)),""),)</f>
        <v/>
      </c>
      <c r="I6607" s="8" t="str">
        <f t="shared" si="51"/>
        <v/>
      </c>
    </row>
    <row r="6608" spans="5:9" x14ac:dyDescent="0.2">
      <c r="E6608" s="8"/>
      <c r="F6608" s="8" t="str">
        <f>IFERROR(IF(AND(D6608&gt;0),VLOOKUP(E6608,'Справочник цен (2024 год)'!$A$3:$E$10,5,0)*D6608,""),"")</f>
        <v/>
      </c>
      <c r="G6608" s="8" t="str">
        <f t="shared" si="50"/>
        <v/>
      </c>
      <c r="H6608" s="8" t="str">
        <f>IFERROR(IF(D6608&gt;0, IF(E6608="Одноразовые устройства (до 4 мл.)",'Справочник цен (2024 год)'!I6613,IF(E6608="Жидкость для ЭСД (картридж) до 1 мл.",'Справочник цен (2024 год)'!I6610,VLOOKUP(E6608,'Справочник цен (2024 год)'!$A$3:$I$10,9,0)*D6608)),""),)</f>
        <v/>
      </c>
      <c r="I6608" s="8" t="str">
        <f t="shared" si="51"/>
        <v/>
      </c>
    </row>
    <row r="6609" spans="5:9" x14ac:dyDescent="0.2">
      <c r="E6609" s="8"/>
      <c r="F6609" s="8" t="str">
        <f>IFERROR(IF(AND(D6609&gt;0),VLOOKUP(E6609,'Справочник цен (2024 год)'!$A$3:$E$10,5,0)*D6609,""),"")</f>
        <v/>
      </c>
      <c r="G6609" s="8" t="str">
        <f t="shared" si="50"/>
        <v/>
      </c>
      <c r="H6609" s="8" t="str">
        <f>IFERROR(IF(D6609&gt;0, IF(E6609="Одноразовые устройства (до 4 мл.)",'Справочник цен (2024 год)'!I6614,IF(E6609="Жидкость для ЭСД (картридж) до 1 мл.",'Справочник цен (2024 год)'!I6611,VLOOKUP(E6609,'Справочник цен (2024 год)'!$A$3:$I$10,9,0)*D6609)),""),)</f>
        <v/>
      </c>
      <c r="I6609" s="8" t="str">
        <f t="shared" si="51"/>
        <v/>
      </c>
    </row>
    <row r="6610" spans="5:9" x14ac:dyDescent="0.2">
      <c r="E6610" s="8"/>
      <c r="F6610" s="8" t="str">
        <f>IFERROR(IF(AND(D6610&gt;0),VLOOKUP(E6610,'Справочник цен (2024 год)'!$A$3:$E$10,5,0)*D6610,""),"")</f>
        <v/>
      </c>
      <c r="G6610" s="8" t="str">
        <f t="shared" si="50"/>
        <v/>
      </c>
      <c r="H6610" s="8" t="str">
        <f>IFERROR(IF(D6610&gt;0, IF(E6610="Одноразовые устройства (до 4 мл.)",'Справочник цен (2024 год)'!I6615,IF(E6610="Жидкость для ЭСД (картридж) до 1 мл.",'Справочник цен (2024 год)'!I6612,VLOOKUP(E6610,'Справочник цен (2024 год)'!$A$3:$I$10,9,0)*D6610)),""),)</f>
        <v/>
      </c>
      <c r="I6610" s="8" t="str">
        <f t="shared" si="51"/>
        <v/>
      </c>
    </row>
    <row r="6611" spans="5:9" x14ac:dyDescent="0.2">
      <c r="E6611" s="8"/>
      <c r="F6611" s="8" t="str">
        <f>IFERROR(IF(AND(D6611&gt;0),VLOOKUP(E6611,'Справочник цен (2024 год)'!$A$3:$E$10,5,0)*D6611,""),"")</f>
        <v/>
      </c>
      <c r="G6611" s="8" t="str">
        <f t="shared" si="50"/>
        <v/>
      </c>
      <c r="H6611" s="8" t="str">
        <f>IFERROR(IF(D6611&gt;0, IF(E6611="Одноразовые устройства (до 4 мл.)",'Справочник цен (2024 год)'!I6616,IF(E6611="Жидкость для ЭСД (картридж) до 1 мл.",'Справочник цен (2024 год)'!I6613,VLOOKUP(E6611,'Справочник цен (2024 год)'!$A$3:$I$10,9,0)*D6611)),""),)</f>
        <v/>
      </c>
      <c r="I6611" s="8" t="str">
        <f t="shared" si="51"/>
        <v/>
      </c>
    </row>
    <row r="6612" spans="5:9" x14ac:dyDescent="0.2">
      <c r="E6612" s="8"/>
      <c r="F6612" s="8" t="str">
        <f>IFERROR(IF(AND(D6612&gt;0),VLOOKUP(E6612,'Справочник цен (2024 год)'!$A$3:$E$10,5,0)*D6612,""),"")</f>
        <v/>
      </c>
      <c r="G6612" s="8" t="str">
        <f t="shared" si="50"/>
        <v/>
      </c>
      <c r="H6612" s="8" t="str">
        <f>IFERROR(IF(D6612&gt;0, IF(E6612="Одноразовые устройства (до 4 мл.)",'Справочник цен (2024 год)'!I6617,IF(E6612="Жидкость для ЭСД (картридж) до 1 мл.",'Справочник цен (2024 год)'!I6614,VLOOKUP(E6612,'Справочник цен (2024 год)'!$A$3:$I$10,9,0)*D6612)),""),)</f>
        <v/>
      </c>
      <c r="I6612" s="8" t="str">
        <f t="shared" si="51"/>
        <v/>
      </c>
    </row>
    <row r="6613" spans="5:9" x14ac:dyDescent="0.2">
      <c r="E6613" s="8"/>
      <c r="F6613" s="8" t="str">
        <f>IFERROR(IF(AND(D6613&gt;0),VLOOKUP(E6613,'Справочник цен (2024 год)'!$A$3:$E$10,5,0)*D6613,""),"")</f>
        <v/>
      </c>
      <c r="G6613" s="8" t="str">
        <f t="shared" si="50"/>
        <v/>
      </c>
      <c r="H6613" s="8" t="str">
        <f>IFERROR(IF(D6613&gt;0, IF(E6613="Одноразовые устройства (до 4 мл.)",'Справочник цен (2024 год)'!I6618,IF(E6613="Жидкость для ЭСД (картридж) до 1 мл.",'Справочник цен (2024 год)'!I6615,VLOOKUP(E6613,'Справочник цен (2024 год)'!$A$3:$I$10,9,0)*D6613)),""),)</f>
        <v/>
      </c>
      <c r="I6613" s="8" t="str">
        <f t="shared" si="51"/>
        <v/>
      </c>
    </row>
    <row r="6614" spans="5:9" x14ac:dyDescent="0.2">
      <c r="E6614" s="8"/>
      <c r="F6614" s="8" t="str">
        <f>IFERROR(IF(AND(D6614&gt;0),VLOOKUP(E6614,'Справочник цен (2024 год)'!$A$3:$E$10,5,0)*D6614,""),"")</f>
        <v/>
      </c>
      <c r="G6614" s="8" t="str">
        <f t="shared" si="50"/>
        <v/>
      </c>
      <c r="H6614" s="8" t="str">
        <f>IFERROR(IF(D6614&gt;0, IF(E6614="Одноразовые устройства (до 4 мл.)",'Справочник цен (2024 год)'!I6619,IF(E6614="Жидкость для ЭСД (картридж) до 1 мл.",'Справочник цен (2024 год)'!I6616,VLOOKUP(E6614,'Справочник цен (2024 год)'!$A$3:$I$10,9,0)*D6614)),""),)</f>
        <v/>
      </c>
      <c r="I6614" s="8" t="str">
        <f t="shared" si="51"/>
        <v/>
      </c>
    </row>
    <row r="6615" spans="5:9" x14ac:dyDescent="0.2">
      <c r="E6615" s="8"/>
      <c r="F6615" s="8" t="str">
        <f>IFERROR(IF(AND(D6615&gt;0),VLOOKUP(E6615,'Справочник цен (2024 год)'!$A$3:$E$10,5,0)*D6615,""),"")</f>
        <v/>
      </c>
      <c r="G6615" s="8" t="str">
        <f t="shared" si="50"/>
        <v/>
      </c>
      <c r="H6615" s="8" t="str">
        <f>IFERROR(IF(D6615&gt;0, IF(E6615="Одноразовые устройства (до 4 мл.)",'Справочник цен (2024 год)'!I6620,IF(E6615="Жидкость для ЭСД (картридж) до 1 мл.",'Справочник цен (2024 год)'!I6617,VLOOKUP(E6615,'Справочник цен (2024 год)'!$A$3:$I$10,9,0)*D6615)),""),)</f>
        <v/>
      </c>
      <c r="I6615" s="8" t="str">
        <f t="shared" si="51"/>
        <v/>
      </c>
    </row>
    <row r="6616" spans="5:9" x14ac:dyDescent="0.2">
      <c r="E6616" s="8"/>
      <c r="F6616" s="8" t="str">
        <f>IFERROR(IF(AND(D6616&gt;0),VLOOKUP(E6616,'Справочник цен (2024 год)'!$A$3:$E$10,5,0)*D6616,""),"")</f>
        <v/>
      </c>
      <c r="G6616" s="8" t="str">
        <f t="shared" si="50"/>
        <v/>
      </c>
      <c r="H6616" s="8" t="str">
        <f>IFERROR(IF(D6616&gt;0, IF(E6616="Одноразовые устройства (до 4 мл.)",'Справочник цен (2024 год)'!I6621,IF(E6616="Жидкость для ЭСД (картридж) до 1 мл.",'Справочник цен (2024 год)'!I6618,VLOOKUP(E6616,'Справочник цен (2024 год)'!$A$3:$I$10,9,0)*D6616)),""),)</f>
        <v/>
      </c>
      <c r="I6616" s="8" t="str">
        <f t="shared" si="51"/>
        <v/>
      </c>
    </row>
    <row r="6617" spans="5:9" x14ac:dyDescent="0.2">
      <c r="E6617" s="8"/>
      <c r="F6617" s="8" t="str">
        <f>IFERROR(IF(AND(D6617&gt;0),VLOOKUP(E6617,'Справочник цен (2024 год)'!$A$3:$E$10,5,0)*D6617,""),"")</f>
        <v/>
      </c>
      <c r="G6617" s="8" t="str">
        <f t="shared" si="50"/>
        <v/>
      </c>
      <c r="H6617" s="8" t="str">
        <f>IFERROR(IF(D6617&gt;0, IF(E6617="Одноразовые устройства (до 4 мл.)",'Справочник цен (2024 год)'!I6622,IF(E6617="Жидкость для ЭСД (картридж) до 1 мл.",'Справочник цен (2024 год)'!I6619,VLOOKUP(E6617,'Справочник цен (2024 год)'!$A$3:$I$10,9,0)*D6617)),""),)</f>
        <v/>
      </c>
      <c r="I6617" s="8" t="str">
        <f t="shared" si="51"/>
        <v/>
      </c>
    </row>
    <row r="6618" spans="5:9" x14ac:dyDescent="0.2">
      <c r="E6618" s="8"/>
      <c r="F6618" s="8" t="str">
        <f>IFERROR(IF(AND(D6618&gt;0),VLOOKUP(E6618,'Справочник цен (2024 год)'!$A$3:$E$10,5,0)*D6618,""),"")</f>
        <v/>
      </c>
      <c r="G6618" s="8" t="str">
        <f t="shared" si="50"/>
        <v/>
      </c>
      <c r="H6618" s="8" t="str">
        <f>IFERROR(IF(D6618&gt;0, IF(E6618="Одноразовые устройства (до 4 мл.)",'Справочник цен (2024 год)'!I6623,IF(E6618="Жидкость для ЭСД (картридж) до 1 мл.",'Справочник цен (2024 год)'!I6620,VLOOKUP(E6618,'Справочник цен (2024 год)'!$A$3:$I$10,9,0)*D6618)),""),)</f>
        <v/>
      </c>
      <c r="I6618" s="8" t="str">
        <f t="shared" si="51"/>
        <v/>
      </c>
    </row>
    <row r="6619" spans="5:9" x14ac:dyDescent="0.2">
      <c r="E6619" s="8"/>
      <c r="F6619" s="8" t="str">
        <f>IFERROR(IF(AND(D6619&gt;0),VLOOKUP(E6619,'Справочник цен (2024 год)'!$A$3:$E$10,5,0)*D6619,""),"")</f>
        <v/>
      </c>
      <c r="G6619" s="8" t="str">
        <f t="shared" si="50"/>
        <v/>
      </c>
      <c r="H6619" s="8" t="str">
        <f>IFERROR(IF(D6619&gt;0, IF(E6619="Одноразовые устройства (до 4 мл.)",'Справочник цен (2024 год)'!I6624,IF(E6619="Жидкость для ЭСД (картридж) до 1 мл.",'Справочник цен (2024 год)'!I6621,VLOOKUP(E6619,'Справочник цен (2024 год)'!$A$3:$I$10,9,0)*D6619)),""),)</f>
        <v/>
      </c>
      <c r="I6619" s="8" t="str">
        <f t="shared" si="51"/>
        <v/>
      </c>
    </row>
    <row r="6620" spans="5:9" x14ac:dyDescent="0.2">
      <c r="E6620" s="8"/>
      <c r="F6620" s="8" t="str">
        <f>IFERROR(IF(AND(D6620&gt;0),VLOOKUP(E6620,'Справочник цен (2024 год)'!$A$3:$E$10,5,0)*D6620,""),"")</f>
        <v/>
      </c>
      <c r="G6620" s="8" t="str">
        <f t="shared" si="50"/>
        <v/>
      </c>
      <c r="H6620" s="8" t="str">
        <f>IFERROR(IF(D6620&gt;0, IF(E6620="Одноразовые устройства (до 4 мл.)",'Справочник цен (2024 год)'!I6625,IF(E6620="Жидкость для ЭСД (картридж) до 1 мл.",'Справочник цен (2024 год)'!I6622,VLOOKUP(E6620,'Справочник цен (2024 год)'!$A$3:$I$10,9,0)*D6620)),""),)</f>
        <v/>
      </c>
      <c r="I6620" s="8" t="str">
        <f t="shared" si="51"/>
        <v/>
      </c>
    </row>
    <row r="6621" spans="5:9" x14ac:dyDescent="0.2">
      <c r="E6621" s="8"/>
      <c r="F6621" s="8" t="str">
        <f>IFERROR(IF(AND(D6621&gt;0),VLOOKUP(E6621,'Справочник цен (2024 год)'!$A$3:$E$10,5,0)*D6621,""),"")</f>
        <v/>
      </c>
      <c r="G6621" s="8" t="str">
        <f t="shared" si="50"/>
        <v/>
      </c>
      <c r="H6621" s="8" t="str">
        <f>IFERROR(IF(D6621&gt;0, IF(E6621="Одноразовые устройства (до 4 мл.)",'Справочник цен (2024 год)'!I6626,IF(E6621="Жидкость для ЭСД (картридж) до 1 мл.",'Справочник цен (2024 год)'!I6623,VLOOKUP(E6621,'Справочник цен (2024 год)'!$A$3:$I$10,9,0)*D6621)),""),)</f>
        <v/>
      </c>
      <c r="I6621" s="8" t="str">
        <f t="shared" si="51"/>
        <v/>
      </c>
    </row>
    <row r="6622" spans="5:9" x14ac:dyDescent="0.2">
      <c r="E6622" s="8"/>
      <c r="F6622" s="8" t="str">
        <f>IFERROR(IF(AND(D6622&gt;0),VLOOKUP(E6622,'Справочник цен (2024 год)'!$A$3:$E$10,5,0)*D6622,""),"")</f>
        <v/>
      </c>
      <c r="G6622" s="8" t="str">
        <f t="shared" si="50"/>
        <v/>
      </c>
      <c r="H6622" s="8" t="str">
        <f>IFERROR(IF(D6622&gt;0, IF(E6622="Одноразовые устройства (до 4 мл.)",'Справочник цен (2024 год)'!I6627,IF(E6622="Жидкость для ЭСД (картридж) до 1 мл.",'Справочник цен (2024 год)'!I6624,VLOOKUP(E6622,'Справочник цен (2024 год)'!$A$3:$I$10,9,0)*D6622)),""),)</f>
        <v/>
      </c>
      <c r="I6622" s="8" t="str">
        <f t="shared" si="51"/>
        <v/>
      </c>
    </row>
    <row r="6623" spans="5:9" x14ac:dyDescent="0.2">
      <c r="E6623" s="8"/>
      <c r="F6623" s="8" t="str">
        <f>IFERROR(IF(AND(D6623&gt;0),VLOOKUP(E6623,'Справочник цен (2024 год)'!$A$3:$E$10,5,0)*D6623,""),"")</f>
        <v/>
      </c>
      <c r="G6623" s="8" t="str">
        <f t="shared" si="50"/>
        <v/>
      </c>
      <c r="H6623" s="8" t="str">
        <f>IFERROR(IF(D6623&gt;0, IF(E6623="Одноразовые устройства (до 4 мл.)",'Справочник цен (2024 год)'!I6628,IF(E6623="Жидкость для ЭСД (картридж) до 1 мл.",'Справочник цен (2024 год)'!I6625,VLOOKUP(E6623,'Справочник цен (2024 год)'!$A$3:$I$10,9,0)*D6623)),""),)</f>
        <v/>
      </c>
      <c r="I6623" s="8" t="str">
        <f t="shared" si="51"/>
        <v/>
      </c>
    </row>
    <row r="6624" spans="5:9" x14ac:dyDescent="0.2">
      <c r="E6624" s="8"/>
      <c r="F6624" s="8" t="str">
        <f>IFERROR(IF(AND(D6624&gt;0),VLOOKUP(E6624,'Справочник цен (2024 год)'!$A$3:$E$10,5,0)*D6624,""),"")</f>
        <v/>
      </c>
      <c r="G6624" s="8" t="str">
        <f t="shared" si="50"/>
        <v/>
      </c>
      <c r="H6624" s="8" t="str">
        <f>IFERROR(IF(D6624&gt;0, IF(E6624="Одноразовые устройства (до 4 мл.)",'Справочник цен (2024 год)'!I6629,IF(E6624="Жидкость для ЭСД (картридж) до 1 мл.",'Справочник цен (2024 год)'!I6626,VLOOKUP(E6624,'Справочник цен (2024 год)'!$A$3:$I$10,9,0)*D6624)),""),)</f>
        <v/>
      </c>
      <c r="I6624" s="8" t="str">
        <f t="shared" si="51"/>
        <v/>
      </c>
    </row>
    <row r="6625" spans="5:9" x14ac:dyDescent="0.2">
      <c r="E6625" s="8"/>
      <c r="F6625" s="8" t="str">
        <f>IFERROR(IF(AND(D6625&gt;0),VLOOKUP(E6625,'Справочник цен (2024 год)'!$A$3:$E$10,5,0)*D6625,""),"")</f>
        <v/>
      </c>
      <c r="G6625" s="8" t="str">
        <f t="shared" si="50"/>
        <v/>
      </c>
      <c r="H6625" s="8" t="str">
        <f>IFERROR(IF(D6625&gt;0, IF(E6625="Одноразовые устройства (до 4 мл.)",'Справочник цен (2024 год)'!I6630,IF(E6625="Жидкость для ЭСД (картридж) до 1 мл.",'Справочник цен (2024 год)'!I6627,VLOOKUP(E6625,'Справочник цен (2024 год)'!$A$3:$I$10,9,0)*D6625)),""),)</f>
        <v/>
      </c>
      <c r="I6625" s="8" t="str">
        <f t="shared" si="51"/>
        <v/>
      </c>
    </row>
    <row r="6626" spans="5:9" x14ac:dyDescent="0.2">
      <c r="E6626" s="8"/>
      <c r="F6626" s="8" t="str">
        <f>IFERROR(IF(AND(D6626&gt;0),VLOOKUP(E6626,'Справочник цен (2024 год)'!$A$3:$E$10,5,0)*D6626,""),"")</f>
        <v/>
      </c>
      <c r="G6626" s="8" t="str">
        <f t="shared" si="50"/>
        <v/>
      </c>
      <c r="H6626" s="8" t="str">
        <f>IFERROR(IF(D6626&gt;0, IF(E6626="Одноразовые устройства (до 4 мл.)",'Справочник цен (2024 год)'!I6631,IF(E6626="Жидкость для ЭСД (картридж) до 1 мл.",'Справочник цен (2024 год)'!I6628,VLOOKUP(E6626,'Справочник цен (2024 год)'!$A$3:$I$10,9,0)*D6626)),""),)</f>
        <v/>
      </c>
      <c r="I6626" s="8" t="str">
        <f t="shared" si="51"/>
        <v/>
      </c>
    </row>
    <row r="6627" spans="5:9" x14ac:dyDescent="0.2">
      <c r="E6627" s="8"/>
      <c r="F6627" s="8" t="str">
        <f>IFERROR(IF(AND(D6627&gt;0),VLOOKUP(E6627,'Справочник цен (2024 год)'!$A$3:$E$10,5,0)*D6627,""),"")</f>
        <v/>
      </c>
      <c r="G6627" s="8" t="str">
        <f t="shared" si="50"/>
        <v/>
      </c>
      <c r="H6627" s="8" t="str">
        <f>IFERROR(IF(D6627&gt;0, IF(E6627="Одноразовые устройства (до 4 мл.)",'Справочник цен (2024 год)'!I6632,IF(E6627="Жидкость для ЭСД (картридж) до 1 мл.",'Справочник цен (2024 год)'!I6629,VLOOKUP(E6627,'Справочник цен (2024 год)'!$A$3:$I$10,9,0)*D6627)),""),)</f>
        <v/>
      </c>
      <c r="I6627" s="8" t="str">
        <f t="shared" si="51"/>
        <v/>
      </c>
    </row>
    <row r="6628" spans="5:9" x14ac:dyDescent="0.2">
      <c r="E6628" s="8"/>
      <c r="F6628" s="8" t="str">
        <f>IFERROR(IF(AND(D6628&gt;0),VLOOKUP(E6628,'Справочник цен (2024 год)'!$A$3:$E$10,5,0)*D6628,""),"")</f>
        <v/>
      </c>
      <c r="G6628" s="8" t="str">
        <f t="shared" si="50"/>
        <v/>
      </c>
      <c r="H6628" s="8" t="str">
        <f>IFERROR(IF(D6628&gt;0, IF(E6628="Одноразовые устройства (до 4 мл.)",'Справочник цен (2024 год)'!I6633,IF(E6628="Жидкость для ЭСД (картридж) до 1 мл.",'Справочник цен (2024 год)'!I6630,VLOOKUP(E6628,'Справочник цен (2024 год)'!$A$3:$I$10,9,0)*D6628)),""),)</f>
        <v/>
      </c>
      <c r="I6628" s="8" t="str">
        <f t="shared" si="51"/>
        <v/>
      </c>
    </row>
    <row r="6629" spans="5:9" x14ac:dyDescent="0.2">
      <c r="E6629" s="8"/>
      <c r="F6629" s="8" t="str">
        <f>IFERROR(IF(AND(D6629&gt;0),VLOOKUP(E6629,'Справочник цен (2024 год)'!$A$3:$E$10,5,0)*D6629,""),"")</f>
        <v/>
      </c>
      <c r="G6629" s="8" t="str">
        <f t="shared" si="50"/>
        <v/>
      </c>
      <c r="H6629" s="8" t="str">
        <f>IFERROR(IF(D6629&gt;0, IF(E6629="Одноразовые устройства (до 4 мл.)",'Справочник цен (2024 год)'!I6634,IF(E6629="Жидкость для ЭСД (картридж) до 1 мл.",'Справочник цен (2024 год)'!I6631,VLOOKUP(E6629,'Справочник цен (2024 год)'!$A$3:$I$10,9,0)*D6629)),""),)</f>
        <v/>
      </c>
      <c r="I6629" s="8" t="str">
        <f t="shared" si="51"/>
        <v/>
      </c>
    </row>
    <row r="6630" spans="5:9" x14ac:dyDescent="0.2">
      <c r="E6630" s="8"/>
      <c r="F6630" s="8" t="str">
        <f>IFERROR(IF(AND(D6630&gt;0),VLOOKUP(E6630,'Справочник цен (2024 год)'!$A$3:$E$10,5,0)*D6630,""),"")</f>
        <v/>
      </c>
      <c r="G6630" s="8" t="str">
        <f t="shared" si="50"/>
        <v/>
      </c>
      <c r="H6630" s="8" t="str">
        <f>IFERROR(IF(D6630&gt;0, IF(E6630="Одноразовые устройства (до 4 мл.)",'Справочник цен (2024 год)'!I6635,IF(E6630="Жидкость для ЭСД (картридж) до 1 мл.",'Справочник цен (2024 год)'!I6632,VLOOKUP(E6630,'Справочник цен (2024 год)'!$A$3:$I$10,9,0)*D6630)),""),)</f>
        <v/>
      </c>
      <c r="I6630" s="8" t="str">
        <f t="shared" si="51"/>
        <v/>
      </c>
    </row>
    <row r="6631" spans="5:9" x14ac:dyDescent="0.2">
      <c r="E6631" s="8"/>
      <c r="F6631" s="8" t="str">
        <f>IFERROR(IF(AND(D6631&gt;0),VLOOKUP(E6631,'Справочник цен (2024 год)'!$A$3:$E$10,5,0)*D6631,""),"")</f>
        <v/>
      </c>
      <c r="G6631" s="8" t="str">
        <f t="shared" si="50"/>
        <v/>
      </c>
      <c r="H6631" s="8" t="str">
        <f>IFERROR(IF(D6631&gt;0, IF(E6631="Одноразовые устройства (до 4 мл.)",'Справочник цен (2024 год)'!I6636,IF(E6631="Жидкость для ЭСД (картридж) до 1 мл.",'Справочник цен (2024 год)'!I6633,VLOOKUP(E6631,'Справочник цен (2024 год)'!$A$3:$I$10,9,0)*D6631)),""),)</f>
        <v/>
      </c>
      <c r="I6631" s="8" t="str">
        <f t="shared" si="51"/>
        <v/>
      </c>
    </row>
    <row r="6632" spans="5:9" x14ac:dyDescent="0.2">
      <c r="E6632" s="8"/>
      <c r="F6632" s="8" t="str">
        <f>IFERROR(IF(AND(D6632&gt;0),VLOOKUP(E6632,'Справочник цен (2024 год)'!$A$3:$E$10,5,0)*D6632,""),"")</f>
        <v/>
      </c>
      <c r="G6632" s="8" t="str">
        <f t="shared" ref="G6632:G6886" si="52">IF(AND(C6632&gt;0,D6632&gt;0,F6632&gt;0),IF(C6632&gt;F6632,"Все верно","Установите цену больше ЕМЦ"),"")</f>
        <v/>
      </c>
      <c r="H6632" s="8" t="str">
        <f>IFERROR(IF(D6632&gt;0, IF(E6632="Одноразовые устройства (до 4 мл.)",'Справочник цен (2024 год)'!I6637,IF(E6632="Жидкость для ЭСД (картридж) до 1 мл.",'Справочник цен (2024 год)'!I6634,VLOOKUP(E6632,'Справочник цен (2024 год)'!$A$3:$I$10,9,0)*D6632)),""),)</f>
        <v/>
      </c>
      <c r="I6632" s="8" t="str">
        <f t="shared" ref="I6632:I6886" si="53">IF(AND(C6632&gt;0,D6632&gt;0,H6632&gt;0),IF(C6632&gt;H6632,"Все верно","Установите цену больше ЕМЦ"),"")</f>
        <v/>
      </c>
    </row>
    <row r="6633" spans="5:9" x14ac:dyDescent="0.2">
      <c r="E6633" s="8"/>
      <c r="F6633" s="8" t="str">
        <f>IFERROR(IF(AND(D6633&gt;0),VLOOKUP(E6633,'Справочник цен (2024 год)'!$A$3:$E$10,5,0)*D6633,""),"")</f>
        <v/>
      </c>
      <c r="G6633" s="8" t="str">
        <f t="shared" si="52"/>
        <v/>
      </c>
      <c r="H6633" s="8" t="str">
        <f>IFERROR(IF(D6633&gt;0, IF(E6633="Одноразовые устройства (до 4 мл.)",'Справочник цен (2024 год)'!I6638,IF(E6633="Жидкость для ЭСД (картридж) до 1 мл.",'Справочник цен (2024 год)'!I6635,VLOOKUP(E6633,'Справочник цен (2024 год)'!$A$3:$I$10,9,0)*D6633)),""),)</f>
        <v/>
      </c>
      <c r="I6633" s="8" t="str">
        <f t="shared" si="53"/>
        <v/>
      </c>
    </row>
    <row r="6634" spans="5:9" x14ac:dyDescent="0.2">
      <c r="E6634" s="8"/>
      <c r="F6634" s="8" t="str">
        <f>IFERROR(IF(AND(D6634&gt;0),VLOOKUP(E6634,'Справочник цен (2024 год)'!$A$3:$E$10,5,0)*D6634,""),"")</f>
        <v/>
      </c>
      <c r="G6634" s="8" t="str">
        <f t="shared" si="52"/>
        <v/>
      </c>
      <c r="H6634" s="8" t="str">
        <f>IFERROR(IF(D6634&gt;0, IF(E6634="Одноразовые устройства (до 4 мл.)",'Справочник цен (2024 год)'!I6639,IF(E6634="Жидкость для ЭСД (картридж) до 1 мл.",'Справочник цен (2024 год)'!I6636,VLOOKUP(E6634,'Справочник цен (2024 год)'!$A$3:$I$10,9,0)*D6634)),""),)</f>
        <v/>
      </c>
      <c r="I6634" s="8" t="str">
        <f t="shared" si="53"/>
        <v/>
      </c>
    </row>
    <row r="6635" spans="5:9" x14ac:dyDescent="0.2">
      <c r="E6635" s="8"/>
      <c r="F6635" s="8" t="str">
        <f>IFERROR(IF(AND(D6635&gt;0),VLOOKUP(E6635,'Справочник цен (2024 год)'!$A$3:$E$10,5,0)*D6635,""),"")</f>
        <v/>
      </c>
      <c r="G6635" s="8" t="str">
        <f t="shared" si="52"/>
        <v/>
      </c>
      <c r="H6635" s="8" t="str">
        <f>IFERROR(IF(D6635&gt;0, IF(E6635="Одноразовые устройства (до 4 мл.)",'Справочник цен (2024 год)'!I6640,IF(E6635="Жидкость для ЭСД (картридж) до 1 мл.",'Справочник цен (2024 год)'!I6637,VLOOKUP(E6635,'Справочник цен (2024 год)'!$A$3:$I$10,9,0)*D6635)),""),)</f>
        <v/>
      </c>
      <c r="I6635" s="8" t="str">
        <f t="shared" si="53"/>
        <v/>
      </c>
    </row>
    <row r="6636" spans="5:9" x14ac:dyDescent="0.2">
      <c r="E6636" s="8"/>
      <c r="F6636" s="8" t="str">
        <f>IFERROR(IF(AND(D6636&gt;0),VLOOKUP(E6636,'Справочник цен (2024 год)'!$A$3:$E$10,5,0)*D6636,""),"")</f>
        <v/>
      </c>
      <c r="G6636" s="8" t="str">
        <f t="shared" si="52"/>
        <v/>
      </c>
      <c r="H6636" s="8" t="str">
        <f>IFERROR(IF(D6636&gt;0, IF(E6636="Одноразовые устройства (до 4 мл.)",'Справочник цен (2024 год)'!I6641,IF(E6636="Жидкость для ЭСД (картридж) до 1 мл.",'Справочник цен (2024 год)'!I6638,VLOOKUP(E6636,'Справочник цен (2024 год)'!$A$3:$I$10,9,0)*D6636)),""),)</f>
        <v/>
      </c>
      <c r="I6636" s="8" t="str">
        <f t="shared" si="53"/>
        <v/>
      </c>
    </row>
    <row r="6637" spans="5:9" x14ac:dyDescent="0.2">
      <c r="E6637" s="8"/>
      <c r="F6637" s="8" t="str">
        <f>IFERROR(IF(AND(D6637&gt;0),VLOOKUP(E6637,'Справочник цен (2024 год)'!$A$3:$E$10,5,0)*D6637,""),"")</f>
        <v/>
      </c>
      <c r="G6637" s="8" t="str">
        <f t="shared" si="52"/>
        <v/>
      </c>
      <c r="H6637" s="8" t="str">
        <f>IFERROR(IF(D6637&gt;0, IF(E6637="Одноразовые устройства (до 4 мл.)",'Справочник цен (2024 год)'!I6642,IF(E6637="Жидкость для ЭСД (картридж) до 1 мл.",'Справочник цен (2024 год)'!I6639,VLOOKUP(E6637,'Справочник цен (2024 год)'!$A$3:$I$10,9,0)*D6637)),""),)</f>
        <v/>
      </c>
      <c r="I6637" s="8" t="str">
        <f t="shared" si="53"/>
        <v/>
      </c>
    </row>
    <row r="6638" spans="5:9" x14ac:dyDescent="0.2">
      <c r="E6638" s="8"/>
      <c r="F6638" s="8" t="str">
        <f>IFERROR(IF(AND(D6638&gt;0),VLOOKUP(E6638,'Справочник цен (2024 год)'!$A$3:$E$10,5,0)*D6638,""),"")</f>
        <v/>
      </c>
      <c r="G6638" s="8" t="str">
        <f t="shared" si="52"/>
        <v/>
      </c>
      <c r="H6638" s="8" t="str">
        <f>IFERROR(IF(D6638&gt;0, IF(E6638="Одноразовые устройства (до 4 мл.)",'Справочник цен (2024 год)'!I6643,IF(E6638="Жидкость для ЭСД (картридж) до 1 мл.",'Справочник цен (2024 год)'!I6640,VLOOKUP(E6638,'Справочник цен (2024 год)'!$A$3:$I$10,9,0)*D6638)),""),)</f>
        <v/>
      </c>
      <c r="I6638" s="8" t="str">
        <f t="shared" si="53"/>
        <v/>
      </c>
    </row>
    <row r="6639" spans="5:9" x14ac:dyDescent="0.2">
      <c r="E6639" s="8"/>
      <c r="F6639" s="8" t="str">
        <f>IFERROR(IF(AND(D6639&gt;0),VLOOKUP(E6639,'Справочник цен (2024 год)'!$A$3:$E$10,5,0)*D6639,""),"")</f>
        <v/>
      </c>
      <c r="G6639" s="8" t="str">
        <f t="shared" si="52"/>
        <v/>
      </c>
      <c r="H6639" s="8" t="str">
        <f>IFERROR(IF(D6639&gt;0, IF(E6639="Одноразовые устройства (до 4 мл.)",'Справочник цен (2024 год)'!I6644,IF(E6639="Жидкость для ЭСД (картридж) до 1 мл.",'Справочник цен (2024 год)'!I6641,VLOOKUP(E6639,'Справочник цен (2024 год)'!$A$3:$I$10,9,0)*D6639)),""),)</f>
        <v/>
      </c>
      <c r="I6639" s="8" t="str">
        <f t="shared" si="53"/>
        <v/>
      </c>
    </row>
    <row r="6640" spans="5:9" x14ac:dyDescent="0.2">
      <c r="E6640" s="8"/>
      <c r="F6640" s="8" t="str">
        <f>IFERROR(IF(AND(D6640&gt;0),VLOOKUP(E6640,'Справочник цен (2024 год)'!$A$3:$E$10,5,0)*D6640,""),"")</f>
        <v/>
      </c>
      <c r="G6640" s="8" t="str">
        <f t="shared" si="52"/>
        <v/>
      </c>
      <c r="H6640" s="8" t="str">
        <f>IFERROR(IF(D6640&gt;0, IF(E6640="Одноразовые устройства (до 4 мл.)",'Справочник цен (2024 год)'!I6645,IF(E6640="Жидкость для ЭСД (картридж) до 1 мл.",'Справочник цен (2024 год)'!I6642,VLOOKUP(E6640,'Справочник цен (2024 год)'!$A$3:$I$10,9,0)*D6640)),""),)</f>
        <v/>
      </c>
      <c r="I6640" s="8" t="str">
        <f t="shared" si="53"/>
        <v/>
      </c>
    </row>
    <row r="6641" spans="5:9" x14ac:dyDescent="0.2">
      <c r="E6641" s="8"/>
      <c r="F6641" s="8" t="str">
        <f>IFERROR(IF(AND(D6641&gt;0),VLOOKUP(E6641,'Справочник цен (2024 год)'!$A$3:$E$10,5,0)*D6641,""),"")</f>
        <v/>
      </c>
      <c r="G6641" s="8" t="str">
        <f t="shared" si="52"/>
        <v/>
      </c>
      <c r="H6641" s="8" t="str">
        <f>IFERROR(IF(D6641&gt;0, IF(E6641="Одноразовые устройства (до 4 мл.)",'Справочник цен (2024 год)'!I6646,IF(E6641="Жидкость для ЭСД (картридж) до 1 мл.",'Справочник цен (2024 год)'!I6643,VLOOKUP(E6641,'Справочник цен (2024 год)'!$A$3:$I$10,9,0)*D6641)),""),)</f>
        <v/>
      </c>
      <c r="I6641" s="8" t="str">
        <f t="shared" si="53"/>
        <v/>
      </c>
    </row>
    <row r="6642" spans="5:9" x14ac:dyDescent="0.2">
      <c r="E6642" s="8"/>
      <c r="F6642" s="8" t="str">
        <f>IFERROR(IF(AND(D6642&gt;0),VLOOKUP(E6642,'Справочник цен (2024 год)'!$A$3:$E$10,5,0)*D6642,""),"")</f>
        <v/>
      </c>
      <c r="G6642" s="8" t="str">
        <f t="shared" si="52"/>
        <v/>
      </c>
      <c r="H6642" s="8" t="str">
        <f>IFERROR(IF(D6642&gt;0, IF(E6642="Одноразовые устройства (до 4 мл.)",'Справочник цен (2024 год)'!I6647,IF(E6642="Жидкость для ЭСД (картридж) до 1 мл.",'Справочник цен (2024 год)'!I6644,VLOOKUP(E6642,'Справочник цен (2024 год)'!$A$3:$I$10,9,0)*D6642)),""),)</f>
        <v/>
      </c>
      <c r="I6642" s="8" t="str">
        <f t="shared" si="53"/>
        <v/>
      </c>
    </row>
    <row r="6643" spans="5:9" x14ac:dyDescent="0.2">
      <c r="E6643" s="8"/>
      <c r="F6643" s="8" t="str">
        <f>IFERROR(IF(AND(D6643&gt;0),VLOOKUP(E6643,'Справочник цен (2024 год)'!$A$3:$E$10,5,0)*D6643,""),"")</f>
        <v/>
      </c>
      <c r="G6643" s="8" t="str">
        <f t="shared" si="52"/>
        <v/>
      </c>
      <c r="H6643" s="8" t="str">
        <f>IFERROR(IF(D6643&gt;0, IF(E6643="Одноразовые устройства (до 4 мл.)",'Справочник цен (2024 год)'!I6648,IF(E6643="Жидкость для ЭСД (картридж) до 1 мл.",'Справочник цен (2024 год)'!I6645,VLOOKUP(E6643,'Справочник цен (2024 год)'!$A$3:$I$10,9,0)*D6643)),""),)</f>
        <v/>
      </c>
      <c r="I6643" s="8" t="str">
        <f t="shared" si="53"/>
        <v/>
      </c>
    </row>
    <row r="6644" spans="5:9" x14ac:dyDescent="0.2">
      <c r="E6644" s="8"/>
      <c r="F6644" s="8" t="str">
        <f>IFERROR(IF(AND(D6644&gt;0),VLOOKUP(E6644,'Справочник цен (2024 год)'!$A$3:$E$10,5,0)*D6644,""),"")</f>
        <v/>
      </c>
      <c r="G6644" s="8" t="str">
        <f t="shared" si="52"/>
        <v/>
      </c>
      <c r="H6644" s="8" t="str">
        <f>IFERROR(IF(D6644&gt;0, IF(E6644="Одноразовые устройства (до 4 мл.)",'Справочник цен (2024 год)'!I6649,IF(E6644="Жидкость для ЭСД (картридж) до 1 мл.",'Справочник цен (2024 год)'!I6646,VLOOKUP(E6644,'Справочник цен (2024 год)'!$A$3:$I$10,9,0)*D6644)),""),)</f>
        <v/>
      </c>
      <c r="I6644" s="8" t="str">
        <f t="shared" si="53"/>
        <v/>
      </c>
    </row>
    <row r="6645" spans="5:9" x14ac:dyDescent="0.2">
      <c r="E6645" s="8"/>
      <c r="F6645" s="8" t="str">
        <f>IFERROR(IF(AND(D6645&gt;0),VLOOKUP(E6645,'Справочник цен (2024 год)'!$A$3:$E$10,5,0)*D6645,""),"")</f>
        <v/>
      </c>
      <c r="G6645" s="8" t="str">
        <f t="shared" si="52"/>
        <v/>
      </c>
      <c r="H6645" s="8" t="str">
        <f>IFERROR(IF(D6645&gt;0, IF(E6645="Одноразовые устройства (до 4 мл.)",'Справочник цен (2024 год)'!I6650,IF(E6645="Жидкость для ЭСД (картридж) до 1 мл.",'Справочник цен (2024 год)'!I6647,VLOOKUP(E6645,'Справочник цен (2024 год)'!$A$3:$I$10,9,0)*D6645)),""),)</f>
        <v/>
      </c>
      <c r="I6645" s="8" t="str">
        <f t="shared" si="53"/>
        <v/>
      </c>
    </row>
    <row r="6646" spans="5:9" x14ac:dyDescent="0.2">
      <c r="E6646" s="8"/>
      <c r="F6646" s="8" t="str">
        <f>IFERROR(IF(AND(D6646&gt;0),VLOOKUP(E6646,'Справочник цен (2024 год)'!$A$3:$E$10,5,0)*D6646,""),"")</f>
        <v/>
      </c>
      <c r="G6646" s="8" t="str">
        <f t="shared" si="52"/>
        <v/>
      </c>
      <c r="H6646" s="8" t="str">
        <f>IFERROR(IF(D6646&gt;0, IF(E6646="Одноразовые устройства (до 4 мл.)",'Справочник цен (2024 год)'!I6651,IF(E6646="Жидкость для ЭСД (картридж) до 1 мл.",'Справочник цен (2024 год)'!I6648,VLOOKUP(E6646,'Справочник цен (2024 год)'!$A$3:$I$10,9,0)*D6646)),""),)</f>
        <v/>
      </c>
      <c r="I6646" s="8" t="str">
        <f t="shared" si="53"/>
        <v/>
      </c>
    </row>
    <row r="6647" spans="5:9" x14ac:dyDescent="0.2">
      <c r="E6647" s="8"/>
      <c r="F6647" s="8" t="str">
        <f>IFERROR(IF(AND(D6647&gt;0),VLOOKUP(E6647,'Справочник цен (2024 год)'!$A$3:$E$10,5,0)*D6647,""),"")</f>
        <v/>
      </c>
      <c r="G6647" s="8" t="str">
        <f t="shared" si="52"/>
        <v/>
      </c>
      <c r="H6647" s="8" t="str">
        <f>IFERROR(IF(D6647&gt;0, IF(E6647="Одноразовые устройства (до 4 мл.)",'Справочник цен (2024 год)'!I6652,IF(E6647="Жидкость для ЭСД (картридж) до 1 мл.",'Справочник цен (2024 год)'!I6649,VLOOKUP(E6647,'Справочник цен (2024 год)'!$A$3:$I$10,9,0)*D6647)),""),)</f>
        <v/>
      </c>
      <c r="I6647" s="8" t="str">
        <f t="shared" si="53"/>
        <v/>
      </c>
    </row>
    <row r="6648" spans="5:9" x14ac:dyDescent="0.2">
      <c r="E6648" s="8"/>
      <c r="F6648" s="8" t="str">
        <f>IFERROR(IF(AND(D6648&gt;0),VLOOKUP(E6648,'Справочник цен (2024 год)'!$A$3:$E$10,5,0)*D6648,""),"")</f>
        <v/>
      </c>
      <c r="G6648" s="8" t="str">
        <f t="shared" si="52"/>
        <v/>
      </c>
      <c r="H6648" s="8" t="str">
        <f>IFERROR(IF(D6648&gt;0, IF(E6648="Одноразовые устройства (до 4 мл.)",'Справочник цен (2024 год)'!I6653,IF(E6648="Жидкость для ЭСД (картридж) до 1 мл.",'Справочник цен (2024 год)'!I6650,VLOOKUP(E6648,'Справочник цен (2024 год)'!$A$3:$I$10,9,0)*D6648)),""),)</f>
        <v/>
      </c>
      <c r="I6648" s="8" t="str">
        <f t="shared" si="53"/>
        <v/>
      </c>
    </row>
    <row r="6649" spans="5:9" x14ac:dyDescent="0.2">
      <c r="E6649" s="8"/>
      <c r="F6649" s="8" t="str">
        <f>IFERROR(IF(AND(D6649&gt;0),VLOOKUP(E6649,'Справочник цен (2024 год)'!$A$3:$E$10,5,0)*D6649,""),"")</f>
        <v/>
      </c>
      <c r="G6649" s="8" t="str">
        <f t="shared" si="52"/>
        <v/>
      </c>
      <c r="H6649" s="8" t="str">
        <f>IFERROR(IF(D6649&gt;0, IF(E6649="Одноразовые устройства (до 4 мл.)",'Справочник цен (2024 год)'!I6654,IF(E6649="Жидкость для ЭСД (картридж) до 1 мл.",'Справочник цен (2024 год)'!I6651,VLOOKUP(E6649,'Справочник цен (2024 год)'!$A$3:$I$10,9,0)*D6649)),""),)</f>
        <v/>
      </c>
      <c r="I6649" s="8" t="str">
        <f t="shared" si="53"/>
        <v/>
      </c>
    </row>
    <row r="6650" spans="5:9" x14ac:dyDescent="0.2">
      <c r="E6650" s="8"/>
      <c r="F6650" s="8" t="str">
        <f>IFERROR(IF(AND(D6650&gt;0),VLOOKUP(E6650,'Справочник цен (2024 год)'!$A$3:$E$10,5,0)*D6650,""),"")</f>
        <v/>
      </c>
      <c r="G6650" s="8" t="str">
        <f t="shared" si="52"/>
        <v/>
      </c>
      <c r="H6650" s="8" t="str">
        <f>IFERROR(IF(D6650&gt;0, IF(E6650="Одноразовые устройства (до 4 мл.)",'Справочник цен (2024 год)'!I6655,IF(E6650="Жидкость для ЭСД (картридж) до 1 мл.",'Справочник цен (2024 год)'!I6652,VLOOKUP(E6650,'Справочник цен (2024 год)'!$A$3:$I$10,9,0)*D6650)),""),)</f>
        <v/>
      </c>
      <c r="I6650" s="8" t="str">
        <f t="shared" si="53"/>
        <v/>
      </c>
    </row>
    <row r="6651" spans="5:9" x14ac:dyDescent="0.2">
      <c r="E6651" s="8"/>
      <c r="F6651" s="8" t="str">
        <f>IFERROR(IF(AND(D6651&gt;0),VLOOKUP(E6651,'Справочник цен (2024 год)'!$A$3:$E$10,5,0)*D6651,""),"")</f>
        <v/>
      </c>
      <c r="G6651" s="8" t="str">
        <f t="shared" si="52"/>
        <v/>
      </c>
      <c r="H6651" s="8" t="str">
        <f>IFERROR(IF(D6651&gt;0, IF(E6651="Одноразовые устройства (до 4 мл.)",'Справочник цен (2024 год)'!I6656,IF(E6651="Жидкость для ЭСД (картридж) до 1 мл.",'Справочник цен (2024 год)'!I6653,VLOOKUP(E6651,'Справочник цен (2024 год)'!$A$3:$I$10,9,0)*D6651)),""),)</f>
        <v/>
      </c>
      <c r="I6651" s="8" t="str">
        <f t="shared" si="53"/>
        <v/>
      </c>
    </row>
    <row r="6652" spans="5:9" x14ac:dyDescent="0.2">
      <c r="E6652" s="8"/>
      <c r="F6652" s="8" t="str">
        <f>IFERROR(IF(AND(D6652&gt;0),VLOOKUP(E6652,'Справочник цен (2024 год)'!$A$3:$E$10,5,0)*D6652,""),"")</f>
        <v/>
      </c>
      <c r="G6652" s="8" t="str">
        <f t="shared" si="52"/>
        <v/>
      </c>
      <c r="H6652" s="8" t="str">
        <f>IFERROR(IF(D6652&gt;0, IF(E6652="Одноразовые устройства (до 4 мл.)",'Справочник цен (2024 год)'!I6657,IF(E6652="Жидкость для ЭСД (картридж) до 1 мл.",'Справочник цен (2024 год)'!I6654,VLOOKUP(E6652,'Справочник цен (2024 год)'!$A$3:$I$10,9,0)*D6652)),""),)</f>
        <v/>
      </c>
      <c r="I6652" s="8" t="str">
        <f t="shared" si="53"/>
        <v/>
      </c>
    </row>
    <row r="6653" spans="5:9" x14ac:dyDescent="0.2">
      <c r="E6653" s="8"/>
      <c r="F6653" s="8" t="str">
        <f>IFERROR(IF(AND(D6653&gt;0),VLOOKUP(E6653,'Справочник цен (2024 год)'!$A$3:$E$10,5,0)*D6653,""),"")</f>
        <v/>
      </c>
      <c r="G6653" s="8" t="str">
        <f t="shared" si="52"/>
        <v/>
      </c>
      <c r="H6653" s="8" t="str">
        <f>IFERROR(IF(D6653&gt;0, IF(E6653="Одноразовые устройства (до 4 мл.)",'Справочник цен (2024 год)'!I6658,IF(E6653="Жидкость для ЭСД (картридж) до 1 мл.",'Справочник цен (2024 год)'!I6655,VLOOKUP(E6653,'Справочник цен (2024 год)'!$A$3:$I$10,9,0)*D6653)),""),)</f>
        <v/>
      </c>
      <c r="I6653" s="8" t="str">
        <f t="shared" si="53"/>
        <v/>
      </c>
    </row>
    <row r="6654" spans="5:9" x14ac:dyDescent="0.2">
      <c r="E6654" s="8"/>
      <c r="F6654" s="8" t="str">
        <f>IFERROR(IF(AND(D6654&gt;0),VLOOKUP(E6654,'Справочник цен (2024 год)'!$A$3:$E$10,5,0)*D6654,""),"")</f>
        <v/>
      </c>
      <c r="G6654" s="8" t="str">
        <f t="shared" si="52"/>
        <v/>
      </c>
      <c r="H6654" s="8" t="str">
        <f>IFERROR(IF(D6654&gt;0, IF(E6654="Одноразовые устройства (до 4 мл.)",'Справочник цен (2024 год)'!I6659,IF(E6654="Жидкость для ЭСД (картридж) до 1 мл.",'Справочник цен (2024 год)'!I6656,VLOOKUP(E6654,'Справочник цен (2024 год)'!$A$3:$I$10,9,0)*D6654)),""),)</f>
        <v/>
      </c>
      <c r="I6654" s="8" t="str">
        <f t="shared" si="53"/>
        <v/>
      </c>
    </row>
    <row r="6655" spans="5:9" x14ac:dyDescent="0.2">
      <c r="E6655" s="8"/>
      <c r="F6655" s="8" t="str">
        <f>IFERROR(IF(AND(D6655&gt;0),VLOOKUP(E6655,'Справочник цен (2024 год)'!$A$3:$E$10,5,0)*D6655,""),"")</f>
        <v/>
      </c>
      <c r="G6655" s="8" t="str">
        <f t="shared" si="52"/>
        <v/>
      </c>
      <c r="H6655" s="8" t="str">
        <f>IFERROR(IF(D6655&gt;0, IF(E6655="Одноразовые устройства (до 4 мл.)",'Справочник цен (2024 год)'!I6660,IF(E6655="Жидкость для ЭСД (картридж) до 1 мл.",'Справочник цен (2024 год)'!I6657,VLOOKUP(E6655,'Справочник цен (2024 год)'!$A$3:$I$10,9,0)*D6655)),""),)</f>
        <v/>
      </c>
      <c r="I6655" s="8" t="str">
        <f t="shared" si="53"/>
        <v/>
      </c>
    </row>
    <row r="6656" spans="5:9" x14ac:dyDescent="0.2">
      <c r="E6656" s="8"/>
      <c r="F6656" s="8" t="str">
        <f>IFERROR(IF(AND(D6656&gt;0),VLOOKUP(E6656,'Справочник цен (2024 год)'!$A$3:$E$10,5,0)*D6656,""),"")</f>
        <v/>
      </c>
      <c r="G6656" s="8" t="str">
        <f t="shared" si="52"/>
        <v/>
      </c>
      <c r="H6656" s="8" t="str">
        <f>IFERROR(IF(D6656&gt;0, IF(E6656="Одноразовые устройства (до 4 мл.)",'Справочник цен (2024 год)'!I6661,IF(E6656="Жидкость для ЭСД (картридж) до 1 мл.",'Справочник цен (2024 год)'!I6658,VLOOKUP(E6656,'Справочник цен (2024 год)'!$A$3:$I$10,9,0)*D6656)),""),)</f>
        <v/>
      </c>
      <c r="I6656" s="8" t="str">
        <f t="shared" si="53"/>
        <v/>
      </c>
    </row>
    <row r="6657" spans="5:9" x14ac:dyDescent="0.2">
      <c r="E6657" s="8"/>
      <c r="F6657" s="8" t="str">
        <f>IFERROR(IF(AND(D6657&gt;0),VLOOKUP(E6657,'Справочник цен (2024 год)'!$A$3:$E$10,5,0)*D6657,""),"")</f>
        <v/>
      </c>
      <c r="G6657" s="8" t="str">
        <f t="shared" si="52"/>
        <v/>
      </c>
      <c r="H6657" s="8" t="str">
        <f>IFERROR(IF(D6657&gt;0, IF(E6657="Одноразовые устройства (до 4 мл.)",'Справочник цен (2024 год)'!I6662,IF(E6657="Жидкость для ЭСД (картридж) до 1 мл.",'Справочник цен (2024 год)'!I6659,VLOOKUP(E6657,'Справочник цен (2024 год)'!$A$3:$I$10,9,0)*D6657)),""),)</f>
        <v/>
      </c>
      <c r="I6657" s="8" t="str">
        <f t="shared" si="53"/>
        <v/>
      </c>
    </row>
    <row r="6658" spans="5:9" x14ac:dyDescent="0.2">
      <c r="E6658" s="8"/>
      <c r="F6658" s="8" t="str">
        <f>IFERROR(IF(AND(D6658&gt;0),VLOOKUP(E6658,'Справочник цен (2024 год)'!$A$3:$E$10,5,0)*D6658,""),"")</f>
        <v/>
      </c>
      <c r="G6658" s="8" t="str">
        <f t="shared" si="52"/>
        <v/>
      </c>
      <c r="H6658" s="8" t="str">
        <f>IFERROR(IF(D6658&gt;0, IF(E6658="Одноразовые устройства (до 4 мл.)",'Справочник цен (2024 год)'!I6663,IF(E6658="Жидкость для ЭСД (картридж) до 1 мл.",'Справочник цен (2024 год)'!I6660,VLOOKUP(E6658,'Справочник цен (2024 год)'!$A$3:$I$10,9,0)*D6658)),""),)</f>
        <v/>
      </c>
      <c r="I6658" s="8" t="str">
        <f t="shared" si="53"/>
        <v/>
      </c>
    </row>
    <row r="6659" spans="5:9" x14ac:dyDescent="0.2">
      <c r="E6659" s="8"/>
      <c r="F6659" s="8" t="str">
        <f>IFERROR(IF(AND(D6659&gt;0),VLOOKUP(E6659,'Справочник цен (2024 год)'!$A$3:$E$10,5,0)*D6659,""),"")</f>
        <v/>
      </c>
      <c r="G6659" s="8" t="str">
        <f t="shared" si="52"/>
        <v/>
      </c>
      <c r="H6659" s="8" t="str">
        <f>IFERROR(IF(D6659&gt;0, IF(E6659="Одноразовые устройства (до 4 мл.)",'Справочник цен (2024 год)'!I6664,IF(E6659="Жидкость для ЭСД (картридж) до 1 мл.",'Справочник цен (2024 год)'!I6661,VLOOKUP(E6659,'Справочник цен (2024 год)'!$A$3:$I$10,9,0)*D6659)),""),)</f>
        <v/>
      </c>
      <c r="I6659" s="8" t="str">
        <f t="shared" si="53"/>
        <v/>
      </c>
    </row>
    <row r="6660" spans="5:9" x14ac:dyDescent="0.2">
      <c r="E6660" s="8"/>
      <c r="F6660" s="8" t="str">
        <f>IFERROR(IF(AND(D6660&gt;0),VLOOKUP(E6660,'Справочник цен (2024 год)'!$A$3:$E$10,5,0)*D6660,""),"")</f>
        <v/>
      </c>
      <c r="G6660" s="8" t="str">
        <f t="shared" si="52"/>
        <v/>
      </c>
      <c r="H6660" s="8" t="str">
        <f>IFERROR(IF(D6660&gt;0, IF(E6660="Одноразовые устройства (до 4 мл.)",'Справочник цен (2024 год)'!I6665,IF(E6660="Жидкость для ЭСД (картридж) до 1 мл.",'Справочник цен (2024 год)'!I6662,VLOOKUP(E6660,'Справочник цен (2024 год)'!$A$3:$I$10,9,0)*D6660)),""),)</f>
        <v/>
      </c>
      <c r="I6660" s="8" t="str">
        <f t="shared" si="53"/>
        <v/>
      </c>
    </row>
    <row r="6661" spans="5:9" x14ac:dyDescent="0.2">
      <c r="E6661" s="8"/>
      <c r="F6661" s="8" t="str">
        <f>IFERROR(IF(AND(D6661&gt;0),VLOOKUP(E6661,'Справочник цен (2024 год)'!$A$3:$E$10,5,0)*D6661,""),"")</f>
        <v/>
      </c>
      <c r="G6661" s="8" t="str">
        <f t="shared" si="52"/>
        <v/>
      </c>
      <c r="H6661" s="8" t="str">
        <f>IFERROR(IF(D6661&gt;0, IF(E6661="Одноразовые устройства (до 4 мл.)",'Справочник цен (2024 год)'!I6666,IF(E6661="Жидкость для ЭСД (картридж) до 1 мл.",'Справочник цен (2024 год)'!I6663,VLOOKUP(E6661,'Справочник цен (2024 год)'!$A$3:$I$10,9,0)*D6661)),""),)</f>
        <v/>
      </c>
      <c r="I6661" s="8" t="str">
        <f t="shared" si="53"/>
        <v/>
      </c>
    </row>
    <row r="6662" spans="5:9" x14ac:dyDescent="0.2">
      <c r="E6662" s="8"/>
      <c r="F6662" s="8" t="str">
        <f>IFERROR(IF(AND(D6662&gt;0),VLOOKUP(E6662,'Справочник цен (2024 год)'!$A$3:$E$10,5,0)*D6662,""),"")</f>
        <v/>
      </c>
      <c r="G6662" s="8" t="str">
        <f t="shared" si="52"/>
        <v/>
      </c>
      <c r="H6662" s="8" t="str">
        <f>IFERROR(IF(D6662&gt;0, IF(E6662="Одноразовые устройства (до 4 мл.)",'Справочник цен (2024 год)'!I6667,IF(E6662="Жидкость для ЭСД (картридж) до 1 мл.",'Справочник цен (2024 год)'!I6664,VLOOKUP(E6662,'Справочник цен (2024 год)'!$A$3:$I$10,9,0)*D6662)),""),)</f>
        <v/>
      </c>
      <c r="I6662" s="8" t="str">
        <f t="shared" si="53"/>
        <v/>
      </c>
    </row>
    <row r="6663" spans="5:9" x14ac:dyDescent="0.2">
      <c r="E6663" s="8"/>
      <c r="F6663" s="8" t="str">
        <f>IFERROR(IF(AND(D6663&gt;0),VLOOKUP(E6663,'Справочник цен (2024 год)'!$A$3:$E$10,5,0)*D6663,""),"")</f>
        <v/>
      </c>
      <c r="G6663" s="8" t="str">
        <f t="shared" si="52"/>
        <v/>
      </c>
      <c r="H6663" s="8" t="str">
        <f>IFERROR(IF(D6663&gt;0, IF(E6663="Одноразовые устройства (до 4 мл.)",'Справочник цен (2024 год)'!I6668,IF(E6663="Жидкость для ЭСД (картридж) до 1 мл.",'Справочник цен (2024 год)'!I6665,VLOOKUP(E6663,'Справочник цен (2024 год)'!$A$3:$I$10,9,0)*D6663)),""),)</f>
        <v/>
      </c>
      <c r="I6663" s="8" t="str">
        <f t="shared" si="53"/>
        <v/>
      </c>
    </row>
    <row r="6664" spans="5:9" x14ac:dyDescent="0.2">
      <c r="E6664" s="8"/>
      <c r="F6664" s="8" t="str">
        <f>IFERROR(IF(AND(D6664&gt;0),VLOOKUP(E6664,'Справочник цен (2024 год)'!$A$3:$E$10,5,0)*D6664,""),"")</f>
        <v/>
      </c>
      <c r="G6664" s="8" t="str">
        <f t="shared" si="52"/>
        <v/>
      </c>
      <c r="H6664" s="8" t="str">
        <f>IFERROR(IF(D6664&gt;0, IF(E6664="Одноразовые устройства (до 4 мл.)",'Справочник цен (2024 год)'!I6669,IF(E6664="Жидкость для ЭСД (картридж) до 1 мл.",'Справочник цен (2024 год)'!I6666,VLOOKUP(E6664,'Справочник цен (2024 год)'!$A$3:$I$10,9,0)*D6664)),""),)</f>
        <v/>
      </c>
      <c r="I6664" s="8" t="str">
        <f t="shared" si="53"/>
        <v/>
      </c>
    </row>
    <row r="6665" spans="5:9" x14ac:dyDescent="0.2">
      <c r="E6665" s="8"/>
      <c r="F6665" s="8" t="str">
        <f>IFERROR(IF(AND(D6665&gt;0),VLOOKUP(E6665,'Справочник цен (2024 год)'!$A$3:$E$10,5,0)*D6665,""),"")</f>
        <v/>
      </c>
      <c r="G6665" s="8" t="str">
        <f t="shared" si="52"/>
        <v/>
      </c>
      <c r="H6665" s="8" t="str">
        <f>IFERROR(IF(D6665&gt;0, IF(E6665="Одноразовые устройства (до 4 мл.)",'Справочник цен (2024 год)'!I6670,IF(E6665="Жидкость для ЭСД (картридж) до 1 мл.",'Справочник цен (2024 год)'!I6667,VLOOKUP(E6665,'Справочник цен (2024 год)'!$A$3:$I$10,9,0)*D6665)),""),)</f>
        <v/>
      </c>
      <c r="I6665" s="8" t="str">
        <f t="shared" si="53"/>
        <v/>
      </c>
    </row>
    <row r="6666" spans="5:9" x14ac:dyDescent="0.2">
      <c r="E6666" s="8"/>
      <c r="F6666" s="8" t="str">
        <f>IFERROR(IF(AND(D6666&gt;0),VLOOKUP(E6666,'Справочник цен (2024 год)'!$A$3:$E$10,5,0)*D6666,""),"")</f>
        <v/>
      </c>
      <c r="G6666" s="8" t="str">
        <f t="shared" si="52"/>
        <v/>
      </c>
      <c r="H6666" s="8" t="str">
        <f>IFERROR(IF(D6666&gt;0, IF(E6666="Одноразовые устройства (до 4 мл.)",'Справочник цен (2024 год)'!I6671,IF(E6666="Жидкость для ЭСД (картридж) до 1 мл.",'Справочник цен (2024 год)'!I6668,VLOOKUP(E6666,'Справочник цен (2024 год)'!$A$3:$I$10,9,0)*D6666)),""),)</f>
        <v/>
      </c>
      <c r="I6666" s="8" t="str">
        <f t="shared" si="53"/>
        <v/>
      </c>
    </row>
    <row r="6667" spans="5:9" x14ac:dyDescent="0.2">
      <c r="E6667" s="8"/>
      <c r="F6667" s="8" t="str">
        <f>IFERROR(IF(AND(D6667&gt;0),VLOOKUP(E6667,'Справочник цен (2024 год)'!$A$3:$E$10,5,0)*D6667,""),"")</f>
        <v/>
      </c>
      <c r="G6667" s="8" t="str">
        <f t="shared" si="52"/>
        <v/>
      </c>
      <c r="H6667" s="8" t="str">
        <f>IFERROR(IF(D6667&gt;0, IF(E6667="Одноразовые устройства (до 4 мл.)",'Справочник цен (2024 год)'!I6672,IF(E6667="Жидкость для ЭСД (картридж) до 1 мл.",'Справочник цен (2024 год)'!I6669,VLOOKUP(E6667,'Справочник цен (2024 год)'!$A$3:$I$10,9,0)*D6667)),""),)</f>
        <v/>
      </c>
      <c r="I6667" s="8" t="str">
        <f t="shared" si="53"/>
        <v/>
      </c>
    </row>
    <row r="6668" spans="5:9" x14ac:dyDescent="0.2">
      <c r="E6668" s="8"/>
      <c r="F6668" s="8" t="str">
        <f>IFERROR(IF(AND(D6668&gt;0),VLOOKUP(E6668,'Справочник цен (2024 год)'!$A$3:$E$10,5,0)*D6668,""),"")</f>
        <v/>
      </c>
      <c r="G6668" s="8" t="str">
        <f t="shared" si="52"/>
        <v/>
      </c>
      <c r="H6668" s="8" t="str">
        <f>IFERROR(IF(D6668&gt;0, IF(E6668="Одноразовые устройства (до 4 мл.)",'Справочник цен (2024 год)'!I6673,IF(E6668="Жидкость для ЭСД (картридж) до 1 мл.",'Справочник цен (2024 год)'!I6670,VLOOKUP(E6668,'Справочник цен (2024 год)'!$A$3:$I$10,9,0)*D6668)),""),)</f>
        <v/>
      </c>
      <c r="I6668" s="8" t="str">
        <f t="shared" si="53"/>
        <v/>
      </c>
    </row>
    <row r="6669" spans="5:9" x14ac:dyDescent="0.2">
      <c r="E6669" s="8"/>
      <c r="F6669" s="8" t="str">
        <f>IFERROR(IF(AND(D6669&gt;0),VLOOKUP(E6669,'Справочник цен (2024 год)'!$A$3:$E$10,5,0)*D6669,""),"")</f>
        <v/>
      </c>
      <c r="G6669" s="8" t="str">
        <f t="shared" si="52"/>
        <v/>
      </c>
      <c r="H6669" s="8" t="str">
        <f>IFERROR(IF(D6669&gt;0, IF(E6669="Одноразовые устройства (до 4 мл.)",'Справочник цен (2024 год)'!I6674,IF(E6669="Жидкость для ЭСД (картридж) до 1 мл.",'Справочник цен (2024 год)'!I6671,VLOOKUP(E6669,'Справочник цен (2024 год)'!$A$3:$I$10,9,0)*D6669)),""),)</f>
        <v/>
      </c>
      <c r="I6669" s="8" t="str">
        <f t="shared" si="53"/>
        <v/>
      </c>
    </row>
    <row r="6670" spans="5:9" x14ac:dyDescent="0.2">
      <c r="E6670" s="8"/>
      <c r="F6670" s="8" t="str">
        <f>IFERROR(IF(AND(D6670&gt;0),VLOOKUP(E6670,'Справочник цен (2024 год)'!$A$3:$E$10,5,0)*D6670,""),"")</f>
        <v/>
      </c>
      <c r="G6670" s="8" t="str">
        <f t="shared" si="52"/>
        <v/>
      </c>
      <c r="H6670" s="8" t="str">
        <f>IFERROR(IF(D6670&gt;0, IF(E6670="Одноразовые устройства (до 4 мл.)",'Справочник цен (2024 год)'!I6675,IF(E6670="Жидкость для ЭСД (картридж) до 1 мл.",'Справочник цен (2024 год)'!I6672,VLOOKUP(E6670,'Справочник цен (2024 год)'!$A$3:$I$10,9,0)*D6670)),""),)</f>
        <v/>
      </c>
      <c r="I6670" s="8" t="str">
        <f t="shared" si="53"/>
        <v/>
      </c>
    </row>
    <row r="6671" spans="5:9" x14ac:dyDescent="0.2">
      <c r="E6671" s="8"/>
      <c r="F6671" s="8" t="str">
        <f>IFERROR(IF(AND(D6671&gt;0),VLOOKUP(E6671,'Справочник цен (2024 год)'!$A$3:$E$10,5,0)*D6671,""),"")</f>
        <v/>
      </c>
      <c r="G6671" s="8" t="str">
        <f t="shared" si="52"/>
        <v/>
      </c>
      <c r="H6671" s="8" t="str">
        <f>IFERROR(IF(D6671&gt;0, IF(E6671="Одноразовые устройства (до 4 мл.)",'Справочник цен (2024 год)'!I6676,IF(E6671="Жидкость для ЭСД (картридж) до 1 мл.",'Справочник цен (2024 год)'!I6673,VLOOKUP(E6671,'Справочник цен (2024 год)'!$A$3:$I$10,9,0)*D6671)),""),)</f>
        <v/>
      </c>
      <c r="I6671" s="8" t="str">
        <f t="shared" si="53"/>
        <v/>
      </c>
    </row>
    <row r="6672" spans="5:9" x14ac:dyDescent="0.2">
      <c r="E6672" s="8"/>
      <c r="F6672" s="8" t="str">
        <f>IFERROR(IF(AND(D6672&gt;0),VLOOKUP(E6672,'Справочник цен (2024 год)'!$A$3:$E$10,5,0)*D6672,""),"")</f>
        <v/>
      </c>
      <c r="G6672" s="8" t="str">
        <f t="shared" si="52"/>
        <v/>
      </c>
      <c r="H6672" s="8" t="str">
        <f>IFERROR(IF(D6672&gt;0, IF(E6672="Одноразовые устройства (до 4 мл.)",'Справочник цен (2024 год)'!I6677,IF(E6672="Жидкость для ЭСД (картридж) до 1 мл.",'Справочник цен (2024 год)'!I6674,VLOOKUP(E6672,'Справочник цен (2024 год)'!$A$3:$I$10,9,0)*D6672)),""),)</f>
        <v/>
      </c>
      <c r="I6672" s="8" t="str">
        <f t="shared" si="53"/>
        <v/>
      </c>
    </row>
    <row r="6673" spans="5:9" x14ac:dyDescent="0.2">
      <c r="E6673" s="8"/>
      <c r="F6673" s="8" t="str">
        <f>IFERROR(IF(AND(D6673&gt;0),VLOOKUP(E6673,'Справочник цен (2024 год)'!$A$3:$E$10,5,0)*D6673,""),"")</f>
        <v/>
      </c>
      <c r="G6673" s="8" t="str">
        <f t="shared" si="52"/>
        <v/>
      </c>
      <c r="H6673" s="8" t="str">
        <f>IFERROR(IF(D6673&gt;0, IF(E6673="Одноразовые устройства (до 4 мл.)",'Справочник цен (2024 год)'!I6678,IF(E6673="Жидкость для ЭСД (картридж) до 1 мл.",'Справочник цен (2024 год)'!I6675,VLOOKUP(E6673,'Справочник цен (2024 год)'!$A$3:$I$10,9,0)*D6673)),""),)</f>
        <v/>
      </c>
      <c r="I6673" s="8" t="str">
        <f t="shared" si="53"/>
        <v/>
      </c>
    </row>
    <row r="6674" spans="5:9" x14ac:dyDescent="0.2">
      <c r="E6674" s="8"/>
      <c r="F6674" s="8" t="str">
        <f>IFERROR(IF(AND(D6674&gt;0),VLOOKUP(E6674,'Справочник цен (2024 год)'!$A$3:$E$10,5,0)*D6674,""),"")</f>
        <v/>
      </c>
      <c r="G6674" s="8" t="str">
        <f t="shared" si="52"/>
        <v/>
      </c>
      <c r="H6674" s="8" t="str">
        <f>IFERROR(IF(D6674&gt;0, IF(E6674="Одноразовые устройства (до 4 мл.)",'Справочник цен (2024 год)'!I6679,IF(E6674="Жидкость для ЭСД (картридж) до 1 мл.",'Справочник цен (2024 год)'!I6676,VLOOKUP(E6674,'Справочник цен (2024 год)'!$A$3:$I$10,9,0)*D6674)),""),)</f>
        <v/>
      </c>
      <c r="I6674" s="8" t="str">
        <f t="shared" si="53"/>
        <v/>
      </c>
    </row>
    <row r="6675" spans="5:9" x14ac:dyDescent="0.2">
      <c r="E6675" s="8"/>
      <c r="F6675" s="8" t="str">
        <f>IFERROR(IF(AND(D6675&gt;0),VLOOKUP(E6675,'Справочник цен (2024 год)'!$A$3:$E$10,5,0)*D6675,""),"")</f>
        <v/>
      </c>
      <c r="G6675" s="8" t="str">
        <f t="shared" si="52"/>
        <v/>
      </c>
      <c r="H6675" s="8" t="str">
        <f>IFERROR(IF(D6675&gt;0, IF(E6675="Одноразовые устройства (до 4 мл.)",'Справочник цен (2024 год)'!I6680,IF(E6675="Жидкость для ЭСД (картридж) до 1 мл.",'Справочник цен (2024 год)'!I6677,VLOOKUP(E6675,'Справочник цен (2024 год)'!$A$3:$I$10,9,0)*D6675)),""),)</f>
        <v/>
      </c>
      <c r="I6675" s="8" t="str">
        <f t="shared" si="53"/>
        <v/>
      </c>
    </row>
    <row r="6676" spans="5:9" x14ac:dyDescent="0.2">
      <c r="E6676" s="8"/>
      <c r="F6676" s="8" t="str">
        <f>IFERROR(IF(AND(D6676&gt;0),VLOOKUP(E6676,'Справочник цен (2024 год)'!$A$3:$E$10,5,0)*D6676,""),"")</f>
        <v/>
      </c>
      <c r="G6676" s="8" t="str">
        <f t="shared" si="52"/>
        <v/>
      </c>
      <c r="H6676" s="8" t="str">
        <f>IFERROR(IF(D6676&gt;0, IF(E6676="Одноразовые устройства (до 4 мл.)",'Справочник цен (2024 год)'!I6681,IF(E6676="Жидкость для ЭСД (картридж) до 1 мл.",'Справочник цен (2024 год)'!I6678,VLOOKUP(E6676,'Справочник цен (2024 год)'!$A$3:$I$10,9,0)*D6676)),""),)</f>
        <v/>
      </c>
      <c r="I6676" s="8" t="str">
        <f t="shared" si="53"/>
        <v/>
      </c>
    </row>
    <row r="6677" spans="5:9" x14ac:dyDescent="0.2">
      <c r="E6677" s="8"/>
      <c r="F6677" s="8" t="str">
        <f>IFERROR(IF(AND(D6677&gt;0),VLOOKUP(E6677,'Справочник цен (2024 год)'!$A$3:$E$10,5,0)*D6677,""),"")</f>
        <v/>
      </c>
      <c r="G6677" s="8" t="str">
        <f t="shared" si="52"/>
        <v/>
      </c>
      <c r="H6677" s="8" t="str">
        <f>IFERROR(IF(D6677&gt;0, IF(E6677="Одноразовые устройства (до 4 мл.)",'Справочник цен (2024 год)'!I6682,IF(E6677="Жидкость для ЭСД (картридж) до 1 мл.",'Справочник цен (2024 год)'!I6679,VLOOKUP(E6677,'Справочник цен (2024 год)'!$A$3:$I$10,9,0)*D6677)),""),)</f>
        <v/>
      </c>
      <c r="I6677" s="8" t="str">
        <f t="shared" si="53"/>
        <v/>
      </c>
    </row>
    <row r="6678" spans="5:9" x14ac:dyDescent="0.2">
      <c r="E6678" s="8"/>
      <c r="F6678" s="8" t="str">
        <f>IFERROR(IF(AND(D6678&gt;0),VLOOKUP(E6678,'Справочник цен (2024 год)'!$A$3:$E$10,5,0)*D6678,""),"")</f>
        <v/>
      </c>
      <c r="G6678" s="8" t="str">
        <f t="shared" si="52"/>
        <v/>
      </c>
      <c r="H6678" s="8" t="str">
        <f>IFERROR(IF(D6678&gt;0, IF(E6678="Одноразовые устройства (до 4 мл.)",'Справочник цен (2024 год)'!I6683,IF(E6678="Жидкость для ЭСД (картридж) до 1 мл.",'Справочник цен (2024 год)'!I6680,VLOOKUP(E6678,'Справочник цен (2024 год)'!$A$3:$I$10,9,0)*D6678)),""),)</f>
        <v/>
      </c>
      <c r="I6678" s="8" t="str">
        <f t="shared" si="53"/>
        <v/>
      </c>
    </row>
    <row r="6679" spans="5:9" x14ac:dyDescent="0.2">
      <c r="E6679" s="8"/>
      <c r="F6679" s="8" t="str">
        <f>IFERROR(IF(AND(D6679&gt;0),VLOOKUP(E6679,'Справочник цен (2024 год)'!$A$3:$E$10,5,0)*D6679,""),"")</f>
        <v/>
      </c>
      <c r="G6679" s="8" t="str">
        <f t="shared" si="52"/>
        <v/>
      </c>
      <c r="H6679" s="8" t="str">
        <f>IFERROR(IF(D6679&gt;0, IF(E6679="Одноразовые устройства (до 4 мл.)",'Справочник цен (2024 год)'!I6684,IF(E6679="Жидкость для ЭСД (картридж) до 1 мл.",'Справочник цен (2024 год)'!I6681,VLOOKUP(E6679,'Справочник цен (2024 год)'!$A$3:$I$10,9,0)*D6679)),""),)</f>
        <v/>
      </c>
      <c r="I6679" s="8" t="str">
        <f t="shared" si="53"/>
        <v/>
      </c>
    </row>
    <row r="6680" spans="5:9" x14ac:dyDescent="0.2">
      <c r="E6680" s="8"/>
      <c r="F6680" s="8" t="str">
        <f>IFERROR(IF(AND(D6680&gt;0),VLOOKUP(E6680,'Справочник цен (2024 год)'!$A$3:$E$10,5,0)*D6680,""),"")</f>
        <v/>
      </c>
      <c r="G6680" s="8" t="str">
        <f t="shared" si="52"/>
        <v/>
      </c>
      <c r="H6680" s="8" t="str">
        <f>IFERROR(IF(D6680&gt;0, IF(E6680="Одноразовые устройства (до 4 мл.)",'Справочник цен (2024 год)'!I6685,IF(E6680="Жидкость для ЭСД (картридж) до 1 мл.",'Справочник цен (2024 год)'!I6682,VLOOKUP(E6680,'Справочник цен (2024 год)'!$A$3:$I$10,9,0)*D6680)),""),)</f>
        <v/>
      </c>
      <c r="I6680" s="8" t="str">
        <f t="shared" si="53"/>
        <v/>
      </c>
    </row>
    <row r="6681" spans="5:9" x14ac:dyDescent="0.2">
      <c r="E6681" s="8"/>
      <c r="F6681" s="8" t="str">
        <f>IFERROR(IF(AND(D6681&gt;0),VLOOKUP(E6681,'Справочник цен (2024 год)'!$A$3:$E$10,5,0)*D6681,""),"")</f>
        <v/>
      </c>
      <c r="G6681" s="8" t="str">
        <f t="shared" si="52"/>
        <v/>
      </c>
      <c r="H6681" s="8" t="str">
        <f>IFERROR(IF(D6681&gt;0, IF(E6681="Одноразовые устройства (до 4 мл.)",'Справочник цен (2024 год)'!I6686,IF(E6681="Жидкость для ЭСД (картридж) до 1 мл.",'Справочник цен (2024 год)'!I6683,VLOOKUP(E6681,'Справочник цен (2024 год)'!$A$3:$I$10,9,0)*D6681)),""),)</f>
        <v/>
      </c>
      <c r="I6681" s="8" t="str">
        <f t="shared" si="53"/>
        <v/>
      </c>
    </row>
    <row r="6682" spans="5:9" x14ac:dyDescent="0.2">
      <c r="E6682" s="8"/>
      <c r="F6682" s="8" t="str">
        <f>IFERROR(IF(AND(D6682&gt;0),VLOOKUP(E6682,'Справочник цен (2024 год)'!$A$3:$E$10,5,0)*D6682,""),"")</f>
        <v/>
      </c>
      <c r="G6682" s="8" t="str">
        <f t="shared" si="52"/>
        <v/>
      </c>
      <c r="H6682" s="8" t="str">
        <f>IFERROR(IF(D6682&gt;0, IF(E6682="Одноразовые устройства (до 4 мл.)",'Справочник цен (2024 год)'!I6687,IF(E6682="Жидкость для ЭСД (картридж) до 1 мл.",'Справочник цен (2024 год)'!I6684,VLOOKUP(E6682,'Справочник цен (2024 год)'!$A$3:$I$10,9,0)*D6682)),""),)</f>
        <v/>
      </c>
      <c r="I6682" s="8" t="str">
        <f t="shared" si="53"/>
        <v/>
      </c>
    </row>
    <row r="6683" spans="5:9" x14ac:dyDescent="0.2">
      <c r="E6683" s="8"/>
      <c r="F6683" s="8" t="str">
        <f>IFERROR(IF(AND(D6683&gt;0),VLOOKUP(E6683,'Справочник цен (2024 год)'!$A$3:$E$10,5,0)*D6683,""),"")</f>
        <v/>
      </c>
      <c r="G6683" s="8" t="str">
        <f t="shared" si="52"/>
        <v/>
      </c>
      <c r="H6683" s="8" t="str">
        <f>IFERROR(IF(D6683&gt;0, IF(E6683="Одноразовые устройства (до 4 мл.)",'Справочник цен (2024 год)'!I6688,IF(E6683="Жидкость для ЭСД (картридж) до 1 мл.",'Справочник цен (2024 год)'!I6685,VLOOKUP(E6683,'Справочник цен (2024 год)'!$A$3:$I$10,9,0)*D6683)),""),)</f>
        <v/>
      </c>
      <c r="I6683" s="8" t="str">
        <f t="shared" si="53"/>
        <v/>
      </c>
    </row>
    <row r="6684" spans="5:9" x14ac:dyDescent="0.2">
      <c r="E6684" s="8"/>
      <c r="F6684" s="8" t="str">
        <f>IFERROR(IF(AND(D6684&gt;0),VLOOKUP(E6684,'Справочник цен (2024 год)'!$A$3:$E$10,5,0)*D6684,""),"")</f>
        <v/>
      </c>
      <c r="G6684" s="8" t="str">
        <f t="shared" si="52"/>
        <v/>
      </c>
      <c r="H6684" s="8" t="str">
        <f>IFERROR(IF(D6684&gt;0, IF(E6684="Одноразовые устройства (до 4 мл.)",'Справочник цен (2024 год)'!I6689,IF(E6684="Жидкость для ЭСД (картридж) до 1 мл.",'Справочник цен (2024 год)'!I6686,VLOOKUP(E6684,'Справочник цен (2024 год)'!$A$3:$I$10,9,0)*D6684)),""),)</f>
        <v/>
      </c>
      <c r="I6684" s="8" t="str">
        <f t="shared" si="53"/>
        <v/>
      </c>
    </row>
    <row r="6685" spans="5:9" x14ac:dyDescent="0.2">
      <c r="E6685" s="8"/>
      <c r="F6685" s="8" t="str">
        <f>IFERROR(IF(AND(D6685&gt;0),VLOOKUP(E6685,'Справочник цен (2024 год)'!$A$3:$E$10,5,0)*D6685,""),"")</f>
        <v/>
      </c>
      <c r="G6685" s="8" t="str">
        <f t="shared" si="52"/>
        <v/>
      </c>
      <c r="H6685" s="8" t="str">
        <f>IFERROR(IF(D6685&gt;0, IF(E6685="Одноразовые устройства (до 4 мл.)",'Справочник цен (2024 год)'!I6690,IF(E6685="Жидкость для ЭСД (картридж) до 1 мл.",'Справочник цен (2024 год)'!I6687,VLOOKUP(E6685,'Справочник цен (2024 год)'!$A$3:$I$10,9,0)*D6685)),""),)</f>
        <v/>
      </c>
      <c r="I6685" s="8" t="str">
        <f t="shared" si="53"/>
        <v/>
      </c>
    </row>
    <row r="6686" spans="5:9" x14ac:dyDescent="0.2">
      <c r="E6686" s="8"/>
      <c r="F6686" s="8" t="str">
        <f>IFERROR(IF(AND(D6686&gt;0),VLOOKUP(E6686,'Справочник цен (2024 год)'!$A$3:$E$10,5,0)*D6686,""),"")</f>
        <v/>
      </c>
      <c r="G6686" s="8" t="str">
        <f t="shared" si="52"/>
        <v/>
      </c>
      <c r="H6686" s="8" t="str">
        <f>IFERROR(IF(D6686&gt;0, IF(E6686="Одноразовые устройства (до 4 мл.)",'Справочник цен (2024 год)'!I6691,IF(E6686="Жидкость для ЭСД (картридж) до 1 мл.",'Справочник цен (2024 год)'!I6688,VLOOKUP(E6686,'Справочник цен (2024 год)'!$A$3:$I$10,9,0)*D6686)),""),)</f>
        <v/>
      </c>
      <c r="I6686" s="8" t="str">
        <f t="shared" si="53"/>
        <v/>
      </c>
    </row>
    <row r="6687" spans="5:9" x14ac:dyDescent="0.2">
      <c r="E6687" s="8"/>
      <c r="F6687" s="8" t="str">
        <f>IFERROR(IF(AND(D6687&gt;0),VLOOKUP(E6687,'Справочник цен (2024 год)'!$A$3:$E$10,5,0)*D6687,""),"")</f>
        <v/>
      </c>
      <c r="G6687" s="8" t="str">
        <f t="shared" si="52"/>
        <v/>
      </c>
      <c r="H6687" s="8" t="str">
        <f>IFERROR(IF(D6687&gt;0, IF(E6687="Одноразовые устройства (до 4 мл.)",'Справочник цен (2024 год)'!I6692,IF(E6687="Жидкость для ЭСД (картридж) до 1 мл.",'Справочник цен (2024 год)'!I6689,VLOOKUP(E6687,'Справочник цен (2024 год)'!$A$3:$I$10,9,0)*D6687)),""),)</f>
        <v/>
      </c>
      <c r="I6687" s="8" t="str">
        <f t="shared" si="53"/>
        <v/>
      </c>
    </row>
    <row r="6688" spans="5:9" x14ac:dyDescent="0.2">
      <c r="E6688" s="8"/>
      <c r="F6688" s="8" t="str">
        <f>IFERROR(IF(AND(D6688&gt;0),VLOOKUP(E6688,'Справочник цен (2024 год)'!$A$3:$E$10,5,0)*D6688,""),"")</f>
        <v/>
      </c>
      <c r="G6688" s="8" t="str">
        <f t="shared" si="52"/>
        <v/>
      </c>
      <c r="H6688" s="8" t="str">
        <f>IFERROR(IF(D6688&gt;0, IF(E6688="Одноразовые устройства (до 4 мл.)",'Справочник цен (2024 год)'!I6693,IF(E6688="Жидкость для ЭСД (картридж) до 1 мл.",'Справочник цен (2024 год)'!I6690,VLOOKUP(E6688,'Справочник цен (2024 год)'!$A$3:$I$10,9,0)*D6688)),""),)</f>
        <v/>
      </c>
      <c r="I6688" s="8" t="str">
        <f t="shared" si="53"/>
        <v/>
      </c>
    </row>
    <row r="6689" spans="5:9" x14ac:dyDescent="0.2">
      <c r="E6689" s="8"/>
      <c r="F6689" s="8" t="str">
        <f>IFERROR(IF(AND(D6689&gt;0),VLOOKUP(E6689,'Справочник цен (2024 год)'!$A$3:$E$10,5,0)*D6689,""),"")</f>
        <v/>
      </c>
      <c r="G6689" s="8" t="str">
        <f t="shared" si="52"/>
        <v/>
      </c>
      <c r="H6689" s="8" t="str">
        <f>IFERROR(IF(D6689&gt;0, IF(E6689="Одноразовые устройства (до 4 мл.)",'Справочник цен (2024 год)'!I6694,IF(E6689="Жидкость для ЭСД (картридж) до 1 мл.",'Справочник цен (2024 год)'!I6691,VLOOKUP(E6689,'Справочник цен (2024 год)'!$A$3:$I$10,9,0)*D6689)),""),)</f>
        <v/>
      </c>
      <c r="I6689" s="8" t="str">
        <f t="shared" si="53"/>
        <v/>
      </c>
    </row>
    <row r="6690" spans="5:9" x14ac:dyDescent="0.2">
      <c r="E6690" s="8"/>
      <c r="F6690" s="8" t="str">
        <f>IFERROR(IF(AND(D6690&gt;0),VLOOKUP(E6690,'Справочник цен (2024 год)'!$A$3:$E$10,5,0)*D6690,""),"")</f>
        <v/>
      </c>
      <c r="G6690" s="8" t="str">
        <f t="shared" si="52"/>
        <v/>
      </c>
      <c r="H6690" s="8" t="str">
        <f>IFERROR(IF(D6690&gt;0, IF(E6690="Одноразовые устройства (до 4 мл.)",'Справочник цен (2024 год)'!I6695,IF(E6690="Жидкость для ЭСД (картридж) до 1 мл.",'Справочник цен (2024 год)'!I6692,VLOOKUP(E6690,'Справочник цен (2024 год)'!$A$3:$I$10,9,0)*D6690)),""),)</f>
        <v/>
      </c>
      <c r="I6690" s="8" t="str">
        <f t="shared" si="53"/>
        <v/>
      </c>
    </row>
    <row r="6691" spans="5:9" x14ac:dyDescent="0.2">
      <c r="E6691" s="8"/>
      <c r="F6691" s="8" t="str">
        <f>IFERROR(IF(AND(D6691&gt;0),VLOOKUP(E6691,'Справочник цен (2024 год)'!$A$3:$E$10,5,0)*D6691,""),"")</f>
        <v/>
      </c>
      <c r="G6691" s="8" t="str">
        <f t="shared" si="52"/>
        <v/>
      </c>
      <c r="H6691" s="8" t="str">
        <f>IFERROR(IF(D6691&gt;0, IF(E6691="Одноразовые устройства (до 4 мл.)",'Справочник цен (2024 год)'!I6696,IF(E6691="Жидкость для ЭСД (картридж) до 1 мл.",'Справочник цен (2024 год)'!I6693,VLOOKUP(E6691,'Справочник цен (2024 год)'!$A$3:$I$10,9,0)*D6691)),""),)</f>
        <v/>
      </c>
      <c r="I6691" s="8" t="str">
        <f t="shared" si="53"/>
        <v/>
      </c>
    </row>
    <row r="6692" spans="5:9" x14ac:dyDescent="0.2">
      <c r="E6692" s="8"/>
      <c r="F6692" s="8" t="str">
        <f>IFERROR(IF(AND(D6692&gt;0),VLOOKUP(E6692,'Справочник цен (2024 год)'!$A$3:$E$10,5,0)*D6692,""),"")</f>
        <v/>
      </c>
      <c r="G6692" s="8" t="str">
        <f t="shared" si="52"/>
        <v/>
      </c>
      <c r="H6692" s="8" t="str">
        <f>IFERROR(IF(D6692&gt;0, IF(E6692="Одноразовые устройства (до 4 мл.)",'Справочник цен (2024 год)'!I6697,IF(E6692="Жидкость для ЭСД (картридж) до 1 мл.",'Справочник цен (2024 год)'!I6694,VLOOKUP(E6692,'Справочник цен (2024 год)'!$A$3:$I$10,9,0)*D6692)),""),)</f>
        <v/>
      </c>
      <c r="I6692" s="8" t="str">
        <f t="shared" si="53"/>
        <v/>
      </c>
    </row>
    <row r="6693" spans="5:9" x14ac:dyDescent="0.2">
      <c r="E6693" s="8"/>
      <c r="F6693" s="8" t="str">
        <f>IFERROR(IF(AND(D6693&gt;0),VLOOKUP(E6693,'Справочник цен (2024 год)'!$A$3:$E$10,5,0)*D6693,""),"")</f>
        <v/>
      </c>
      <c r="G6693" s="8" t="str">
        <f t="shared" si="52"/>
        <v/>
      </c>
      <c r="H6693" s="8" t="str">
        <f>IFERROR(IF(D6693&gt;0, IF(E6693="Одноразовые устройства (до 4 мл.)",'Справочник цен (2024 год)'!I6698,IF(E6693="Жидкость для ЭСД (картридж) до 1 мл.",'Справочник цен (2024 год)'!I6695,VLOOKUP(E6693,'Справочник цен (2024 год)'!$A$3:$I$10,9,0)*D6693)),""),)</f>
        <v/>
      </c>
      <c r="I6693" s="8" t="str">
        <f t="shared" si="53"/>
        <v/>
      </c>
    </row>
    <row r="6694" spans="5:9" x14ac:dyDescent="0.2">
      <c r="E6694" s="8"/>
      <c r="F6694" s="8" t="str">
        <f>IFERROR(IF(AND(D6694&gt;0),VLOOKUP(E6694,'Справочник цен (2024 год)'!$A$3:$E$10,5,0)*D6694,""),"")</f>
        <v/>
      </c>
      <c r="G6694" s="8" t="str">
        <f t="shared" si="52"/>
        <v/>
      </c>
      <c r="H6694" s="8" t="str">
        <f>IFERROR(IF(D6694&gt;0, IF(E6694="Одноразовые устройства (до 4 мл.)",'Справочник цен (2024 год)'!I6699,IF(E6694="Жидкость для ЭСД (картридж) до 1 мл.",'Справочник цен (2024 год)'!I6696,VLOOKUP(E6694,'Справочник цен (2024 год)'!$A$3:$I$10,9,0)*D6694)),""),)</f>
        <v/>
      </c>
      <c r="I6694" s="8" t="str">
        <f t="shared" si="53"/>
        <v/>
      </c>
    </row>
    <row r="6695" spans="5:9" x14ac:dyDescent="0.2">
      <c r="E6695" s="8"/>
      <c r="F6695" s="8" t="str">
        <f>IFERROR(IF(AND(D6695&gt;0),VLOOKUP(E6695,'Справочник цен (2024 год)'!$A$3:$E$10,5,0)*D6695,""),"")</f>
        <v/>
      </c>
      <c r="G6695" s="8" t="str">
        <f t="shared" si="52"/>
        <v/>
      </c>
      <c r="H6695" s="8" t="str">
        <f>IFERROR(IF(D6695&gt;0, IF(E6695="Одноразовые устройства (до 4 мл.)",'Справочник цен (2024 год)'!I6700,IF(E6695="Жидкость для ЭСД (картридж) до 1 мл.",'Справочник цен (2024 год)'!I6697,VLOOKUP(E6695,'Справочник цен (2024 год)'!$A$3:$I$10,9,0)*D6695)),""),)</f>
        <v/>
      </c>
      <c r="I6695" s="8" t="str">
        <f t="shared" si="53"/>
        <v/>
      </c>
    </row>
    <row r="6696" spans="5:9" x14ac:dyDescent="0.2">
      <c r="E6696" s="8"/>
      <c r="F6696" s="8" t="str">
        <f>IFERROR(IF(AND(D6696&gt;0),VLOOKUP(E6696,'Справочник цен (2024 год)'!$A$3:$E$10,5,0)*D6696,""),"")</f>
        <v/>
      </c>
      <c r="G6696" s="8" t="str">
        <f t="shared" si="52"/>
        <v/>
      </c>
      <c r="H6696" s="8" t="str">
        <f>IFERROR(IF(D6696&gt;0, IF(E6696="Одноразовые устройства (до 4 мл.)",'Справочник цен (2024 год)'!I6701,IF(E6696="Жидкость для ЭСД (картридж) до 1 мл.",'Справочник цен (2024 год)'!I6698,VLOOKUP(E6696,'Справочник цен (2024 год)'!$A$3:$I$10,9,0)*D6696)),""),)</f>
        <v/>
      </c>
      <c r="I6696" s="8" t="str">
        <f t="shared" si="53"/>
        <v/>
      </c>
    </row>
    <row r="6697" spans="5:9" x14ac:dyDescent="0.2">
      <c r="E6697" s="8"/>
      <c r="F6697" s="8" t="str">
        <f>IFERROR(IF(AND(D6697&gt;0),VLOOKUP(E6697,'Справочник цен (2024 год)'!$A$3:$E$10,5,0)*D6697,""),"")</f>
        <v/>
      </c>
      <c r="G6697" s="8" t="str">
        <f t="shared" si="52"/>
        <v/>
      </c>
      <c r="H6697" s="8" t="str">
        <f>IFERROR(IF(D6697&gt;0, IF(E6697="Одноразовые устройства (до 4 мл.)",'Справочник цен (2024 год)'!I6702,IF(E6697="Жидкость для ЭСД (картридж) до 1 мл.",'Справочник цен (2024 год)'!I6699,VLOOKUP(E6697,'Справочник цен (2024 год)'!$A$3:$I$10,9,0)*D6697)),""),)</f>
        <v/>
      </c>
      <c r="I6697" s="8" t="str">
        <f t="shared" si="53"/>
        <v/>
      </c>
    </row>
    <row r="6698" spans="5:9" x14ac:dyDescent="0.2">
      <c r="E6698" s="8"/>
      <c r="F6698" s="8" t="str">
        <f>IFERROR(IF(AND(D6698&gt;0),VLOOKUP(E6698,'Справочник цен (2024 год)'!$A$3:$E$10,5,0)*D6698,""),"")</f>
        <v/>
      </c>
      <c r="G6698" s="8" t="str">
        <f t="shared" si="52"/>
        <v/>
      </c>
      <c r="H6698" s="8" t="str">
        <f>IFERROR(IF(D6698&gt;0, IF(E6698="Одноразовые устройства (до 4 мл.)",'Справочник цен (2024 год)'!I6703,IF(E6698="Жидкость для ЭСД (картридж) до 1 мл.",'Справочник цен (2024 год)'!I6700,VLOOKUP(E6698,'Справочник цен (2024 год)'!$A$3:$I$10,9,0)*D6698)),""),)</f>
        <v/>
      </c>
      <c r="I6698" s="8" t="str">
        <f t="shared" si="53"/>
        <v/>
      </c>
    </row>
    <row r="6699" spans="5:9" x14ac:dyDescent="0.2">
      <c r="E6699" s="8"/>
      <c r="F6699" s="8" t="str">
        <f>IFERROR(IF(AND(D6699&gt;0),VLOOKUP(E6699,'Справочник цен (2024 год)'!$A$3:$E$10,5,0)*D6699,""),"")</f>
        <v/>
      </c>
      <c r="G6699" s="8" t="str">
        <f t="shared" si="52"/>
        <v/>
      </c>
      <c r="H6699" s="8" t="str">
        <f>IFERROR(IF(D6699&gt;0, IF(E6699="Одноразовые устройства (до 4 мл.)",'Справочник цен (2024 год)'!I6704,IF(E6699="Жидкость для ЭСД (картридж) до 1 мл.",'Справочник цен (2024 год)'!I6701,VLOOKUP(E6699,'Справочник цен (2024 год)'!$A$3:$I$10,9,0)*D6699)),""),)</f>
        <v/>
      </c>
      <c r="I6699" s="8" t="str">
        <f t="shared" si="53"/>
        <v/>
      </c>
    </row>
    <row r="6700" spans="5:9" x14ac:dyDescent="0.2">
      <c r="E6700" s="8"/>
      <c r="F6700" s="8" t="str">
        <f>IFERROR(IF(AND(D6700&gt;0),VLOOKUP(E6700,'Справочник цен (2024 год)'!$A$3:$E$10,5,0)*D6700,""),"")</f>
        <v/>
      </c>
      <c r="G6700" s="8" t="str">
        <f t="shared" si="52"/>
        <v/>
      </c>
      <c r="H6700" s="8" t="str">
        <f>IFERROR(IF(D6700&gt;0, IF(E6700="Одноразовые устройства (до 4 мл.)",'Справочник цен (2024 год)'!I6705,IF(E6700="Жидкость для ЭСД (картридж) до 1 мл.",'Справочник цен (2024 год)'!I6702,VLOOKUP(E6700,'Справочник цен (2024 год)'!$A$3:$I$10,9,0)*D6700)),""),)</f>
        <v/>
      </c>
      <c r="I6700" s="8" t="str">
        <f t="shared" si="53"/>
        <v/>
      </c>
    </row>
    <row r="6701" spans="5:9" x14ac:dyDescent="0.2">
      <c r="E6701" s="8"/>
      <c r="F6701" s="8" t="str">
        <f>IFERROR(IF(AND(D6701&gt;0),VLOOKUP(E6701,'Справочник цен (2024 год)'!$A$3:$E$10,5,0)*D6701,""),"")</f>
        <v/>
      </c>
      <c r="G6701" s="8" t="str">
        <f t="shared" si="52"/>
        <v/>
      </c>
      <c r="H6701" s="8" t="str">
        <f>IFERROR(IF(D6701&gt;0, IF(E6701="Одноразовые устройства (до 4 мл.)",'Справочник цен (2024 год)'!I6706,IF(E6701="Жидкость для ЭСД (картридж) до 1 мл.",'Справочник цен (2024 год)'!I6703,VLOOKUP(E6701,'Справочник цен (2024 год)'!$A$3:$I$10,9,0)*D6701)),""),)</f>
        <v/>
      </c>
      <c r="I6701" s="8" t="str">
        <f t="shared" si="53"/>
        <v/>
      </c>
    </row>
    <row r="6702" spans="5:9" x14ac:dyDescent="0.2">
      <c r="E6702" s="8"/>
      <c r="F6702" s="8" t="str">
        <f>IFERROR(IF(AND(D6702&gt;0),VLOOKUP(E6702,'Справочник цен (2024 год)'!$A$3:$E$10,5,0)*D6702,""),"")</f>
        <v/>
      </c>
      <c r="G6702" s="8" t="str">
        <f t="shared" si="52"/>
        <v/>
      </c>
      <c r="H6702" s="8" t="str">
        <f>IFERROR(IF(D6702&gt;0, IF(E6702="Одноразовые устройства (до 4 мл.)",'Справочник цен (2024 год)'!I6707,IF(E6702="Жидкость для ЭСД (картридж) до 1 мл.",'Справочник цен (2024 год)'!I6704,VLOOKUP(E6702,'Справочник цен (2024 год)'!$A$3:$I$10,9,0)*D6702)),""),)</f>
        <v/>
      </c>
      <c r="I6702" s="8" t="str">
        <f t="shared" si="53"/>
        <v/>
      </c>
    </row>
    <row r="6703" spans="5:9" x14ac:dyDescent="0.2">
      <c r="E6703" s="8"/>
      <c r="F6703" s="8" t="str">
        <f>IFERROR(IF(AND(D6703&gt;0),VLOOKUP(E6703,'Справочник цен (2024 год)'!$A$3:$E$10,5,0)*D6703,""),"")</f>
        <v/>
      </c>
      <c r="G6703" s="8" t="str">
        <f t="shared" si="52"/>
        <v/>
      </c>
      <c r="H6703" s="8" t="str">
        <f>IFERROR(IF(D6703&gt;0, IF(E6703="Одноразовые устройства (до 4 мл.)",'Справочник цен (2024 год)'!I6708,IF(E6703="Жидкость для ЭСД (картридж) до 1 мл.",'Справочник цен (2024 год)'!I6705,VLOOKUP(E6703,'Справочник цен (2024 год)'!$A$3:$I$10,9,0)*D6703)),""),)</f>
        <v/>
      </c>
      <c r="I6703" s="8" t="str">
        <f t="shared" si="53"/>
        <v/>
      </c>
    </row>
    <row r="6704" spans="5:9" x14ac:dyDescent="0.2">
      <c r="E6704" s="8"/>
      <c r="F6704" s="8" t="str">
        <f>IFERROR(IF(AND(D6704&gt;0),VLOOKUP(E6704,'Справочник цен (2024 год)'!$A$3:$E$10,5,0)*D6704,""),"")</f>
        <v/>
      </c>
      <c r="G6704" s="8" t="str">
        <f t="shared" si="52"/>
        <v/>
      </c>
      <c r="H6704" s="8" t="str">
        <f>IFERROR(IF(D6704&gt;0, IF(E6704="Одноразовые устройства (до 4 мл.)",'Справочник цен (2024 год)'!I6709,IF(E6704="Жидкость для ЭСД (картридж) до 1 мл.",'Справочник цен (2024 год)'!I6706,VLOOKUP(E6704,'Справочник цен (2024 год)'!$A$3:$I$10,9,0)*D6704)),""),)</f>
        <v/>
      </c>
      <c r="I6704" s="8" t="str">
        <f t="shared" si="53"/>
        <v/>
      </c>
    </row>
    <row r="6705" spans="5:9" x14ac:dyDescent="0.2">
      <c r="E6705" s="8"/>
      <c r="F6705" s="8" t="str">
        <f>IFERROR(IF(AND(D6705&gt;0),VLOOKUP(E6705,'Справочник цен (2024 год)'!$A$3:$E$10,5,0)*D6705,""),"")</f>
        <v/>
      </c>
      <c r="G6705" s="8" t="str">
        <f t="shared" si="52"/>
        <v/>
      </c>
      <c r="H6705" s="8" t="str">
        <f>IFERROR(IF(D6705&gt;0, IF(E6705="Одноразовые устройства (до 4 мл.)",'Справочник цен (2024 год)'!I6710,IF(E6705="Жидкость для ЭСД (картридж) до 1 мл.",'Справочник цен (2024 год)'!I6707,VLOOKUP(E6705,'Справочник цен (2024 год)'!$A$3:$I$10,9,0)*D6705)),""),)</f>
        <v/>
      </c>
      <c r="I6705" s="8" t="str">
        <f t="shared" si="53"/>
        <v/>
      </c>
    </row>
    <row r="6706" spans="5:9" x14ac:dyDescent="0.2">
      <c r="E6706" s="8"/>
      <c r="F6706" s="8" t="str">
        <f>IFERROR(IF(AND(D6706&gt;0),VLOOKUP(E6706,'Справочник цен (2024 год)'!$A$3:$E$10,5,0)*D6706,""),"")</f>
        <v/>
      </c>
      <c r="G6706" s="8" t="str">
        <f t="shared" si="52"/>
        <v/>
      </c>
      <c r="H6706" s="8" t="str">
        <f>IFERROR(IF(D6706&gt;0, IF(E6706="Одноразовые устройства (до 4 мл.)",'Справочник цен (2024 год)'!I6711,IF(E6706="Жидкость для ЭСД (картридж) до 1 мл.",'Справочник цен (2024 год)'!I6708,VLOOKUP(E6706,'Справочник цен (2024 год)'!$A$3:$I$10,9,0)*D6706)),""),)</f>
        <v/>
      </c>
      <c r="I6706" s="8" t="str">
        <f t="shared" si="53"/>
        <v/>
      </c>
    </row>
    <row r="6707" spans="5:9" x14ac:dyDescent="0.2">
      <c r="E6707" s="8"/>
      <c r="F6707" s="8" t="str">
        <f>IFERROR(IF(AND(D6707&gt;0),VLOOKUP(E6707,'Справочник цен (2024 год)'!$A$3:$E$10,5,0)*D6707,""),"")</f>
        <v/>
      </c>
      <c r="G6707" s="8" t="str">
        <f t="shared" si="52"/>
        <v/>
      </c>
      <c r="H6707" s="8" t="str">
        <f>IFERROR(IF(D6707&gt;0, IF(E6707="Одноразовые устройства (до 4 мл.)",'Справочник цен (2024 год)'!I6712,IF(E6707="Жидкость для ЭСД (картридж) до 1 мл.",'Справочник цен (2024 год)'!I6709,VLOOKUP(E6707,'Справочник цен (2024 год)'!$A$3:$I$10,9,0)*D6707)),""),)</f>
        <v/>
      </c>
      <c r="I6707" s="8" t="str">
        <f t="shared" si="53"/>
        <v/>
      </c>
    </row>
    <row r="6708" spans="5:9" x14ac:dyDescent="0.2">
      <c r="E6708" s="8"/>
      <c r="F6708" s="8" t="str">
        <f>IFERROR(IF(AND(D6708&gt;0),VLOOKUP(E6708,'Справочник цен (2024 год)'!$A$3:$E$10,5,0)*D6708,""),"")</f>
        <v/>
      </c>
      <c r="G6708" s="8" t="str">
        <f t="shared" si="52"/>
        <v/>
      </c>
      <c r="H6708" s="8" t="str">
        <f>IFERROR(IF(D6708&gt;0, IF(E6708="Одноразовые устройства (до 4 мл.)",'Справочник цен (2024 год)'!I6713,IF(E6708="Жидкость для ЭСД (картридж) до 1 мл.",'Справочник цен (2024 год)'!I6710,VLOOKUP(E6708,'Справочник цен (2024 год)'!$A$3:$I$10,9,0)*D6708)),""),)</f>
        <v/>
      </c>
      <c r="I6708" s="8" t="str">
        <f t="shared" si="53"/>
        <v/>
      </c>
    </row>
    <row r="6709" spans="5:9" x14ac:dyDescent="0.2">
      <c r="E6709" s="8"/>
      <c r="F6709" s="8" t="str">
        <f>IFERROR(IF(AND(D6709&gt;0),VLOOKUP(E6709,'Справочник цен (2024 год)'!$A$3:$E$10,5,0)*D6709,""),"")</f>
        <v/>
      </c>
      <c r="G6709" s="8" t="str">
        <f t="shared" si="52"/>
        <v/>
      </c>
      <c r="H6709" s="8" t="str">
        <f>IFERROR(IF(D6709&gt;0, IF(E6709="Одноразовые устройства (до 4 мл.)",'Справочник цен (2024 год)'!I6714,IF(E6709="Жидкость для ЭСД (картридж) до 1 мл.",'Справочник цен (2024 год)'!I6711,VLOOKUP(E6709,'Справочник цен (2024 год)'!$A$3:$I$10,9,0)*D6709)),""),)</f>
        <v/>
      </c>
      <c r="I6709" s="8" t="str">
        <f t="shared" si="53"/>
        <v/>
      </c>
    </row>
    <row r="6710" spans="5:9" x14ac:dyDescent="0.2">
      <c r="E6710" s="8"/>
      <c r="F6710" s="8" t="str">
        <f>IFERROR(IF(AND(D6710&gt;0),VLOOKUP(E6710,'Справочник цен (2024 год)'!$A$3:$E$10,5,0)*D6710,""),"")</f>
        <v/>
      </c>
      <c r="G6710" s="8" t="str">
        <f t="shared" si="52"/>
        <v/>
      </c>
      <c r="H6710" s="8" t="str">
        <f>IFERROR(IF(D6710&gt;0, IF(E6710="Одноразовые устройства (до 4 мл.)",'Справочник цен (2024 год)'!I6715,IF(E6710="Жидкость для ЭСД (картридж) до 1 мл.",'Справочник цен (2024 год)'!I6712,VLOOKUP(E6710,'Справочник цен (2024 год)'!$A$3:$I$10,9,0)*D6710)),""),)</f>
        <v/>
      </c>
      <c r="I6710" s="8" t="str">
        <f t="shared" si="53"/>
        <v/>
      </c>
    </row>
    <row r="6711" spans="5:9" x14ac:dyDescent="0.2">
      <c r="E6711" s="8"/>
      <c r="F6711" s="8" t="str">
        <f>IFERROR(IF(AND(D6711&gt;0),VLOOKUP(E6711,'Справочник цен (2024 год)'!$A$3:$E$10,5,0)*D6711,""),"")</f>
        <v/>
      </c>
      <c r="G6711" s="8" t="str">
        <f t="shared" si="52"/>
        <v/>
      </c>
      <c r="H6711" s="8" t="str">
        <f>IFERROR(IF(D6711&gt;0, IF(E6711="Одноразовые устройства (до 4 мл.)",'Справочник цен (2024 год)'!I6716,IF(E6711="Жидкость для ЭСД (картридж) до 1 мл.",'Справочник цен (2024 год)'!I6713,VLOOKUP(E6711,'Справочник цен (2024 год)'!$A$3:$I$10,9,0)*D6711)),""),)</f>
        <v/>
      </c>
      <c r="I6711" s="8" t="str">
        <f t="shared" si="53"/>
        <v/>
      </c>
    </row>
    <row r="6712" spans="5:9" x14ac:dyDescent="0.2">
      <c r="E6712" s="8"/>
      <c r="F6712" s="8" t="str">
        <f>IFERROR(IF(AND(D6712&gt;0),VLOOKUP(E6712,'Справочник цен (2024 год)'!$A$3:$E$10,5,0)*D6712,""),"")</f>
        <v/>
      </c>
      <c r="G6712" s="8" t="str">
        <f t="shared" si="52"/>
        <v/>
      </c>
      <c r="H6712" s="8" t="str">
        <f>IFERROR(IF(D6712&gt;0, IF(E6712="Одноразовые устройства (до 4 мл.)",'Справочник цен (2024 год)'!I6717,IF(E6712="Жидкость для ЭСД (картридж) до 1 мл.",'Справочник цен (2024 год)'!I6714,VLOOKUP(E6712,'Справочник цен (2024 год)'!$A$3:$I$10,9,0)*D6712)),""),)</f>
        <v/>
      </c>
      <c r="I6712" s="8" t="str">
        <f t="shared" si="53"/>
        <v/>
      </c>
    </row>
    <row r="6713" spans="5:9" x14ac:dyDescent="0.2">
      <c r="E6713" s="8"/>
      <c r="F6713" s="8" t="str">
        <f>IFERROR(IF(AND(D6713&gt;0),VLOOKUP(E6713,'Справочник цен (2024 год)'!$A$3:$E$10,5,0)*D6713,""),"")</f>
        <v/>
      </c>
      <c r="G6713" s="8" t="str">
        <f t="shared" si="52"/>
        <v/>
      </c>
      <c r="H6713" s="8" t="str">
        <f>IFERROR(IF(D6713&gt;0, IF(E6713="Одноразовые устройства (до 4 мл.)",'Справочник цен (2024 год)'!I6718,IF(E6713="Жидкость для ЭСД (картридж) до 1 мл.",'Справочник цен (2024 год)'!I6715,VLOOKUP(E6713,'Справочник цен (2024 год)'!$A$3:$I$10,9,0)*D6713)),""),)</f>
        <v/>
      </c>
      <c r="I6713" s="8" t="str">
        <f t="shared" si="53"/>
        <v/>
      </c>
    </row>
    <row r="6714" spans="5:9" x14ac:dyDescent="0.2">
      <c r="E6714" s="8"/>
      <c r="F6714" s="8" t="str">
        <f>IFERROR(IF(AND(D6714&gt;0),VLOOKUP(E6714,'Справочник цен (2024 год)'!$A$3:$E$10,5,0)*D6714,""),"")</f>
        <v/>
      </c>
      <c r="G6714" s="8" t="str">
        <f t="shared" si="52"/>
        <v/>
      </c>
      <c r="H6714" s="8" t="str">
        <f>IFERROR(IF(D6714&gt;0, IF(E6714="Одноразовые устройства (до 4 мл.)",'Справочник цен (2024 год)'!I6719,IF(E6714="Жидкость для ЭСД (картридж) до 1 мл.",'Справочник цен (2024 год)'!I6716,VLOOKUP(E6714,'Справочник цен (2024 год)'!$A$3:$I$10,9,0)*D6714)),""),)</f>
        <v/>
      </c>
      <c r="I6714" s="8" t="str">
        <f t="shared" si="53"/>
        <v/>
      </c>
    </row>
    <row r="6715" spans="5:9" x14ac:dyDescent="0.2">
      <c r="E6715" s="8"/>
      <c r="F6715" s="8" t="str">
        <f>IFERROR(IF(AND(D6715&gt;0),VLOOKUP(E6715,'Справочник цен (2024 год)'!$A$3:$E$10,5,0)*D6715,""),"")</f>
        <v/>
      </c>
      <c r="G6715" s="8" t="str">
        <f t="shared" si="52"/>
        <v/>
      </c>
      <c r="H6715" s="8" t="str">
        <f>IFERROR(IF(D6715&gt;0, IF(E6715="Одноразовые устройства (до 4 мл.)",'Справочник цен (2024 год)'!I6720,IF(E6715="Жидкость для ЭСД (картридж) до 1 мл.",'Справочник цен (2024 год)'!I6717,VLOOKUP(E6715,'Справочник цен (2024 год)'!$A$3:$I$10,9,0)*D6715)),""),)</f>
        <v/>
      </c>
      <c r="I6715" s="8" t="str">
        <f t="shared" si="53"/>
        <v/>
      </c>
    </row>
    <row r="6716" spans="5:9" x14ac:dyDescent="0.2">
      <c r="E6716" s="8"/>
      <c r="F6716" s="8" t="str">
        <f>IFERROR(IF(AND(D6716&gt;0),VLOOKUP(E6716,'Справочник цен (2024 год)'!$A$3:$E$10,5,0)*D6716,""),"")</f>
        <v/>
      </c>
      <c r="G6716" s="8" t="str">
        <f t="shared" si="52"/>
        <v/>
      </c>
      <c r="H6716" s="8" t="str">
        <f>IFERROR(IF(D6716&gt;0, IF(E6716="Одноразовые устройства (до 4 мл.)",'Справочник цен (2024 год)'!I6721,IF(E6716="Жидкость для ЭСД (картридж) до 1 мл.",'Справочник цен (2024 год)'!I6718,VLOOKUP(E6716,'Справочник цен (2024 год)'!$A$3:$I$10,9,0)*D6716)),""),)</f>
        <v/>
      </c>
      <c r="I6716" s="8" t="str">
        <f t="shared" si="53"/>
        <v/>
      </c>
    </row>
    <row r="6717" spans="5:9" x14ac:dyDescent="0.2">
      <c r="E6717" s="8"/>
      <c r="F6717" s="8" t="str">
        <f>IFERROR(IF(AND(D6717&gt;0),VLOOKUP(E6717,'Справочник цен (2024 год)'!$A$3:$E$10,5,0)*D6717,""),"")</f>
        <v/>
      </c>
      <c r="G6717" s="8" t="str">
        <f t="shared" si="52"/>
        <v/>
      </c>
      <c r="H6717" s="8" t="str">
        <f>IFERROR(IF(D6717&gt;0, IF(E6717="Одноразовые устройства (до 4 мл.)",'Справочник цен (2024 год)'!I6722,IF(E6717="Жидкость для ЭСД (картридж) до 1 мл.",'Справочник цен (2024 год)'!I6719,VLOOKUP(E6717,'Справочник цен (2024 год)'!$A$3:$I$10,9,0)*D6717)),""),)</f>
        <v/>
      </c>
      <c r="I6717" s="8" t="str">
        <f t="shared" si="53"/>
        <v/>
      </c>
    </row>
    <row r="6718" spans="5:9" x14ac:dyDescent="0.2">
      <c r="E6718" s="8"/>
      <c r="F6718" s="8" t="str">
        <f>IFERROR(IF(AND(D6718&gt;0),VLOOKUP(E6718,'Справочник цен (2024 год)'!$A$3:$E$10,5,0)*D6718,""),"")</f>
        <v/>
      </c>
      <c r="G6718" s="8" t="str">
        <f t="shared" si="52"/>
        <v/>
      </c>
      <c r="H6718" s="8" t="str">
        <f>IFERROR(IF(D6718&gt;0, IF(E6718="Одноразовые устройства (до 4 мл.)",'Справочник цен (2024 год)'!I6723,IF(E6718="Жидкость для ЭСД (картридж) до 1 мл.",'Справочник цен (2024 год)'!I6720,VLOOKUP(E6718,'Справочник цен (2024 год)'!$A$3:$I$10,9,0)*D6718)),""),)</f>
        <v/>
      </c>
      <c r="I6718" s="8" t="str">
        <f t="shared" si="53"/>
        <v/>
      </c>
    </row>
    <row r="6719" spans="5:9" x14ac:dyDescent="0.2">
      <c r="E6719" s="8"/>
      <c r="F6719" s="8" t="str">
        <f>IFERROR(IF(AND(D6719&gt;0),VLOOKUP(E6719,'Справочник цен (2024 год)'!$A$3:$E$10,5,0)*D6719,""),"")</f>
        <v/>
      </c>
      <c r="G6719" s="8" t="str">
        <f t="shared" si="52"/>
        <v/>
      </c>
      <c r="H6719" s="8" t="str">
        <f>IFERROR(IF(D6719&gt;0, IF(E6719="Одноразовые устройства (до 4 мл.)",'Справочник цен (2024 год)'!I6724,IF(E6719="Жидкость для ЭСД (картридж) до 1 мл.",'Справочник цен (2024 год)'!I6721,VLOOKUP(E6719,'Справочник цен (2024 год)'!$A$3:$I$10,9,0)*D6719)),""),)</f>
        <v/>
      </c>
      <c r="I6719" s="8" t="str">
        <f t="shared" si="53"/>
        <v/>
      </c>
    </row>
    <row r="6720" spans="5:9" x14ac:dyDescent="0.2">
      <c r="E6720" s="8"/>
      <c r="F6720" s="8" t="str">
        <f>IFERROR(IF(AND(D6720&gt;0),VLOOKUP(E6720,'Справочник цен (2024 год)'!$A$3:$E$10,5,0)*D6720,""),"")</f>
        <v/>
      </c>
      <c r="G6720" s="8" t="str">
        <f t="shared" si="52"/>
        <v/>
      </c>
      <c r="H6720" s="8" t="str">
        <f>IFERROR(IF(D6720&gt;0, IF(E6720="Одноразовые устройства (до 4 мл.)",'Справочник цен (2024 год)'!I6725,IF(E6720="Жидкость для ЭСД (картридж) до 1 мл.",'Справочник цен (2024 год)'!I6722,VLOOKUP(E6720,'Справочник цен (2024 год)'!$A$3:$I$10,9,0)*D6720)),""),)</f>
        <v/>
      </c>
      <c r="I6720" s="8" t="str">
        <f t="shared" si="53"/>
        <v/>
      </c>
    </row>
    <row r="6721" spans="5:9" x14ac:dyDescent="0.2">
      <c r="E6721" s="8"/>
      <c r="F6721" s="8" t="str">
        <f>IFERROR(IF(AND(D6721&gt;0),VLOOKUP(E6721,'Справочник цен (2024 год)'!$A$3:$E$10,5,0)*D6721,""),"")</f>
        <v/>
      </c>
      <c r="G6721" s="8" t="str">
        <f t="shared" si="52"/>
        <v/>
      </c>
      <c r="H6721" s="8" t="str">
        <f>IFERROR(IF(D6721&gt;0, IF(E6721="Одноразовые устройства (до 4 мл.)",'Справочник цен (2024 год)'!I6726,IF(E6721="Жидкость для ЭСД (картридж) до 1 мл.",'Справочник цен (2024 год)'!I6723,VLOOKUP(E6721,'Справочник цен (2024 год)'!$A$3:$I$10,9,0)*D6721)),""),)</f>
        <v/>
      </c>
      <c r="I6721" s="8" t="str">
        <f t="shared" si="53"/>
        <v/>
      </c>
    </row>
    <row r="6722" spans="5:9" x14ac:dyDescent="0.2">
      <c r="E6722" s="8"/>
      <c r="F6722" s="8" t="str">
        <f>IFERROR(IF(AND(D6722&gt;0),VLOOKUP(E6722,'Справочник цен (2024 год)'!$A$3:$E$10,5,0)*D6722,""),"")</f>
        <v/>
      </c>
      <c r="G6722" s="8" t="str">
        <f t="shared" si="52"/>
        <v/>
      </c>
      <c r="H6722" s="8" t="str">
        <f>IFERROR(IF(D6722&gt;0, IF(E6722="Одноразовые устройства (до 4 мл.)",'Справочник цен (2024 год)'!I6727,IF(E6722="Жидкость для ЭСД (картридж) до 1 мл.",'Справочник цен (2024 год)'!I6724,VLOOKUP(E6722,'Справочник цен (2024 год)'!$A$3:$I$10,9,0)*D6722)),""),)</f>
        <v/>
      </c>
      <c r="I6722" s="8" t="str">
        <f t="shared" si="53"/>
        <v/>
      </c>
    </row>
    <row r="6723" spans="5:9" x14ac:dyDescent="0.2">
      <c r="E6723" s="8"/>
      <c r="F6723" s="8" t="str">
        <f>IFERROR(IF(AND(D6723&gt;0),VLOOKUP(E6723,'Справочник цен (2024 год)'!$A$3:$E$10,5,0)*D6723,""),"")</f>
        <v/>
      </c>
      <c r="G6723" s="8" t="str">
        <f t="shared" si="52"/>
        <v/>
      </c>
      <c r="H6723" s="8" t="str">
        <f>IFERROR(IF(D6723&gt;0, IF(E6723="Одноразовые устройства (до 4 мл.)",'Справочник цен (2024 год)'!I6728,IF(E6723="Жидкость для ЭСД (картридж) до 1 мл.",'Справочник цен (2024 год)'!I6725,VLOOKUP(E6723,'Справочник цен (2024 год)'!$A$3:$I$10,9,0)*D6723)),""),)</f>
        <v/>
      </c>
      <c r="I6723" s="8" t="str">
        <f t="shared" si="53"/>
        <v/>
      </c>
    </row>
    <row r="6724" spans="5:9" x14ac:dyDescent="0.2">
      <c r="E6724" s="8"/>
      <c r="F6724" s="8" t="str">
        <f>IFERROR(IF(AND(D6724&gt;0),VLOOKUP(E6724,'Справочник цен (2024 год)'!$A$3:$E$10,5,0)*D6724,""),"")</f>
        <v/>
      </c>
      <c r="G6724" s="8" t="str">
        <f t="shared" si="52"/>
        <v/>
      </c>
      <c r="H6724" s="8" t="str">
        <f>IFERROR(IF(D6724&gt;0, IF(E6724="Одноразовые устройства (до 4 мл.)",'Справочник цен (2024 год)'!I6729,IF(E6724="Жидкость для ЭСД (картридж) до 1 мл.",'Справочник цен (2024 год)'!I6726,VLOOKUP(E6724,'Справочник цен (2024 год)'!$A$3:$I$10,9,0)*D6724)),""),)</f>
        <v/>
      </c>
      <c r="I6724" s="8" t="str">
        <f t="shared" si="53"/>
        <v/>
      </c>
    </row>
    <row r="6725" spans="5:9" x14ac:dyDescent="0.2">
      <c r="E6725" s="8"/>
      <c r="F6725" s="8" t="str">
        <f>IFERROR(IF(AND(D6725&gt;0),VLOOKUP(E6725,'Справочник цен (2024 год)'!$A$3:$E$10,5,0)*D6725,""),"")</f>
        <v/>
      </c>
      <c r="G6725" s="8" t="str">
        <f t="shared" si="52"/>
        <v/>
      </c>
      <c r="H6725" s="8" t="str">
        <f>IFERROR(IF(D6725&gt;0, IF(E6725="Одноразовые устройства (до 4 мл.)",'Справочник цен (2024 год)'!I6730,IF(E6725="Жидкость для ЭСД (картридж) до 1 мл.",'Справочник цен (2024 год)'!I6727,VLOOKUP(E6725,'Справочник цен (2024 год)'!$A$3:$I$10,9,0)*D6725)),""),)</f>
        <v/>
      </c>
      <c r="I6725" s="8" t="str">
        <f t="shared" si="53"/>
        <v/>
      </c>
    </row>
    <row r="6726" spans="5:9" x14ac:dyDescent="0.2">
      <c r="E6726" s="8"/>
      <c r="F6726" s="8" t="str">
        <f>IFERROR(IF(AND(D6726&gt;0),VLOOKUP(E6726,'Справочник цен (2024 год)'!$A$3:$E$10,5,0)*D6726,""),"")</f>
        <v/>
      </c>
      <c r="G6726" s="8" t="str">
        <f t="shared" si="52"/>
        <v/>
      </c>
      <c r="H6726" s="8" t="str">
        <f>IFERROR(IF(D6726&gt;0, IF(E6726="Одноразовые устройства (до 4 мл.)",'Справочник цен (2024 год)'!I6731,IF(E6726="Жидкость для ЭСД (картридж) до 1 мл.",'Справочник цен (2024 год)'!I6728,VLOOKUP(E6726,'Справочник цен (2024 год)'!$A$3:$I$10,9,0)*D6726)),""),)</f>
        <v/>
      </c>
      <c r="I6726" s="8" t="str">
        <f t="shared" si="53"/>
        <v/>
      </c>
    </row>
    <row r="6727" spans="5:9" x14ac:dyDescent="0.2">
      <c r="E6727" s="8"/>
      <c r="F6727" s="8" t="str">
        <f>IFERROR(IF(AND(D6727&gt;0),VLOOKUP(E6727,'Справочник цен (2024 год)'!$A$3:$E$10,5,0)*D6727,""),"")</f>
        <v/>
      </c>
      <c r="G6727" s="8" t="str">
        <f t="shared" si="52"/>
        <v/>
      </c>
      <c r="H6727" s="8" t="str">
        <f>IFERROR(IF(D6727&gt;0, IF(E6727="Одноразовые устройства (до 4 мл.)",'Справочник цен (2024 год)'!I6732,IF(E6727="Жидкость для ЭСД (картридж) до 1 мл.",'Справочник цен (2024 год)'!I6729,VLOOKUP(E6727,'Справочник цен (2024 год)'!$A$3:$I$10,9,0)*D6727)),""),)</f>
        <v/>
      </c>
      <c r="I6727" s="8" t="str">
        <f t="shared" si="53"/>
        <v/>
      </c>
    </row>
    <row r="6728" spans="5:9" x14ac:dyDescent="0.2">
      <c r="E6728" s="8"/>
      <c r="F6728" s="8" t="str">
        <f>IFERROR(IF(AND(D6728&gt;0),VLOOKUP(E6728,'Справочник цен (2024 год)'!$A$3:$E$10,5,0)*D6728,""),"")</f>
        <v/>
      </c>
      <c r="G6728" s="8" t="str">
        <f t="shared" si="52"/>
        <v/>
      </c>
      <c r="H6728" s="8" t="str">
        <f>IFERROR(IF(D6728&gt;0, IF(E6728="Одноразовые устройства (до 4 мл.)",'Справочник цен (2024 год)'!I6733,IF(E6728="Жидкость для ЭСД (картридж) до 1 мл.",'Справочник цен (2024 год)'!I6730,VLOOKUP(E6728,'Справочник цен (2024 год)'!$A$3:$I$10,9,0)*D6728)),""),)</f>
        <v/>
      </c>
      <c r="I6728" s="8" t="str">
        <f t="shared" si="53"/>
        <v/>
      </c>
    </row>
    <row r="6729" spans="5:9" x14ac:dyDescent="0.2">
      <c r="E6729" s="8"/>
      <c r="F6729" s="8" t="str">
        <f>IFERROR(IF(AND(D6729&gt;0),VLOOKUP(E6729,'Справочник цен (2024 год)'!$A$3:$E$10,5,0)*D6729,""),"")</f>
        <v/>
      </c>
      <c r="G6729" s="8" t="str">
        <f t="shared" si="52"/>
        <v/>
      </c>
      <c r="H6729" s="8" t="str">
        <f>IFERROR(IF(D6729&gt;0, IF(E6729="Одноразовые устройства (до 4 мл.)",'Справочник цен (2024 год)'!I6734,IF(E6729="Жидкость для ЭСД (картридж) до 1 мл.",'Справочник цен (2024 год)'!I6731,VLOOKUP(E6729,'Справочник цен (2024 год)'!$A$3:$I$10,9,0)*D6729)),""),)</f>
        <v/>
      </c>
      <c r="I6729" s="8" t="str">
        <f t="shared" si="53"/>
        <v/>
      </c>
    </row>
    <row r="6730" spans="5:9" x14ac:dyDescent="0.2">
      <c r="E6730" s="8"/>
      <c r="F6730" s="8" t="str">
        <f>IFERROR(IF(AND(D6730&gt;0),VLOOKUP(E6730,'Справочник цен (2024 год)'!$A$3:$E$10,5,0)*D6730,""),"")</f>
        <v/>
      </c>
      <c r="G6730" s="8" t="str">
        <f t="shared" si="52"/>
        <v/>
      </c>
      <c r="H6730" s="8" t="str">
        <f>IFERROR(IF(D6730&gt;0, IF(E6730="Одноразовые устройства (до 4 мл.)",'Справочник цен (2024 год)'!I6735,IF(E6730="Жидкость для ЭСД (картридж) до 1 мл.",'Справочник цен (2024 год)'!I6732,VLOOKUP(E6730,'Справочник цен (2024 год)'!$A$3:$I$10,9,0)*D6730)),""),)</f>
        <v/>
      </c>
      <c r="I6730" s="8" t="str">
        <f t="shared" si="53"/>
        <v/>
      </c>
    </row>
    <row r="6731" spans="5:9" x14ac:dyDescent="0.2">
      <c r="E6731" s="8"/>
      <c r="F6731" s="8" t="str">
        <f>IFERROR(IF(AND(D6731&gt;0),VLOOKUP(E6731,'Справочник цен (2024 год)'!$A$3:$E$10,5,0)*D6731,""),"")</f>
        <v/>
      </c>
      <c r="G6731" s="8" t="str">
        <f t="shared" si="52"/>
        <v/>
      </c>
      <c r="H6731" s="8" t="str">
        <f>IFERROR(IF(D6731&gt;0, IF(E6731="Одноразовые устройства (до 4 мл.)",'Справочник цен (2024 год)'!I6736,IF(E6731="Жидкость для ЭСД (картридж) до 1 мл.",'Справочник цен (2024 год)'!I6733,VLOOKUP(E6731,'Справочник цен (2024 год)'!$A$3:$I$10,9,0)*D6731)),""),)</f>
        <v/>
      </c>
      <c r="I6731" s="8" t="str">
        <f t="shared" si="53"/>
        <v/>
      </c>
    </row>
    <row r="6732" spans="5:9" x14ac:dyDescent="0.2">
      <c r="E6732" s="8"/>
      <c r="F6732" s="8" t="str">
        <f>IFERROR(IF(AND(D6732&gt;0),VLOOKUP(E6732,'Справочник цен (2024 год)'!$A$3:$E$10,5,0)*D6732,""),"")</f>
        <v/>
      </c>
      <c r="G6732" s="8" t="str">
        <f t="shared" si="52"/>
        <v/>
      </c>
      <c r="H6732" s="8" t="str">
        <f>IFERROR(IF(D6732&gt;0, IF(E6732="Одноразовые устройства (до 4 мл.)",'Справочник цен (2024 год)'!I6737,IF(E6732="Жидкость для ЭСД (картридж) до 1 мл.",'Справочник цен (2024 год)'!I6734,VLOOKUP(E6732,'Справочник цен (2024 год)'!$A$3:$I$10,9,0)*D6732)),""),)</f>
        <v/>
      </c>
      <c r="I6732" s="8" t="str">
        <f t="shared" si="53"/>
        <v/>
      </c>
    </row>
    <row r="6733" spans="5:9" x14ac:dyDescent="0.2">
      <c r="E6733" s="8"/>
      <c r="F6733" s="8" t="str">
        <f>IFERROR(IF(AND(D6733&gt;0),VLOOKUP(E6733,'Справочник цен (2024 год)'!$A$3:$E$10,5,0)*D6733,""),"")</f>
        <v/>
      </c>
      <c r="G6733" s="8" t="str">
        <f t="shared" si="52"/>
        <v/>
      </c>
      <c r="H6733" s="8" t="str">
        <f>IFERROR(IF(D6733&gt;0, IF(E6733="Одноразовые устройства (до 4 мл.)",'Справочник цен (2024 год)'!I6738,IF(E6733="Жидкость для ЭСД (картридж) до 1 мл.",'Справочник цен (2024 год)'!I6735,VLOOKUP(E6733,'Справочник цен (2024 год)'!$A$3:$I$10,9,0)*D6733)),""),)</f>
        <v/>
      </c>
      <c r="I6733" s="8" t="str">
        <f t="shared" si="53"/>
        <v/>
      </c>
    </row>
    <row r="6734" spans="5:9" x14ac:dyDescent="0.2">
      <c r="E6734" s="8"/>
      <c r="F6734" s="8" t="str">
        <f>IFERROR(IF(AND(D6734&gt;0),VLOOKUP(E6734,'Справочник цен (2024 год)'!$A$3:$E$10,5,0)*D6734,""),"")</f>
        <v/>
      </c>
      <c r="G6734" s="8" t="str">
        <f t="shared" si="52"/>
        <v/>
      </c>
      <c r="H6734" s="8" t="str">
        <f>IFERROR(IF(D6734&gt;0, IF(E6734="Одноразовые устройства (до 4 мл.)",'Справочник цен (2024 год)'!I6739,IF(E6734="Жидкость для ЭСД (картридж) до 1 мл.",'Справочник цен (2024 год)'!I6736,VLOOKUP(E6734,'Справочник цен (2024 год)'!$A$3:$I$10,9,0)*D6734)),""),)</f>
        <v/>
      </c>
      <c r="I6734" s="8" t="str">
        <f t="shared" si="53"/>
        <v/>
      </c>
    </row>
    <row r="6735" spans="5:9" x14ac:dyDescent="0.2">
      <c r="E6735" s="8"/>
      <c r="F6735" s="8" t="str">
        <f>IFERROR(IF(AND(D6735&gt;0),VLOOKUP(E6735,'Справочник цен (2024 год)'!$A$3:$E$10,5,0)*D6735,""),"")</f>
        <v/>
      </c>
      <c r="G6735" s="8" t="str">
        <f t="shared" si="52"/>
        <v/>
      </c>
      <c r="H6735" s="8" t="str">
        <f>IFERROR(IF(D6735&gt;0, IF(E6735="Одноразовые устройства (до 4 мл.)",'Справочник цен (2024 год)'!I6740,IF(E6735="Жидкость для ЭСД (картридж) до 1 мл.",'Справочник цен (2024 год)'!I6737,VLOOKUP(E6735,'Справочник цен (2024 год)'!$A$3:$I$10,9,0)*D6735)),""),)</f>
        <v/>
      </c>
      <c r="I6735" s="8" t="str">
        <f t="shared" si="53"/>
        <v/>
      </c>
    </row>
    <row r="6736" spans="5:9" x14ac:dyDescent="0.2">
      <c r="E6736" s="8"/>
      <c r="F6736" s="8" t="str">
        <f>IFERROR(IF(AND(D6736&gt;0),VLOOKUP(E6736,'Справочник цен (2024 год)'!$A$3:$E$10,5,0)*D6736,""),"")</f>
        <v/>
      </c>
      <c r="G6736" s="8" t="str">
        <f t="shared" si="52"/>
        <v/>
      </c>
      <c r="H6736" s="8" t="str">
        <f>IFERROR(IF(D6736&gt;0, IF(E6736="Одноразовые устройства (до 4 мл.)",'Справочник цен (2024 год)'!I6741,IF(E6736="Жидкость для ЭСД (картридж) до 1 мл.",'Справочник цен (2024 год)'!I6738,VLOOKUP(E6736,'Справочник цен (2024 год)'!$A$3:$I$10,9,0)*D6736)),""),)</f>
        <v/>
      </c>
      <c r="I6736" s="8" t="str">
        <f t="shared" si="53"/>
        <v/>
      </c>
    </row>
    <row r="6737" spans="5:9" x14ac:dyDescent="0.2">
      <c r="E6737" s="8"/>
      <c r="F6737" s="8" t="str">
        <f>IFERROR(IF(AND(D6737&gt;0),VLOOKUP(E6737,'Справочник цен (2024 год)'!$A$3:$E$10,5,0)*D6737,""),"")</f>
        <v/>
      </c>
      <c r="G6737" s="8" t="str">
        <f t="shared" si="52"/>
        <v/>
      </c>
      <c r="H6737" s="8" t="str">
        <f>IFERROR(IF(D6737&gt;0, IF(E6737="Одноразовые устройства (до 4 мл.)",'Справочник цен (2024 год)'!I6742,IF(E6737="Жидкость для ЭСД (картридж) до 1 мл.",'Справочник цен (2024 год)'!I6739,VLOOKUP(E6737,'Справочник цен (2024 год)'!$A$3:$I$10,9,0)*D6737)),""),)</f>
        <v/>
      </c>
      <c r="I6737" s="8" t="str">
        <f t="shared" si="53"/>
        <v/>
      </c>
    </row>
    <row r="6738" spans="5:9" x14ac:dyDescent="0.2">
      <c r="E6738" s="8"/>
      <c r="F6738" s="8" t="str">
        <f>IFERROR(IF(AND(D6738&gt;0),VLOOKUP(E6738,'Справочник цен (2024 год)'!$A$3:$E$10,5,0)*D6738,""),"")</f>
        <v/>
      </c>
      <c r="G6738" s="8" t="str">
        <f t="shared" si="52"/>
        <v/>
      </c>
      <c r="H6738" s="8" t="str">
        <f>IFERROR(IF(D6738&gt;0, IF(E6738="Одноразовые устройства (до 4 мл.)",'Справочник цен (2024 год)'!I6743,IF(E6738="Жидкость для ЭСД (картридж) до 1 мл.",'Справочник цен (2024 год)'!I6740,VLOOKUP(E6738,'Справочник цен (2024 год)'!$A$3:$I$10,9,0)*D6738)),""),)</f>
        <v/>
      </c>
      <c r="I6738" s="8" t="str">
        <f t="shared" si="53"/>
        <v/>
      </c>
    </row>
    <row r="6739" spans="5:9" x14ac:dyDescent="0.2">
      <c r="E6739" s="8"/>
      <c r="F6739" s="8" t="str">
        <f>IFERROR(IF(AND(D6739&gt;0),VLOOKUP(E6739,'Справочник цен (2024 год)'!$A$3:$E$10,5,0)*D6739,""),"")</f>
        <v/>
      </c>
      <c r="G6739" s="8" t="str">
        <f t="shared" si="52"/>
        <v/>
      </c>
      <c r="H6739" s="8" t="str">
        <f>IFERROR(IF(D6739&gt;0, IF(E6739="Одноразовые устройства (до 4 мл.)",'Справочник цен (2024 год)'!I6744,IF(E6739="Жидкость для ЭСД (картридж) до 1 мл.",'Справочник цен (2024 год)'!I6741,VLOOKUP(E6739,'Справочник цен (2024 год)'!$A$3:$I$10,9,0)*D6739)),""),)</f>
        <v/>
      </c>
      <c r="I6739" s="8" t="str">
        <f t="shared" si="53"/>
        <v/>
      </c>
    </row>
    <row r="6740" spans="5:9" x14ac:dyDescent="0.2">
      <c r="E6740" s="8"/>
      <c r="F6740" s="8" t="str">
        <f>IFERROR(IF(AND(D6740&gt;0),VLOOKUP(E6740,'Справочник цен (2024 год)'!$A$3:$E$10,5,0)*D6740,""),"")</f>
        <v/>
      </c>
      <c r="G6740" s="8" t="str">
        <f t="shared" si="52"/>
        <v/>
      </c>
      <c r="H6740" s="8" t="str">
        <f>IFERROR(IF(D6740&gt;0, IF(E6740="Одноразовые устройства (до 4 мл.)",'Справочник цен (2024 год)'!I6745,IF(E6740="Жидкость для ЭСД (картридж) до 1 мл.",'Справочник цен (2024 год)'!I6742,VLOOKUP(E6740,'Справочник цен (2024 год)'!$A$3:$I$10,9,0)*D6740)),""),)</f>
        <v/>
      </c>
      <c r="I6740" s="8" t="str">
        <f t="shared" si="53"/>
        <v/>
      </c>
    </row>
    <row r="6741" spans="5:9" x14ac:dyDescent="0.2">
      <c r="E6741" s="8"/>
      <c r="F6741" s="8" t="str">
        <f>IFERROR(IF(AND(D6741&gt;0),VLOOKUP(E6741,'Справочник цен (2024 год)'!$A$3:$E$10,5,0)*D6741,""),"")</f>
        <v/>
      </c>
      <c r="G6741" s="8" t="str">
        <f t="shared" si="52"/>
        <v/>
      </c>
      <c r="H6741" s="8" t="str">
        <f>IFERROR(IF(D6741&gt;0, IF(E6741="Одноразовые устройства (до 4 мл.)",'Справочник цен (2024 год)'!I6746,IF(E6741="Жидкость для ЭСД (картридж) до 1 мл.",'Справочник цен (2024 год)'!I6743,VLOOKUP(E6741,'Справочник цен (2024 год)'!$A$3:$I$10,9,0)*D6741)),""),)</f>
        <v/>
      </c>
      <c r="I6741" s="8" t="str">
        <f t="shared" si="53"/>
        <v/>
      </c>
    </row>
    <row r="6742" spans="5:9" x14ac:dyDescent="0.2">
      <c r="E6742" s="8"/>
      <c r="F6742" s="8" t="str">
        <f>IFERROR(IF(AND(D6742&gt;0),VLOOKUP(E6742,'Справочник цен (2024 год)'!$A$3:$E$10,5,0)*D6742,""),"")</f>
        <v/>
      </c>
      <c r="G6742" s="8" t="str">
        <f t="shared" si="52"/>
        <v/>
      </c>
      <c r="H6742" s="8" t="str">
        <f>IFERROR(IF(D6742&gt;0, IF(E6742="Одноразовые устройства (до 4 мл.)",'Справочник цен (2024 год)'!I6747,IF(E6742="Жидкость для ЭСД (картридж) до 1 мл.",'Справочник цен (2024 год)'!I6744,VLOOKUP(E6742,'Справочник цен (2024 год)'!$A$3:$I$10,9,0)*D6742)),""),)</f>
        <v/>
      </c>
      <c r="I6742" s="8" t="str">
        <f t="shared" si="53"/>
        <v/>
      </c>
    </row>
    <row r="6743" spans="5:9" x14ac:dyDescent="0.2">
      <c r="E6743" s="8"/>
      <c r="F6743" s="8" t="str">
        <f>IFERROR(IF(AND(D6743&gt;0),VLOOKUP(E6743,'Справочник цен (2024 год)'!$A$3:$E$10,5,0)*D6743,""),"")</f>
        <v/>
      </c>
      <c r="G6743" s="8" t="str">
        <f t="shared" si="52"/>
        <v/>
      </c>
      <c r="H6743" s="8" t="str">
        <f>IFERROR(IF(D6743&gt;0, IF(E6743="Одноразовые устройства (до 4 мл.)",'Справочник цен (2024 год)'!I6748,IF(E6743="Жидкость для ЭСД (картридж) до 1 мл.",'Справочник цен (2024 год)'!I6745,VLOOKUP(E6743,'Справочник цен (2024 год)'!$A$3:$I$10,9,0)*D6743)),""),)</f>
        <v/>
      </c>
      <c r="I6743" s="8" t="str">
        <f t="shared" si="53"/>
        <v/>
      </c>
    </row>
    <row r="6744" spans="5:9" x14ac:dyDescent="0.2">
      <c r="E6744" s="8"/>
      <c r="F6744" s="8" t="str">
        <f>IFERROR(IF(AND(D6744&gt;0),VLOOKUP(E6744,'Справочник цен (2024 год)'!$A$3:$E$10,5,0)*D6744,""),"")</f>
        <v/>
      </c>
      <c r="G6744" s="8" t="str">
        <f t="shared" si="52"/>
        <v/>
      </c>
      <c r="H6744" s="8" t="str">
        <f>IFERROR(IF(D6744&gt;0, IF(E6744="Одноразовые устройства (до 4 мл.)",'Справочник цен (2024 год)'!I6749,IF(E6744="Жидкость для ЭСД (картридж) до 1 мл.",'Справочник цен (2024 год)'!I6746,VLOOKUP(E6744,'Справочник цен (2024 год)'!$A$3:$I$10,9,0)*D6744)),""),)</f>
        <v/>
      </c>
      <c r="I6744" s="8" t="str">
        <f t="shared" si="53"/>
        <v/>
      </c>
    </row>
    <row r="6745" spans="5:9" x14ac:dyDescent="0.2">
      <c r="E6745" s="8"/>
      <c r="F6745" s="8" t="str">
        <f>IFERROR(IF(AND(D6745&gt;0),VLOOKUP(E6745,'Справочник цен (2024 год)'!$A$3:$E$10,5,0)*D6745,""),"")</f>
        <v/>
      </c>
      <c r="G6745" s="8" t="str">
        <f t="shared" si="52"/>
        <v/>
      </c>
      <c r="H6745" s="8" t="str">
        <f>IFERROR(IF(D6745&gt;0, IF(E6745="Одноразовые устройства (до 4 мл.)",'Справочник цен (2024 год)'!I6750,IF(E6745="Жидкость для ЭСД (картридж) до 1 мл.",'Справочник цен (2024 год)'!I6747,VLOOKUP(E6745,'Справочник цен (2024 год)'!$A$3:$I$10,9,0)*D6745)),""),)</f>
        <v/>
      </c>
      <c r="I6745" s="8" t="str">
        <f t="shared" si="53"/>
        <v/>
      </c>
    </row>
    <row r="6746" spans="5:9" x14ac:dyDescent="0.2">
      <c r="E6746" s="8"/>
      <c r="F6746" s="8" t="str">
        <f>IFERROR(IF(AND(D6746&gt;0),VLOOKUP(E6746,'Справочник цен (2024 год)'!$A$3:$E$10,5,0)*D6746,""),"")</f>
        <v/>
      </c>
      <c r="G6746" s="8" t="str">
        <f t="shared" si="52"/>
        <v/>
      </c>
      <c r="H6746" s="8" t="str">
        <f>IFERROR(IF(D6746&gt;0, IF(E6746="Одноразовые устройства (до 4 мл.)",'Справочник цен (2024 год)'!I6751,IF(E6746="Жидкость для ЭСД (картридж) до 1 мл.",'Справочник цен (2024 год)'!I6748,VLOOKUP(E6746,'Справочник цен (2024 год)'!$A$3:$I$10,9,0)*D6746)),""),)</f>
        <v/>
      </c>
      <c r="I6746" s="8" t="str">
        <f t="shared" si="53"/>
        <v/>
      </c>
    </row>
    <row r="6747" spans="5:9" x14ac:dyDescent="0.2">
      <c r="E6747" s="8"/>
      <c r="F6747" s="8" t="str">
        <f>IFERROR(IF(AND(D6747&gt;0),VLOOKUP(E6747,'Справочник цен (2024 год)'!$A$3:$E$10,5,0)*D6747,""),"")</f>
        <v/>
      </c>
      <c r="G6747" s="8" t="str">
        <f t="shared" si="52"/>
        <v/>
      </c>
      <c r="H6747" s="8" t="str">
        <f>IFERROR(IF(D6747&gt;0, IF(E6747="Одноразовые устройства (до 4 мл.)",'Справочник цен (2024 год)'!I6752,IF(E6747="Жидкость для ЭСД (картридж) до 1 мл.",'Справочник цен (2024 год)'!I6749,VLOOKUP(E6747,'Справочник цен (2024 год)'!$A$3:$I$10,9,0)*D6747)),""),)</f>
        <v/>
      </c>
      <c r="I6747" s="8" t="str">
        <f t="shared" si="53"/>
        <v/>
      </c>
    </row>
    <row r="6748" spans="5:9" x14ac:dyDescent="0.2">
      <c r="E6748" s="8"/>
      <c r="F6748" s="8" t="str">
        <f>IFERROR(IF(AND(D6748&gt;0),VLOOKUP(E6748,'Справочник цен (2024 год)'!$A$3:$E$10,5,0)*D6748,""),"")</f>
        <v/>
      </c>
      <c r="G6748" s="8" t="str">
        <f t="shared" si="52"/>
        <v/>
      </c>
      <c r="H6748" s="8" t="str">
        <f>IFERROR(IF(D6748&gt;0, IF(E6748="Одноразовые устройства (до 4 мл.)",'Справочник цен (2024 год)'!I6753,IF(E6748="Жидкость для ЭСД (картридж) до 1 мл.",'Справочник цен (2024 год)'!I6750,VLOOKUP(E6748,'Справочник цен (2024 год)'!$A$3:$I$10,9,0)*D6748)),""),)</f>
        <v/>
      </c>
      <c r="I6748" s="8" t="str">
        <f t="shared" si="53"/>
        <v/>
      </c>
    </row>
    <row r="6749" spans="5:9" x14ac:dyDescent="0.2">
      <c r="E6749" s="8"/>
      <c r="F6749" s="8" t="str">
        <f>IFERROR(IF(AND(D6749&gt;0),VLOOKUP(E6749,'Справочник цен (2024 год)'!$A$3:$E$10,5,0)*D6749,""),"")</f>
        <v/>
      </c>
      <c r="G6749" s="8" t="str">
        <f t="shared" si="52"/>
        <v/>
      </c>
      <c r="H6749" s="8" t="str">
        <f>IFERROR(IF(D6749&gt;0, IF(E6749="Одноразовые устройства (до 4 мл.)",'Справочник цен (2024 год)'!I6754,IF(E6749="Жидкость для ЭСД (картридж) до 1 мл.",'Справочник цен (2024 год)'!I6751,VLOOKUP(E6749,'Справочник цен (2024 год)'!$A$3:$I$10,9,0)*D6749)),""),)</f>
        <v/>
      </c>
      <c r="I6749" s="8" t="str">
        <f t="shared" si="53"/>
        <v/>
      </c>
    </row>
    <row r="6750" spans="5:9" x14ac:dyDescent="0.2">
      <c r="E6750" s="8"/>
      <c r="F6750" s="8" t="str">
        <f>IFERROR(IF(AND(D6750&gt;0),VLOOKUP(E6750,'Справочник цен (2024 год)'!$A$3:$E$10,5,0)*D6750,""),"")</f>
        <v/>
      </c>
      <c r="G6750" s="8" t="str">
        <f t="shared" si="52"/>
        <v/>
      </c>
      <c r="H6750" s="8" t="str">
        <f>IFERROR(IF(D6750&gt;0, IF(E6750="Одноразовые устройства (до 4 мл.)",'Справочник цен (2024 год)'!I6755,IF(E6750="Жидкость для ЭСД (картридж) до 1 мл.",'Справочник цен (2024 год)'!I6752,VLOOKUP(E6750,'Справочник цен (2024 год)'!$A$3:$I$10,9,0)*D6750)),""),)</f>
        <v/>
      </c>
      <c r="I6750" s="8" t="str">
        <f t="shared" si="53"/>
        <v/>
      </c>
    </row>
    <row r="6751" spans="5:9" x14ac:dyDescent="0.2">
      <c r="E6751" s="8"/>
      <c r="F6751" s="8" t="str">
        <f>IFERROR(IF(AND(D6751&gt;0),VLOOKUP(E6751,'Справочник цен (2024 год)'!$A$3:$E$10,5,0)*D6751,""),"")</f>
        <v/>
      </c>
      <c r="G6751" s="8" t="str">
        <f t="shared" si="52"/>
        <v/>
      </c>
      <c r="H6751" s="8" t="str">
        <f>IFERROR(IF(D6751&gt;0, IF(E6751="Одноразовые устройства (до 4 мл.)",'Справочник цен (2024 год)'!I6756,IF(E6751="Жидкость для ЭСД (картридж) до 1 мл.",'Справочник цен (2024 год)'!I6753,VLOOKUP(E6751,'Справочник цен (2024 год)'!$A$3:$I$10,9,0)*D6751)),""),)</f>
        <v/>
      </c>
      <c r="I6751" s="8" t="str">
        <f t="shared" si="53"/>
        <v/>
      </c>
    </row>
    <row r="6752" spans="5:9" x14ac:dyDescent="0.2">
      <c r="E6752" s="8"/>
      <c r="F6752" s="8" t="str">
        <f>IFERROR(IF(AND(D6752&gt;0),VLOOKUP(E6752,'Справочник цен (2024 год)'!$A$3:$E$10,5,0)*D6752,""),"")</f>
        <v/>
      </c>
      <c r="G6752" s="8" t="str">
        <f t="shared" si="52"/>
        <v/>
      </c>
      <c r="H6752" s="8" t="str">
        <f>IFERROR(IF(D6752&gt;0, IF(E6752="Одноразовые устройства (до 4 мл.)",'Справочник цен (2024 год)'!I6757,IF(E6752="Жидкость для ЭСД (картридж) до 1 мл.",'Справочник цен (2024 год)'!I6754,VLOOKUP(E6752,'Справочник цен (2024 год)'!$A$3:$I$10,9,0)*D6752)),""),)</f>
        <v/>
      </c>
      <c r="I6752" s="8" t="str">
        <f t="shared" si="53"/>
        <v/>
      </c>
    </row>
    <row r="6753" spans="5:9" x14ac:dyDescent="0.2">
      <c r="E6753" s="8"/>
      <c r="F6753" s="8" t="str">
        <f>IFERROR(IF(AND(D6753&gt;0),VLOOKUP(E6753,'Справочник цен (2024 год)'!$A$3:$E$10,5,0)*D6753,""),"")</f>
        <v/>
      </c>
      <c r="G6753" s="8" t="str">
        <f t="shared" si="52"/>
        <v/>
      </c>
      <c r="H6753" s="8" t="str">
        <f>IFERROR(IF(D6753&gt;0, IF(E6753="Одноразовые устройства (до 4 мл.)",'Справочник цен (2024 год)'!I6758,IF(E6753="Жидкость для ЭСД (картридж) до 1 мл.",'Справочник цен (2024 год)'!I6755,VLOOKUP(E6753,'Справочник цен (2024 год)'!$A$3:$I$10,9,0)*D6753)),""),)</f>
        <v/>
      </c>
      <c r="I6753" s="8" t="str">
        <f t="shared" si="53"/>
        <v/>
      </c>
    </row>
    <row r="6754" spans="5:9" x14ac:dyDescent="0.2">
      <c r="E6754" s="8"/>
      <c r="F6754" s="8" t="str">
        <f>IFERROR(IF(AND(D6754&gt;0),VLOOKUP(E6754,'Справочник цен (2024 год)'!$A$3:$E$10,5,0)*D6754,""),"")</f>
        <v/>
      </c>
      <c r="G6754" s="8" t="str">
        <f t="shared" si="52"/>
        <v/>
      </c>
      <c r="H6754" s="8" t="str">
        <f>IFERROR(IF(D6754&gt;0, IF(E6754="Одноразовые устройства (до 4 мл.)",'Справочник цен (2024 год)'!I6759,IF(E6754="Жидкость для ЭСД (картридж) до 1 мл.",'Справочник цен (2024 год)'!I6756,VLOOKUP(E6754,'Справочник цен (2024 год)'!$A$3:$I$10,9,0)*D6754)),""),)</f>
        <v/>
      </c>
      <c r="I6754" s="8" t="str">
        <f t="shared" si="53"/>
        <v/>
      </c>
    </row>
    <row r="6755" spans="5:9" x14ac:dyDescent="0.2">
      <c r="E6755" s="8"/>
      <c r="F6755" s="8" t="str">
        <f>IFERROR(IF(AND(D6755&gt;0),VLOOKUP(E6755,'Справочник цен (2024 год)'!$A$3:$E$10,5,0)*D6755,""),"")</f>
        <v/>
      </c>
      <c r="G6755" s="8" t="str">
        <f t="shared" si="52"/>
        <v/>
      </c>
      <c r="H6755" s="8" t="str">
        <f>IFERROR(IF(D6755&gt;0, IF(E6755="Одноразовые устройства (до 4 мл.)",'Справочник цен (2024 год)'!I6760,IF(E6755="Жидкость для ЭСД (картридж) до 1 мл.",'Справочник цен (2024 год)'!I6757,VLOOKUP(E6755,'Справочник цен (2024 год)'!$A$3:$I$10,9,0)*D6755)),""),)</f>
        <v/>
      </c>
      <c r="I6755" s="8" t="str">
        <f t="shared" si="53"/>
        <v/>
      </c>
    </row>
    <row r="6756" spans="5:9" x14ac:dyDescent="0.2">
      <c r="E6756" s="8"/>
      <c r="F6756" s="8" t="str">
        <f>IFERROR(IF(AND(D6756&gt;0),VLOOKUP(E6756,'Справочник цен (2024 год)'!$A$3:$E$10,5,0)*D6756,""),"")</f>
        <v/>
      </c>
      <c r="G6756" s="8" t="str">
        <f t="shared" si="52"/>
        <v/>
      </c>
      <c r="H6756" s="8" t="str">
        <f>IFERROR(IF(D6756&gt;0, IF(E6756="Одноразовые устройства (до 4 мл.)",'Справочник цен (2024 год)'!I6761,IF(E6756="Жидкость для ЭСД (картридж) до 1 мл.",'Справочник цен (2024 год)'!I6758,VLOOKUP(E6756,'Справочник цен (2024 год)'!$A$3:$I$10,9,0)*D6756)),""),)</f>
        <v/>
      </c>
      <c r="I6756" s="8" t="str">
        <f t="shared" si="53"/>
        <v/>
      </c>
    </row>
    <row r="6757" spans="5:9" x14ac:dyDescent="0.2">
      <c r="E6757" s="8"/>
      <c r="F6757" s="8" t="str">
        <f>IFERROR(IF(AND(D6757&gt;0),VLOOKUP(E6757,'Справочник цен (2024 год)'!$A$3:$E$10,5,0)*D6757,""),"")</f>
        <v/>
      </c>
      <c r="G6757" s="8" t="str">
        <f t="shared" si="52"/>
        <v/>
      </c>
      <c r="H6757" s="8" t="str">
        <f>IFERROR(IF(D6757&gt;0, IF(E6757="Одноразовые устройства (до 4 мл.)",'Справочник цен (2024 год)'!I6762,IF(E6757="Жидкость для ЭСД (картридж) до 1 мл.",'Справочник цен (2024 год)'!I6759,VLOOKUP(E6757,'Справочник цен (2024 год)'!$A$3:$I$10,9,0)*D6757)),""),)</f>
        <v/>
      </c>
      <c r="I6757" s="8" t="str">
        <f t="shared" si="53"/>
        <v/>
      </c>
    </row>
    <row r="6758" spans="5:9" x14ac:dyDescent="0.2">
      <c r="E6758" s="8"/>
      <c r="F6758" s="8" t="str">
        <f>IFERROR(IF(AND(D6758&gt;0),VLOOKUP(E6758,'Справочник цен (2024 год)'!$A$3:$E$10,5,0)*D6758,""),"")</f>
        <v/>
      </c>
      <c r="G6758" s="8" t="str">
        <f t="shared" si="52"/>
        <v/>
      </c>
      <c r="H6758" s="8" t="str">
        <f>IFERROR(IF(D6758&gt;0, IF(E6758="Одноразовые устройства (до 4 мл.)",'Справочник цен (2024 год)'!I6763,IF(E6758="Жидкость для ЭСД (картридж) до 1 мл.",'Справочник цен (2024 год)'!I6760,VLOOKUP(E6758,'Справочник цен (2024 год)'!$A$3:$I$10,9,0)*D6758)),""),)</f>
        <v/>
      </c>
      <c r="I6758" s="8" t="str">
        <f t="shared" si="53"/>
        <v/>
      </c>
    </row>
    <row r="6759" spans="5:9" x14ac:dyDescent="0.2">
      <c r="E6759" s="8"/>
      <c r="F6759" s="8" t="str">
        <f>IFERROR(IF(AND(D6759&gt;0),VLOOKUP(E6759,'Справочник цен (2024 год)'!$A$3:$E$10,5,0)*D6759,""),"")</f>
        <v/>
      </c>
      <c r="G6759" s="8" t="str">
        <f t="shared" si="52"/>
        <v/>
      </c>
      <c r="H6759" s="8" t="str">
        <f>IFERROR(IF(D6759&gt;0, IF(E6759="Одноразовые устройства (до 4 мл.)",'Справочник цен (2024 год)'!I6764,IF(E6759="Жидкость для ЭСД (картридж) до 1 мл.",'Справочник цен (2024 год)'!I6761,VLOOKUP(E6759,'Справочник цен (2024 год)'!$A$3:$I$10,9,0)*D6759)),""),)</f>
        <v/>
      </c>
      <c r="I6759" s="8" t="str">
        <f t="shared" si="53"/>
        <v/>
      </c>
    </row>
    <row r="6760" spans="5:9" x14ac:dyDescent="0.2">
      <c r="E6760" s="8"/>
      <c r="F6760" s="8" t="str">
        <f>IFERROR(IF(AND(D6760&gt;0),VLOOKUP(E6760,'Справочник цен (2024 год)'!$A$3:$E$10,5,0)*D6760,""),"")</f>
        <v/>
      </c>
      <c r="G6760" s="8" t="str">
        <f t="shared" si="52"/>
        <v/>
      </c>
      <c r="H6760" s="8" t="str">
        <f>IFERROR(IF(D6760&gt;0, IF(E6760="Одноразовые устройства (до 4 мл.)",'Справочник цен (2024 год)'!I6765,IF(E6760="Жидкость для ЭСД (картридж) до 1 мл.",'Справочник цен (2024 год)'!I6762,VLOOKUP(E6760,'Справочник цен (2024 год)'!$A$3:$I$10,9,0)*D6760)),""),)</f>
        <v/>
      </c>
      <c r="I6760" s="8" t="str">
        <f t="shared" si="53"/>
        <v/>
      </c>
    </row>
    <row r="6761" spans="5:9" x14ac:dyDescent="0.2">
      <c r="E6761" s="8"/>
      <c r="F6761" s="8" t="str">
        <f>IFERROR(IF(AND(D6761&gt;0),VLOOKUP(E6761,'Справочник цен (2024 год)'!$A$3:$E$10,5,0)*D6761,""),"")</f>
        <v/>
      </c>
      <c r="G6761" s="8" t="str">
        <f t="shared" si="52"/>
        <v/>
      </c>
      <c r="H6761" s="8" t="str">
        <f>IFERROR(IF(D6761&gt;0, IF(E6761="Одноразовые устройства (до 4 мл.)",'Справочник цен (2024 год)'!I6766,IF(E6761="Жидкость для ЭСД (картридж) до 1 мл.",'Справочник цен (2024 год)'!I6763,VLOOKUP(E6761,'Справочник цен (2024 год)'!$A$3:$I$10,9,0)*D6761)),""),)</f>
        <v/>
      </c>
      <c r="I6761" s="8" t="str">
        <f t="shared" si="53"/>
        <v/>
      </c>
    </row>
    <row r="6762" spans="5:9" x14ac:dyDescent="0.2">
      <c r="E6762" s="8"/>
      <c r="F6762" s="8" t="str">
        <f>IFERROR(IF(AND(D6762&gt;0),VLOOKUP(E6762,'Справочник цен (2024 год)'!$A$3:$E$10,5,0)*D6762,""),"")</f>
        <v/>
      </c>
      <c r="G6762" s="8" t="str">
        <f t="shared" si="52"/>
        <v/>
      </c>
      <c r="H6762" s="8" t="str">
        <f>IFERROR(IF(D6762&gt;0, IF(E6762="Одноразовые устройства (до 4 мл.)",'Справочник цен (2024 год)'!I6767,IF(E6762="Жидкость для ЭСД (картридж) до 1 мл.",'Справочник цен (2024 год)'!I6764,VLOOKUP(E6762,'Справочник цен (2024 год)'!$A$3:$I$10,9,0)*D6762)),""),)</f>
        <v/>
      </c>
      <c r="I6762" s="8" t="str">
        <f t="shared" si="53"/>
        <v/>
      </c>
    </row>
    <row r="6763" spans="5:9" x14ac:dyDescent="0.2">
      <c r="E6763" s="8"/>
      <c r="F6763" s="8" t="str">
        <f>IFERROR(IF(AND(D6763&gt;0),VLOOKUP(E6763,'Справочник цен (2024 год)'!$A$3:$E$10,5,0)*D6763,""),"")</f>
        <v/>
      </c>
      <c r="G6763" s="8" t="str">
        <f t="shared" si="52"/>
        <v/>
      </c>
      <c r="H6763" s="8" t="str">
        <f>IFERROR(IF(D6763&gt;0, IF(E6763="Одноразовые устройства (до 4 мл.)",'Справочник цен (2024 год)'!I6768,IF(E6763="Жидкость для ЭСД (картридж) до 1 мл.",'Справочник цен (2024 год)'!I6765,VLOOKUP(E6763,'Справочник цен (2024 год)'!$A$3:$I$10,9,0)*D6763)),""),)</f>
        <v/>
      </c>
      <c r="I6763" s="8" t="str">
        <f t="shared" si="53"/>
        <v/>
      </c>
    </row>
    <row r="6764" spans="5:9" x14ac:dyDescent="0.2">
      <c r="E6764" s="8"/>
      <c r="F6764" s="8" t="str">
        <f>IFERROR(IF(AND(D6764&gt;0),VLOOKUP(E6764,'Справочник цен (2024 год)'!$A$3:$E$10,5,0)*D6764,""),"")</f>
        <v/>
      </c>
      <c r="G6764" s="8" t="str">
        <f t="shared" si="52"/>
        <v/>
      </c>
      <c r="H6764" s="8" t="str">
        <f>IFERROR(IF(D6764&gt;0, IF(E6764="Одноразовые устройства (до 4 мл.)",'Справочник цен (2024 год)'!I6769,IF(E6764="Жидкость для ЭСД (картридж) до 1 мл.",'Справочник цен (2024 год)'!I6766,VLOOKUP(E6764,'Справочник цен (2024 год)'!$A$3:$I$10,9,0)*D6764)),""),)</f>
        <v/>
      </c>
      <c r="I6764" s="8" t="str">
        <f t="shared" si="53"/>
        <v/>
      </c>
    </row>
    <row r="6765" spans="5:9" x14ac:dyDescent="0.2">
      <c r="E6765" s="8"/>
      <c r="F6765" s="8" t="str">
        <f>IFERROR(IF(AND(D6765&gt;0),VLOOKUP(E6765,'Справочник цен (2024 год)'!$A$3:$E$10,5,0)*D6765,""),"")</f>
        <v/>
      </c>
      <c r="G6765" s="8" t="str">
        <f t="shared" si="52"/>
        <v/>
      </c>
      <c r="H6765" s="8" t="str">
        <f>IFERROR(IF(D6765&gt;0, IF(E6765="Одноразовые устройства (до 4 мл.)",'Справочник цен (2024 год)'!I6770,IF(E6765="Жидкость для ЭСД (картридж) до 1 мл.",'Справочник цен (2024 год)'!I6767,VLOOKUP(E6765,'Справочник цен (2024 год)'!$A$3:$I$10,9,0)*D6765)),""),)</f>
        <v/>
      </c>
      <c r="I6765" s="8" t="str">
        <f t="shared" si="53"/>
        <v/>
      </c>
    </row>
    <row r="6766" spans="5:9" x14ac:dyDescent="0.2">
      <c r="E6766" s="8"/>
      <c r="F6766" s="8" t="str">
        <f>IFERROR(IF(AND(D6766&gt;0),VLOOKUP(E6766,'Справочник цен (2024 год)'!$A$3:$E$10,5,0)*D6766,""),"")</f>
        <v/>
      </c>
      <c r="G6766" s="8" t="str">
        <f t="shared" si="52"/>
        <v/>
      </c>
      <c r="H6766" s="8" t="str">
        <f>IFERROR(IF(D6766&gt;0, IF(E6766="Одноразовые устройства (до 4 мл.)",'Справочник цен (2024 год)'!I6771,IF(E6766="Жидкость для ЭСД (картридж) до 1 мл.",'Справочник цен (2024 год)'!I6768,VLOOKUP(E6766,'Справочник цен (2024 год)'!$A$3:$I$10,9,0)*D6766)),""),)</f>
        <v/>
      </c>
      <c r="I6766" s="8" t="str">
        <f t="shared" si="53"/>
        <v/>
      </c>
    </row>
    <row r="6767" spans="5:9" x14ac:dyDescent="0.2">
      <c r="E6767" s="8"/>
      <c r="F6767" s="8" t="str">
        <f>IFERROR(IF(AND(D6767&gt;0),VLOOKUP(E6767,'Справочник цен (2024 год)'!$A$3:$E$10,5,0)*D6767,""),"")</f>
        <v/>
      </c>
      <c r="G6767" s="8" t="str">
        <f t="shared" si="52"/>
        <v/>
      </c>
      <c r="H6767" s="8" t="str">
        <f>IFERROR(IF(D6767&gt;0, IF(E6767="Одноразовые устройства (до 4 мл.)",'Справочник цен (2024 год)'!I6772,IF(E6767="Жидкость для ЭСД (картридж) до 1 мл.",'Справочник цен (2024 год)'!I6769,VLOOKUP(E6767,'Справочник цен (2024 год)'!$A$3:$I$10,9,0)*D6767)),""),)</f>
        <v/>
      </c>
      <c r="I6767" s="8" t="str">
        <f t="shared" si="53"/>
        <v/>
      </c>
    </row>
    <row r="6768" spans="5:9" x14ac:dyDescent="0.2">
      <c r="E6768" s="8"/>
      <c r="F6768" s="8" t="str">
        <f>IFERROR(IF(AND(D6768&gt;0),VLOOKUP(E6768,'Справочник цен (2024 год)'!$A$3:$E$10,5,0)*D6768,""),"")</f>
        <v/>
      </c>
      <c r="G6768" s="8" t="str">
        <f t="shared" si="52"/>
        <v/>
      </c>
      <c r="H6768" s="8" t="str">
        <f>IFERROR(IF(D6768&gt;0, IF(E6768="Одноразовые устройства (до 4 мл.)",'Справочник цен (2024 год)'!I6773,IF(E6768="Жидкость для ЭСД (картридж) до 1 мл.",'Справочник цен (2024 год)'!I6770,VLOOKUP(E6768,'Справочник цен (2024 год)'!$A$3:$I$10,9,0)*D6768)),""),)</f>
        <v/>
      </c>
      <c r="I6768" s="8" t="str">
        <f t="shared" si="53"/>
        <v/>
      </c>
    </row>
    <row r="6769" spans="5:9" x14ac:dyDescent="0.2">
      <c r="E6769" s="8"/>
      <c r="F6769" s="8" t="str">
        <f>IFERROR(IF(AND(D6769&gt;0),VLOOKUP(E6769,'Справочник цен (2024 год)'!$A$3:$E$10,5,0)*D6769,""),"")</f>
        <v/>
      </c>
      <c r="G6769" s="8" t="str">
        <f t="shared" si="52"/>
        <v/>
      </c>
      <c r="H6769" s="8" t="str">
        <f>IFERROR(IF(D6769&gt;0, IF(E6769="Одноразовые устройства (до 4 мл.)",'Справочник цен (2024 год)'!I6774,IF(E6769="Жидкость для ЭСД (картридж) до 1 мл.",'Справочник цен (2024 год)'!I6771,VLOOKUP(E6769,'Справочник цен (2024 год)'!$A$3:$I$10,9,0)*D6769)),""),)</f>
        <v/>
      </c>
      <c r="I6769" s="8" t="str">
        <f t="shared" si="53"/>
        <v/>
      </c>
    </row>
    <row r="6770" spans="5:9" x14ac:dyDescent="0.2">
      <c r="E6770" s="8"/>
      <c r="F6770" s="8" t="str">
        <f>IFERROR(IF(AND(D6770&gt;0),VLOOKUP(E6770,'Справочник цен (2024 год)'!$A$3:$E$10,5,0)*D6770,""),"")</f>
        <v/>
      </c>
      <c r="G6770" s="8" t="str">
        <f t="shared" si="52"/>
        <v/>
      </c>
      <c r="H6770" s="8" t="str">
        <f>IFERROR(IF(D6770&gt;0, IF(E6770="Одноразовые устройства (до 4 мл.)",'Справочник цен (2024 год)'!I6775,IF(E6770="Жидкость для ЭСД (картридж) до 1 мл.",'Справочник цен (2024 год)'!I6772,VLOOKUP(E6770,'Справочник цен (2024 год)'!$A$3:$I$10,9,0)*D6770)),""),)</f>
        <v/>
      </c>
      <c r="I6770" s="8" t="str">
        <f t="shared" si="53"/>
        <v/>
      </c>
    </row>
    <row r="6771" spans="5:9" x14ac:dyDescent="0.2">
      <c r="E6771" s="8"/>
      <c r="F6771" s="8" t="str">
        <f>IFERROR(IF(AND(D6771&gt;0),VLOOKUP(E6771,'Справочник цен (2024 год)'!$A$3:$E$10,5,0)*D6771,""),"")</f>
        <v/>
      </c>
      <c r="G6771" s="8" t="str">
        <f t="shared" si="52"/>
        <v/>
      </c>
      <c r="H6771" s="8" t="str">
        <f>IFERROR(IF(D6771&gt;0, IF(E6771="Одноразовые устройства (до 4 мл.)",'Справочник цен (2024 год)'!I6776,IF(E6771="Жидкость для ЭСД (картридж) до 1 мл.",'Справочник цен (2024 год)'!I6773,VLOOKUP(E6771,'Справочник цен (2024 год)'!$A$3:$I$10,9,0)*D6771)),""),)</f>
        <v/>
      </c>
      <c r="I6771" s="8" t="str">
        <f t="shared" si="53"/>
        <v/>
      </c>
    </row>
    <row r="6772" spans="5:9" x14ac:dyDescent="0.2">
      <c r="E6772" s="8"/>
      <c r="F6772" s="8" t="str">
        <f>IFERROR(IF(AND(D6772&gt;0),VLOOKUP(E6772,'Справочник цен (2024 год)'!$A$3:$E$10,5,0)*D6772,""),"")</f>
        <v/>
      </c>
      <c r="G6772" s="8" t="str">
        <f t="shared" si="52"/>
        <v/>
      </c>
      <c r="H6772" s="8" t="str">
        <f>IFERROR(IF(D6772&gt;0, IF(E6772="Одноразовые устройства (до 4 мл.)",'Справочник цен (2024 год)'!I6777,IF(E6772="Жидкость для ЭСД (картридж) до 1 мл.",'Справочник цен (2024 год)'!I6774,VLOOKUP(E6772,'Справочник цен (2024 год)'!$A$3:$I$10,9,0)*D6772)),""),)</f>
        <v/>
      </c>
      <c r="I6772" s="8" t="str">
        <f t="shared" si="53"/>
        <v/>
      </c>
    </row>
    <row r="6773" spans="5:9" x14ac:dyDescent="0.2">
      <c r="E6773" s="8"/>
      <c r="F6773" s="8" t="str">
        <f>IFERROR(IF(AND(D6773&gt;0),VLOOKUP(E6773,'Справочник цен (2024 год)'!$A$3:$E$10,5,0)*D6773,""),"")</f>
        <v/>
      </c>
      <c r="G6773" s="8" t="str">
        <f t="shared" si="52"/>
        <v/>
      </c>
      <c r="H6773" s="8" t="str">
        <f>IFERROR(IF(D6773&gt;0, IF(E6773="Одноразовые устройства (до 4 мл.)",'Справочник цен (2024 год)'!I6778,IF(E6773="Жидкость для ЭСД (картридж) до 1 мл.",'Справочник цен (2024 год)'!I6775,VLOOKUP(E6773,'Справочник цен (2024 год)'!$A$3:$I$10,9,0)*D6773)),""),)</f>
        <v/>
      </c>
      <c r="I6773" s="8" t="str">
        <f t="shared" si="53"/>
        <v/>
      </c>
    </row>
    <row r="6774" spans="5:9" x14ac:dyDescent="0.2">
      <c r="E6774" s="8"/>
      <c r="F6774" s="8" t="str">
        <f>IFERROR(IF(AND(D6774&gt;0),VLOOKUP(E6774,'Справочник цен (2024 год)'!$A$3:$E$10,5,0)*D6774,""),"")</f>
        <v/>
      </c>
      <c r="G6774" s="8" t="str">
        <f t="shared" si="52"/>
        <v/>
      </c>
      <c r="H6774" s="8" t="str">
        <f>IFERROR(IF(D6774&gt;0, IF(E6774="Одноразовые устройства (до 4 мл.)",'Справочник цен (2024 год)'!I6779,IF(E6774="Жидкость для ЭСД (картридж) до 1 мл.",'Справочник цен (2024 год)'!I6776,VLOOKUP(E6774,'Справочник цен (2024 год)'!$A$3:$I$10,9,0)*D6774)),""),)</f>
        <v/>
      </c>
      <c r="I6774" s="8" t="str">
        <f t="shared" si="53"/>
        <v/>
      </c>
    </row>
    <row r="6775" spans="5:9" x14ac:dyDescent="0.2">
      <c r="E6775" s="8"/>
      <c r="F6775" s="8" t="str">
        <f>IFERROR(IF(AND(D6775&gt;0),VLOOKUP(E6775,'Справочник цен (2024 год)'!$A$3:$E$10,5,0)*D6775,""),"")</f>
        <v/>
      </c>
      <c r="G6775" s="8" t="str">
        <f t="shared" si="52"/>
        <v/>
      </c>
      <c r="H6775" s="8" t="str">
        <f>IFERROR(IF(D6775&gt;0, IF(E6775="Одноразовые устройства (до 4 мл.)",'Справочник цен (2024 год)'!I6780,IF(E6775="Жидкость для ЭСД (картридж) до 1 мл.",'Справочник цен (2024 год)'!I6777,VLOOKUP(E6775,'Справочник цен (2024 год)'!$A$3:$I$10,9,0)*D6775)),""),)</f>
        <v/>
      </c>
      <c r="I6775" s="8" t="str">
        <f t="shared" si="53"/>
        <v/>
      </c>
    </row>
    <row r="6776" spans="5:9" x14ac:dyDescent="0.2">
      <c r="E6776" s="8"/>
      <c r="F6776" s="8" t="str">
        <f>IFERROR(IF(AND(D6776&gt;0),VLOOKUP(E6776,'Справочник цен (2024 год)'!$A$3:$E$10,5,0)*D6776,""),"")</f>
        <v/>
      </c>
      <c r="G6776" s="8" t="str">
        <f t="shared" si="52"/>
        <v/>
      </c>
      <c r="H6776" s="8" t="str">
        <f>IFERROR(IF(D6776&gt;0, IF(E6776="Одноразовые устройства (до 4 мл.)",'Справочник цен (2024 год)'!I6781,IF(E6776="Жидкость для ЭСД (картридж) до 1 мл.",'Справочник цен (2024 год)'!I6778,VLOOKUP(E6776,'Справочник цен (2024 год)'!$A$3:$I$10,9,0)*D6776)),""),)</f>
        <v/>
      </c>
      <c r="I6776" s="8" t="str">
        <f t="shared" si="53"/>
        <v/>
      </c>
    </row>
    <row r="6777" spans="5:9" x14ac:dyDescent="0.2">
      <c r="E6777" s="8"/>
      <c r="F6777" s="8" t="str">
        <f>IFERROR(IF(AND(D6777&gt;0),VLOOKUP(E6777,'Справочник цен (2024 год)'!$A$3:$E$10,5,0)*D6777,""),"")</f>
        <v/>
      </c>
      <c r="G6777" s="8" t="str">
        <f t="shared" si="52"/>
        <v/>
      </c>
      <c r="H6777" s="8" t="str">
        <f>IFERROR(IF(D6777&gt;0, IF(E6777="Одноразовые устройства (до 4 мл.)",'Справочник цен (2024 год)'!I6782,IF(E6777="Жидкость для ЭСД (картридж) до 1 мл.",'Справочник цен (2024 год)'!I6779,VLOOKUP(E6777,'Справочник цен (2024 год)'!$A$3:$I$10,9,0)*D6777)),""),)</f>
        <v/>
      </c>
      <c r="I6777" s="8" t="str">
        <f t="shared" si="53"/>
        <v/>
      </c>
    </row>
    <row r="6778" spans="5:9" x14ac:dyDescent="0.2">
      <c r="E6778" s="8"/>
      <c r="F6778" s="8" t="str">
        <f>IFERROR(IF(AND(D6778&gt;0),VLOOKUP(E6778,'Справочник цен (2024 год)'!$A$3:$E$10,5,0)*D6778,""),"")</f>
        <v/>
      </c>
      <c r="G6778" s="8" t="str">
        <f t="shared" si="52"/>
        <v/>
      </c>
      <c r="H6778" s="8" t="str">
        <f>IFERROR(IF(D6778&gt;0, IF(E6778="Одноразовые устройства (до 4 мл.)",'Справочник цен (2024 год)'!I6783,IF(E6778="Жидкость для ЭСД (картридж) до 1 мл.",'Справочник цен (2024 год)'!I6780,VLOOKUP(E6778,'Справочник цен (2024 год)'!$A$3:$I$10,9,0)*D6778)),""),)</f>
        <v/>
      </c>
      <c r="I6778" s="8" t="str">
        <f t="shared" si="53"/>
        <v/>
      </c>
    </row>
    <row r="6779" spans="5:9" x14ac:dyDescent="0.2">
      <c r="E6779" s="8"/>
      <c r="F6779" s="8" t="str">
        <f>IFERROR(IF(AND(D6779&gt;0),VLOOKUP(E6779,'Справочник цен (2024 год)'!$A$3:$E$10,5,0)*D6779,""),"")</f>
        <v/>
      </c>
      <c r="G6779" s="8" t="str">
        <f t="shared" si="52"/>
        <v/>
      </c>
      <c r="H6779" s="8" t="str">
        <f>IFERROR(IF(D6779&gt;0, IF(E6779="Одноразовые устройства (до 4 мл.)",'Справочник цен (2024 год)'!I6784,IF(E6779="Жидкость для ЭСД (картридж) до 1 мл.",'Справочник цен (2024 год)'!I6781,VLOOKUP(E6779,'Справочник цен (2024 год)'!$A$3:$I$10,9,0)*D6779)),""),)</f>
        <v/>
      </c>
      <c r="I6779" s="8" t="str">
        <f t="shared" si="53"/>
        <v/>
      </c>
    </row>
    <row r="6780" spans="5:9" x14ac:dyDescent="0.2">
      <c r="E6780" s="8"/>
      <c r="F6780" s="8" t="str">
        <f>IFERROR(IF(AND(D6780&gt;0),VLOOKUP(E6780,'Справочник цен (2024 год)'!$A$3:$E$10,5,0)*D6780,""),"")</f>
        <v/>
      </c>
      <c r="G6780" s="8" t="str">
        <f t="shared" si="52"/>
        <v/>
      </c>
      <c r="H6780" s="8" t="str">
        <f>IFERROR(IF(D6780&gt;0, IF(E6780="Одноразовые устройства (до 4 мл.)",'Справочник цен (2024 год)'!I6785,IF(E6780="Жидкость для ЭСД (картридж) до 1 мл.",'Справочник цен (2024 год)'!I6782,VLOOKUP(E6780,'Справочник цен (2024 год)'!$A$3:$I$10,9,0)*D6780)),""),)</f>
        <v/>
      </c>
      <c r="I6780" s="8" t="str">
        <f t="shared" si="53"/>
        <v/>
      </c>
    </row>
    <row r="6781" spans="5:9" x14ac:dyDescent="0.2">
      <c r="E6781" s="8"/>
      <c r="F6781" s="8" t="str">
        <f>IFERROR(IF(AND(D6781&gt;0),VLOOKUP(E6781,'Справочник цен (2024 год)'!$A$3:$E$10,5,0)*D6781,""),"")</f>
        <v/>
      </c>
      <c r="G6781" s="8" t="str">
        <f t="shared" si="52"/>
        <v/>
      </c>
      <c r="H6781" s="8" t="str">
        <f>IFERROR(IF(D6781&gt;0, IF(E6781="Одноразовые устройства (до 4 мл.)",'Справочник цен (2024 год)'!I6786,IF(E6781="Жидкость для ЭСД (картридж) до 1 мл.",'Справочник цен (2024 год)'!I6783,VLOOKUP(E6781,'Справочник цен (2024 год)'!$A$3:$I$10,9,0)*D6781)),""),)</f>
        <v/>
      </c>
      <c r="I6781" s="8" t="str">
        <f t="shared" si="53"/>
        <v/>
      </c>
    </row>
    <row r="6782" spans="5:9" x14ac:dyDescent="0.2">
      <c r="E6782" s="8"/>
      <c r="F6782" s="8" t="str">
        <f>IFERROR(IF(AND(D6782&gt;0),VLOOKUP(E6782,'Справочник цен (2024 год)'!$A$3:$E$10,5,0)*D6782,""),"")</f>
        <v/>
      </c>
      <c r="G6782" s="8" t="str">
        <f t="shared" si="52"/>
        <v/>
      </c>
      <c r="H6782" s="8" t="str">
        <f>IFERROR(IF(D6782&gt;0, IF(E6782="Одноразовые устройства (до 4 мл.)",'Справочник цен (2024 год)'!I6787,IF(E6782="Жидкость для ЭСД (картридж) до 1 мл.",'Справочник цен (2024 год)'!I6784,VLOOKUP(E6782,'Справочник цен (2024 год)'!$A$3:$I$10,9,0)*D6782)),""),)</f>
        <v/>
      </c>
      <c r="I6782" s="8" t="str">
        <f t="shared" si="53"/>
        <v/>
      </c>
    </row>
    <row r="6783" spans="5:9" x14ac:dyDescent="0.2">
      <c r="E6783" s="8"/>
      <c r="F6783" s="8" t="str">
        <f>IFERROR(IF(AND(D6783&gt;0),VLOOKUP(E6783,'Справочник цен (2024 год)'!$A$3:$E$10,5,0)*D6783,""),"")</f>
        <v/>
      </c>
      <c r="G6783" s="8" t="str">
        <f t="shared" si="52"/>
        <v/>
      </c>
      <c r="H6783" s="8" t="str">
        <f>IFERROR(IF(D6783&gt;0, IF(E6783="Одноразовые устройства (до 4 мл.)",'Справочник цен (2024 год)'!I6788,IF(E6783="Жидкость для ЭСД (картридж) до 1 мл.",'Справочник цен (2024 год)'!I6785,VLOOKUP(E6783,'Справочник цен (2024 год)'!$A$3:$I$10,9,0)*D6783)),""),)</f>
        <v/>
      </c>
      <c r="I6783" s="8" t="str">
        <f t="shared" si="53"/>
        <v/>
      </c>
    </row>
    <row r="6784" spans="5:9" x14ac:dyDescent="0.2">
      <c r="E6784" s="8"/>
      <c r="F6784" s="8" t="str">
        <f>IFERROR(IF(AND(D6784&gt;0),VLOOKUP(E6784,'Справочник цен (2024 год)'!$A$3:$E$10,5,0)*D6784,""),"")</f>
        <v/>
      </c>
      <c r="G6784" s="8" t="str">
        <f t="shared" si="52"/>
        <v/>
      </c>
      <c r="H6784" s="8" t="str">
        <f>IFERROR(IF(D6784&gt;0, IF(E6784="Одноразовые устройства (до 4 мл.)",'Справочник цен (2024 год)'!I6789,IF(E6784="Жидкость для ЭСД (картридж) до 1 мл.",'Справочник цен (2024 год)'!I6786,VLOOKUP(E6784,'Справочник цен (2024 год)'!$A$3:$I$10,9,0)*D6784)),""),)</f>
        <v/>
      </c>
      <c r="I6784" s="8" t="str">
        <f t="shared" si="53"/>
        <v/>
      </c>
    </row>
    <row r="6785" spans="5:9" x14ac:dyDescent="0.2">
      <c r="E6785" s="8"/>
      <c r="F6785" s="8" t="str">
        <f>IFERROR(IF(AND(D6785&gt;0),VLOOKUP(E6785,'Справочник цен (2024 год)'!$A$3:$E$10,5,0)*D6785,""),"")</f>
        <v/>
      </c>
      <c r="G6785" s="8" t="str">
        <f t="shared" si="52"/>
        <v/>
      </c>
      <c r="H6785" s="8" t="str">
        <f>IFERROR(IF(D6785&gt;0, IF(E6785="Одноразовые устройства (до 4 мл.)",'Справочник цен (2024 год)'!I6790,IF(E6785="Жидкость для ЭСД (картридж) до 1 мл.",'Справочник цен (2024 год)'!I6787,VLOOKUP(E6785,'Справочник цен (2024 год)'!$A$3:$I$10,9,0)*D6785)),""),)</f>
        <v/>
      </c>
      <c r="I6785" s="8" t="str">
        <f t="shared" si="53"/>
        <v/>
      </c>
    </row>
    <row r="6786" spans="5:9" x14ac:dyDescent="0.2">
      <c r="E6786" s="8"/>
      <c r="F6786" s="8" t="str">
        <f>IFERROR(IF(AND(D6786&gt;0),VLOOKUP(E6786,'Справочник цен (2024 год)'!$A$3:$E$10,5,0)*D6786,""),"")</f>
        <v/>
      </c>
      <c r="G6786" s="8" t="str">
        <f t="shared" si="52"/>
        <v/>
      </c>
      <c r="H6786" s="8" t="str">
        <f>IFERROR(IF(D6786&gt;0, IF(E6786="Одноразовые устройства (до 4 мл.)",'Справочник цен (2024 год)'!I6791,IF(E6786="Жидкость для ЭСД (картридж) до 1 мл.",'Справочник цен (2024 год)'!I6788,VLOOKUP(E6786,'Справочник цен (2024 год)'!$A$3:$I$10,9,0)*D6786)),""),)</f>
        <v/>
      </c>
      <c r="I6786" s="8" t="str">
        <f t="shared" si="53"/>
        <v/>
      </c>
    </row>
    <row r="6787" spans="5:9" x14ac:dyDescent="0.2">
      <c r="E6787" s="8"/>
      <c r="F6787" s="8" t="str">
        <f>IFERROR(IF(AND(D6787&gt;0),VLOOKUP(E6787,'Справочник цен (2024 год)'!$A$3:$E$10,5,0)*D6787,""),"")</f>
        <v/>
      </c>
      <c r="G6787" s="8" t="str">
        <f t="shared" si="52"/>
        <v/>
      </c>
      <c r="H6787" s="8" t="str">
        <f>IFERROR(IF(D6787&gt;0, IF(E6787="Одноразовые устройства (до 4 мл.)",'Справочник цен (2024 год)'!I6792,IF(E6787="Жидкость для ЭСД (картридж) до 1 мл.",'Справочник цен (2024 год)'!I6789,VLOOKUP(E6787,'Справочник цен (2024 год)'!$A$3:$I$10,9,0)*D6787)),""),)</f>
        <v/>
      </c>
      <c r="I6787" s="8" t="str">
        <f t="shared" si="53"/>
        <v/>
      </c>
    </row>
    <row r="6788" spans="5:9" x14ac:dyDescent="0.2">
      <c r="E6788" s="8"/>
      <c r="F6788" s="8" t="str">
        <f>IFERROR(IF(AND(D6788&gt;0),VLOOKUP(E6788,'Справочник цен (2024 год)'!$A$3:$E$10,5,0)*D6788,""),"")</f>
        <v/>
      </c>
      <c r="G6788" s="8" t="str">
        <f t="shared" si="52"/>
        <v/>
      </c>
      <c r="H6788" s="8" t="str">
        <f>IFERROR(IF(D6788&gt;0, IF(E6788="Одноразовые устройства (до 4 мл.)",'Справочник цен (2024 год)'!I6793,IF(E6788="Жидкость для ЭСД (картридж) до 1 мл.",'Справочник цен (2024 год)'!I6790,VLOOKUP(E6788,'Справочник цен (2024 год)'!$A$3:$I$10,9,0)*D6788)),""),)</f>
        <v/>
      </c>
      <c r="I6788" s="8" t="str">
        <f t="shared" si="53"/>
        <v/>
      </c>
    </row>
    <row r="6789" spans="5:9" x14ac:dyDescent="0.2">
      <c r="E6789" s="8"/>
      <c r="F6789" s="8" t="str">
        <f>IFERROR(IF(AND(D6789&gt;0),VLOOKUP(E6789,'Справочник цен (2024 год)'!$A$3:$E$10,5,0)*D6789,""),"")</f>
        <v/>
      </c>
      <c r="G6789" s="8" t="str">
        <f t="shared" si="52"/>
        <v/>
      </c>
      <c r="H6789" s="8" t="str">
        <f>IFERROR(IF(D6789&gt;0, IF(E6789="Одноразовые устройства (до 4 мл.)",'Справочник цен (2024 год)'!I6794,IF(E6789="Жидкость для ЭСД (картридж) до 1 мл.",'Справочник цен (2024 год)'!I6791,VLOOKUP(E6789,'Справочник цен (2024 год)'!$A$3:$I$10,9,0)*D6789)),""),)</f>
        <v/>
      </c>
      <c r="I6789" s="8" t="str">
        <f t="shared" si="53"/>
        <v/>
      </c>
    </row>
    <row r="6790" spans="5:9" x14ac:dyDescent="0.2">
      <c r="E6790" s="8"/>
      <c r="F6790" s="8" t="str">
        <f>IFERROR(IF(AND(D6790&gt;0),VLOOKUP(E6790,'Справочник цен (2024 год)'!$A$3:$E$10,5,0)*D6790,""),"")</f>
        <v/>
      </c>
      <c r="G6790" s="8" t="str">
        <f t="shared" si="52"/>
        <v/>
      </c>
      <c r="H6790" s="8" t="str">
        <f>IFERROR(IF(D6790&gt;0, IF(E6790="Одноразовые устройства (до 4 мл.)",'Справочник цен (2024 год)'!I6795,IF(E6790="Жидкость для ЭСД (картридж) до 1 мл.",'Справочник цен (2024 год)'!I6792,VLOOKUP(E6790,'Справочник цен (2024 год)'!$A$3:$I$10,9,0)*D6790)),""),)</f>
        <v/>
      </c>
      <c r="I6790" s="8" t="str">
        <f t="shared" si="53"/>
        <v/>
      </c>
    </row>
    <row r="6791" spans="5:9" x14ac:dyDescent="0.2">
      <c r="E6791" s="8"/>
      <c r="F6791" s="8" t="str">
        <f>IFERROR(IF(AND(D6791&gt;0),VLOOKUP(E6791,'Справочник цен (2024 год)'!$A$3:$E$10,5,0)*D6791,""),"")</f>
        <v/>
      </c>
      <c r="G6791" s="8" t="str">
        <f t="shared" si="52"/>
        <v/>
      </c>
      <c r="H6791" s="8" t="str">
        <f>IFERROR(IF(D6791&gt;0, IF(E6791="Одноразовые устройства (до 4 мл.)",'Справочник цен (2024 год)'!I6796,IF(E6791="Жидкость для ЭСД (картридж) до 1 мл.",'Справочник цен (2024 год)'!I6793,VLOOKUP(E6791,'Справочник цен (2024 год)'!$A$3:$I$10,9,0)*D6791)),""),)</f>
        <v/>
      </c>
      <c r="I6791" s="8" t="str">
        <f t="shared" si="53"/>
        <v/>
      </c>
    </row>
    <row r="6792" spans="5:9" x14ac:dyDescent="0.2">
      <c r="E6792" s="8"/>
      <c r="F6792" s="8" t="str">
        <f>IFERROR(IF(AND(D6792&gt;0),VLOOKUP(E6792,'Справочник цен (2024 год)'!$A$3:$E$10,5,0)*D6792,""),"")</f>
        <v/>
      </c>
      <c r="G6792" s="8" t="str">
        <f t="shared" si="52"/>
        <v/>
      </c>
      <c r="H6792" s="8" t="str">
        <f>IFERROR(IF(D6792&gt;0, IF(E6792="Одноразовые устройства (до 4 мл.)",'Справочник цен (2024 год)'!I6797,IF(E6792="Жидкость для ЭСД (картридж) до 1 мл.",'Справочник цен (2024 год)'!I6794,VLOOKUP(E6792,'Справочник цен (2024 год)'!$A$3:$I$10,9,0)*D6792)),""),)</f>
        <v/>
      </c>
      <c r="I6792" s="8" t="str">
        <f t="shared" si="53"/>
        <v/>
      </c>
    </row>
    <row r="6793" spans="5:9" x14ac:dyDescent="0.2">
      <c r="E6793" s="8"/>
      <c r="F6793" s="8" t="str">
        <f>IFERROR(IF(AND(D6793&gt;0),VLOOKUP(E6793,'Справочник цен (2024 год)'!$A$3:$E$10,5,0)*D6793,""),"")</f>
        <v/>
      </c>
      <c r="G6793" s="8" t="str">
        <f t="shared" si="52"/>
        <v/>
      </c>
      <c r="H6793" s="8" t="str">
        <f>IFERROR(IF(D6793&gt;0, IF(E6793="Одноразовые устройства (до 4 мл.)",'Справочник цен (2024 год)'!I6798,IF(E6793="Жидкость для ЭСД (картридж) до 1 мл.",'Справочник цен (2024 год)'!I6795,VLOOKUP(E6793,'Справочник цен (2024 год)'!$A$3:$I$10,9,0)*D6793)),""),)</f>
        <v/>
      </c>
      <c r="I6793" s="8" t="str">
        <f t="shared" si="53"/>
        <v/>
      </c>
    </row>
    <row r="6794" spans="5:9" x14ac:dyDescent="0.2">
      <c r="E6794" s="8"/>
      <c r="F6794" s="8" t="str">
        <f>IFERROR(IF(AND(D6794&gt;0),VLOOKUP(E6794,'Справочник цен (2024 год)'!$A$3:$E$10,5,0)*D6794,""),"")</f>
        <v/>
      </c>
      <c r="G6794" s="8" t="str">
        <f t="shared" si="52"/>
        <v/>
      </c>
      <c r="H6794" s="8" t="str">
        <f>IFERROR(IF(D6794&gt;0, IF(E6794="Одноразовые устройства (до 4 мл.)",'Справочник цен (2024 год)'!I6799,IF(E6794="Жидкость для ЭСД (картридж) до 1 мл.",'Справочник цен (2024 год)'!I6796,VLOOKUP(E6794,'Справочник цен (2024 год)'!$A$3:$I$10,9,0)*D6794)),""),)</f>
        <v/>
      </c>
      <c r="I6794" s="8" t="str">
        <f t="shared" si="53"/>
        <v/>
      </c>
    </row>
    <row r="6795" spans="5:9" x14ac:dyDescent="0.2">
      <c r="E6795" s="8"/>
      <c r="F6795" s="8" t="str">
        <f>IFERROR(IF(AND(D6795&gt;0),VLOOKUP(E6795,'Справочник цен (2024 год)'!$A$3:$E$10,5,0)*D6795,""),"")</f>
        <v/>
      </c>
      <c r="G6795" s="8" t="str">
        <f t="shared" si="52"/>
        <v/>
      </c>
      <c r="H6795" s="8" t="str">
        <f>IFERROR(IF(D6795&gt;0, IF(E6795="Одноразовые устройства (до 4 мл.)",'Справочник цен (2024 год)'!I6800,IF(E6795="Жидкость для ЭСД (картридж) до 1 мл.",'Справочник цен (2024 год)'!I6797,VLOOKUP(E6795,'Справочник цен (2024 год)'!$A$3:$I$10,9,0)*D6795)),""),)</f>
        <v/>
      </c>
      <c r="I6795" s="8" t="str">
        <f t="shared" si="53"/>
        <v/>
      </c>
    </row>
    <row r="6796" spans="5:9" x14ac:dyDescent="0.2">
      <c r="E6796" s="8"/>
      <c r="F6796" s="8" t="str">
        <f>IFERROR(IF(AND(D6796&gt;0),VLOOKUP(E6796,'Справочник цен (2024 год)'!$A$3:$E$10,5,0)*D6796,""),"")</f>
        <v/>
      </c>
      <c r="G6796" s="8" t="str">
        <f t="shared" si="52"/>
        <v/>
      </c>
      <c r="H6796" s="8" t="str">
        <f>IFERROR(IF(D6796&gt;0, IF(E6796="Одноразовые устройства (до 4 мл.)",'Справочник цен (2024 год)'!I6801,IF(E6796="Жидкость для ЭСД (картридж) до 1 мл.",'Справочник цен (2024 год)'!I6798,VLOOKUP(E6796,'Справочник цен (2024 год)'!$A$3:$I$10,9,0)*D6796)),""),)</f>
        <v/>
      </c>
      <c r="I6796" s="8" t="str">
        <f t="shared" si="53"/>
        <v/>
      </c>
    </row>
    <row r="6797" spans="5:9" x14ac:dyDescent="0.2">
      <c r="E6797" s="8"/>
      <c r="F6797" s="8" t="str">
        <f>IFERROR(IF(AND(D6797&gt;0),VLOOKUP(E6797,'Справочник цен (2024 год)'!$A$3:$E$10,5,0)*D6797,""),"")</f>
        <v/>
      </c>
      <c r="G6797" s="8" t="str">
        <f t="shared" si="52"/>
        <v/>
      </c>
      <c r="H6797" s="8" t="str">
        <f>IFERROR(IF(D6797&gt;0, IF(E6797="Одноразовые устройства (до 4 мл.)",'Справочник цен (2024 год)'!I6802,IF(E6797="Жидкость для ЭСД (картридж) до 1 мл.",'Справочник цен (2024 год)'!I6799,VLOOKUP(E6797,'Справочник цен (2024 год)'!$A$3:$I$10,9,0)*D6797)),""),)</f>
        <v/>
      </c>
      <c r="I6797" s="8" t="str">
        <f t="shared" si="53"/>
        <v/>
      </c>
    </row>
    <row r="6798" spans="5:9" x14ac:dyDescent="0.2">
      <c r="E6798" s="8"/>
      <c r="F6798" s="8" t="str">
        <f>IFERROR(IF(AND(D6798&gt;0),VLOOKUP(E6798,'Справочник цен (2024 год)'!$A$3:$E$10,5,0)*D6798,""),"")</f>
        <v/>
      </c>
      <c r="G6798" s="8" t="str">
        <f t="shared" si="52"/>
        <v/>
      </c>
      <c r="H6798" s="8" t="str">
        <f>IFERROR(IF(D6798&gt;0, IF(E6798="Одноразовые устройства (до 4 мл.)",'Справочник цен (2024 год)'!I6803,IF(E6798="Жидкость для ЭСД (картридж) до 1 мл.",'Справочник цен (2024 год)'!I6800,VLOOKUP(E6798,'Справочник цен (2024 год)'!$A$3:$I$10,9,0)*D6798)),""),)</f>
        <v/>
      </c>
      <c r="I6798" s="8" t="str">
        <f t="shared" si="53"/>
        <v/>
      </c>
    </row>
    <row r="6799" spans="5:9" x14ac:dyDescent="0.2">
      <c r="E6799" s="8"/>
      <c r="F6799" s="8" t="str">
        <f>IFERROR(IF(AND(D6799&gt;0),VLOOKUP(E6799,'Справочник цен (2024 год)'!$A$3:$E$10,5,0)*D6799,""),"")</f>
        <v/>
      </c>
      <c r="G6799" s="8" t="str">
        <f t="shared" si="52"/>
        <v/>
      </c>
      <c r="H6799" s="8" t="str">
        <f>IFERROR(IF(D6799&gt;0, IF(E6799="Одноразовые устройства (до 4 мл.)",'Справочник цен (2024 год)'!I6804,IF(E6799="Жидкость для ЭСД (картридж) до 1 мл.",'Справочник цен (2024 год)'!I6801,VLOOKUP(E6799,'Справочник цен (2024 год)'!$A$3:$I$10,9,0)*D6799)),""),)</f>
        <v/>
      </c>
      <c r="I6799" s="8" t="str">
        <f t="shared" si="53"/>
        <v/>
      </c>
    </row>
    <row r="6800" spans="5:9" x14ac:dyDescent="0.2">
      <c r="E6800" s="8"/>
      <c r="F6800" s="8" t="str">
        <f>IFERROR(IF(AND(D6800&gt;0),VLOOKUP(E6800,'Справочник цен (2024 год)'!$A$3:$E$10,5,0)*D6800,""),"")</f>
        <v/>
      </c>
      <c r="G6800" s="8" t="str">
        <f t="shared" si="52"/>
        <v/>
      </c>
      <c r="H6800" s="8" t="str">
        <f>IFERROR(IF(D6800&gt;0, IF(E6800="Одноразовые устройства (до 4 мл.)",'Справочник цен (2024 год)'!I6805,IF(E6800="Жидкость для ЭСД (картридж) до 1 мл.",'Справочник цен (2024 год)'!I6802,VLOOKUP(E6800,'Справочник цен (2024 год)'!$A$3:$I$10,9,0)*D6800)),""),)</f>
        <v/>
      </c>
      <c r="I6800" s="8" t="str">
        <f t="shared" si="53"/>
        <v/>
      </c>
    </row>
    <row r="6801" spans="5:9" x14ac:dyDescent="0.2">
      <c r="E6801" s="8"/>
      <c r="F6801" s="8" t="str">
        <f>IFERROR(IF(AND(D6801&gt;0),VLOOKUP(E6801,'Справочник цен (2024 год)'!$A$3:$E$10,5,0)*D6801,""),"")</f>
        <v/>
      </c>
      <c r="G6801" s="8" t="str">
        <f t="shared" si="52"/>
        <v/>
      </c>
      <c r="H6801" s="8" t="str">
        <f>IFERROR(IF(D6801&gt;0, IF(E6801="Одноразовые устройства (до 4 мл.)",'Справочник цен (2024 год)'!I6806,IF(E6801="Жидкость для ЭСД (картридж) до 1 мл.",'Справочник цен (2024 год)'!I6803,VLOOKUP(E6801,'Справочник цен (2024 год)'!$A$3:$I$10,9,0)*D6801)),""),)</f>
        <v/>
      </c>
      <c r="I6801" s="8" t="str">
        <f t="shared" si="53"/>
        <v/>
      </c>
    </row>
    <row r="6802" spans="5:9" x14ac:dyDescent="0.2">
      <c r="E6802" s="8"/>
      <c r="F6802" s="8" t="str">
        <f>IFERROR(IF(AND(D6802&gt;0),VLOOKUP(E6802,'Справочник цен (2024 год)'!$A$3:$E$10,5,0)*D6802,""),"")</f>
        <v/>
      </c>
      <c r="G6802" s="8" t="str">
        <f t="shared" si="52"/>
        <v/>
      </c>
      <c r="H6802" s="8" t="str">
        <f>IFERROR(IF(D6802&gt;0, IF(E6802="Одноразовые устройства (до 4 мл.)",'Справочник цен (2024 год)'!I6807,IF(E6802="Жидкость для ЭСД (картридж) до 1 мл.",'Справочник цен (2024 год)'!I6804,VLOOKUP(E6802,'Справочник цен (2024 год)'!$A$3:$I$10,9,0)*D6802)),""),)</f>
        <v/>
      </c>
      <c r="I6802" s="8" t="str">
        <f t="shared" si="53"/>
        <v/>
      </c>
    </row>
    <row r="6803" spans="5:9" x14ac:dyDescent="0.2">
      <c r="E6803" s="8"/>
      <c r="F6803" s="8" t="str">
        <f>IFERROR(IF(AND(D6803&gt;0),VLOOKUP(E6803,'Справочник цен (2024 год)'!$A$3:$E$10,5,0)*D6803,""),"")</f>
        <v/>
      </c>
      <c r="G6803" s="8" t="str">
        <f t="shared" si="52"/>
        <v/>
      </c>
      <c r="H6803" s="8" t="str">
        <f>IFERROR(IF(D6803&gt;0, IF(E6803="Одноразовые устройства (до 4 мл.)",'Справочник цен (2024 год)'!I6808,IF(E6803="Жидкость для ЭСД (картридж) до 1 мл.",'Справочник цен (2024 год)'!I6805,VLOOKUP(E6803,'Справочник цен (2024 год)'!$A$3:$I$10,9,0)*D6803)),""),)</f>
        <v/>
      </c>
      <c r="I6803" s="8" t="str">
        <f t="shared" si="53"/>
        <v/>
      </c>
    </row>
    <row r="6804" spans="5:9" x14ac:dyDescent="0.2">
      <c r="E6804" s="8"/>
      <c r="F6804" s="8" t="str">
        <f>IFERROR(IF(AND(D6804&gt;0),VLOOKUP(E6804,'Справочник цен (2024 год)'!$A$3:$E$10,5,0)*D6804,""),"")</f>
        <v/>
      </c>
      <c r="G6804" s="8" t="str">
        <f t="shared" si="52"/>
        <v/>
      </c>
      <c r="H6804" s="8" t="str">
        <f>IFERROR(IF(D6804&gt;0, IF(E6804="Одноразовые устройства (до 4 мл.)",'Справочник цен (2024 год)'!I6809,IF(E6804="Жидкость для ЭСД (картридж) до 1 мл.",'Справочник цен (2024 год)'!I6806,VLOOKUP(E6804,'Справочник цен (2024 год)'!$A$3:$I$10,9,0)*D6804)),""),)</f>
        <v/>
      </c>
      <c r="I6804" s="8" t="str">
        <f t="shared" si="53"/>
        <v/>
      </c>
    </row>
    <row r="6805" spans="5:9" x14ac:dyDescent="0.2">
      <c r="E6805" s="8"/>
      <c r="F6805" s="8" t="str">
        <f>IFERROR(IF(AND(D6805&gt;0),VLOOKUP(E6805,'Справочник цен (2024 год)'!$A$3:$E$10,5,0)*D6805,""),"")</f>
        <v/>
      </c>
      <c r="G6805" s="8" t="str">
        <f t="shared" si="52"/>
        <v/>
      </c>
      <c r="H6805" s="8" t="str">
        <f>IFERROR(IF(D6805&gt;0, IF(E6805="Одноразовые устройства (до 4 мл.)",'Справочник цен (2024 год)'!I6810,IF(E6805="Жидкость для ЭСД (картридж) до 1 мл.",'Справочник цен (2024 год)'!I6807,VLOOKUP(E6805,'Справочник цен (2024 год)'!$A$3:$I$10,9,0)*D6805)),""),)</f>
        <v/>
      </c>
      <c r="I6805" s="8" t="str">
        <f t="shared" si="53"/>
        <v/>
      </c>
    </row>
    <row r="6806" spans="5:9" x14ac:dyDescent="0.2">
      <c r="E6806" s="8"/>
      <c r="F6806" s="8" t="str">
        <f>IFERROR(IF(AND(D6806&gt;0),VLOOKUP(E6806,'Справочник цен (2024 год)'!$A$3:$E$10,5,0)*D6806,""),"")</f>
        <v/>
      </c>
      <c r="G6806" s="8" t="str">
        <f t="shared" si="52"/>
        <v/>
      </c>
      <c r="H6806" s="8" t="str">
        <f>IFERROR(IF(D6806&gt;0, IF(E6806="Одноразовые устройства (до 4 мл.)",'Справочник цен (2024 год)'!I6811,IF(E6806="Жидкость для ЭСД (картридж) до 1 мл.",'Справочник цен (2024 год)'!I6808,VLOOKUP(E6806,'Справочник цен (2024 год)'!$A$3:$I$10,9,0)*D6806)),""),)</f>
        <v/>
      </c>
      <c r="I6806" s="8" t="str">
        <f t="shared" si="53"/>
        <v/>
      </c>
    </row>
    <row r="6807" spans="5:9" x14ac:dyDescent="0.2">
      <c r="E6807" s="8"/>
      <c r="F6807" s="8" t="str">
        <f>IFERROR(IF(AND(D6807&gt;0),VLOOKUP(E6807,'Справочник цен (2024 год)'!$A$3:$E$10,5,0)*D6807,""),"")</f>
        <v/>
      </c>
      <c r="G6807" s="8" t="str">
        <f t="shared" si="52"/>
        <v/>
      </c>
      <c r="H6807" s="8" t="str">
        <f>IFERROR(IF(D6807&gt;0, IF(E6807="Одноразовые устройства (до 4 мл.)",'Справочник цен (2024 год)'!I6812,IF(E6807="Жидкость для ЭСД (картридж) до 1 мл.",'Справочник цен (2024 год)'!I6809,VLOOKUP(E6807,'Справочник цен (2024 год)'!$A$3:$I$10,9,0)*D6807)),""),)</f>
        <v/>
      </c>
      <c r="I6807" s="8" t="str">
        <f t="shared" si="53"/>
        <v/>
      </c>
    </row>
    <row r="6808" spans="5:9" x14ac:dyDescent="0.2">
      <c r="E6808" s="8"/>
      <c r="F6808" s="8" t="str">
        <f>IFERROR(IF(AND(D6808&gt;0),VLOOKUP(E6808,'Справочник цен (2024 год)'!$A$3:$E$10,5,0)*D6808,""),"")</f>
        <v/>
      </c>
      <c r="G6808" s="8" t="str">
        <f t="shared" si="52"/>
        <v/>
      </c>
      <c r="H6808" s="8" t="str">
        <f>IFERROR(IF(D6808&gt;0, IF(E6808="Одноразовые устройства (до 4 мл.)",'Справочник цен (2024 год)'!I6813,IF(E6808="Жидкость для ЭСД (картридж) до 1 мл.",'Справочник цен (2024 год)'!I6810,VLOOKUP(E6808,'Справочник цен (2024 год)'!$A$3:$I$10,9,0)*D6808)),""),)</f>
        <v/>
      </c>
      <c r="I6808" s="8" t="str">
        <f t="shared" si="53"/>
        <v/>
      </c>
    </row>
    <row r="6809" spans="5:9" x14ac:dyDescent="0.2">
      <c r="E6809" s="8"/>
      <c r="F6809" s="8" t="str">
        <f>IFERROR(IF(AND(D6809&gt;0),VLOOKUP(E6809,'Справочник цен (2024 год)'!$A$3:$E$10,5,0)*D6809,""),"")</f>
        <v/>
      </c>
      <c r="G6809" s="8" t="str">
        <f t="shared" si="52"/>
        <v/>
      </c>
      <c r="H6809" s="8" t="str">
        <f>IFERROR(IF(D6809&gt;0, IF(E6809="Одноразовые устройства (до 4 мл.)",'Справочник цен (2024 год)'!I6814,IF(E6809="Жидкость для ЭСД (картридж) до 1 мл.",'Справочник цен (2024 год)'!I6811,VLOOKUP(E6809,'Справочник цен (2024 год)'!$A$3:$I$10,9,0)*D6809)),""),)</f>
        <v/>
      </c>
      <c r="I6809" s="8" t="str">
        <f t="shared" si="53"/>
        <v/>
      </c>
    </row>
    <row r="6810" spans="5:9" x14ac:dyDescent="0.2">
      <c r="E6810" s="8"/>
      <c r="F6810" s="8" t="str">
        <f>IFERROR(IF(AND(D6810&gt;0),VLOOKUP(E6810,'Справочник цен (2024 год)'!$A$3:$E$10,5,0)*D6810,""),"")</f>
        <v/>
      </c>
      <c r="G6810" s="8" t="str">
        <f t="shared" si="52"/>
        <v/>
      </c>
      <c r="H6810" s="8" t="str">
        <f>IFERROR(IF(D6810&gt;0, IF(E6810="Одноразовые устройства (до 4 мл.)",'Справочник цен (2024 год)'!I6815,IF(E6810="Жидкость для ЭСД (картридж) до 1 мл.",'Справочник цен (2024 год)'!I6812,VLOOKUP(E6810,'Справочник цен (2024 год)'!$A$3:$I$10,9,0)*D6810)),""),)</f>
        <v/>
      </c>
      <c r="I6810" s="8" t="str">
        <f t="shared" si="53"/>
        <v/>
      </c>
    </row>
    <row r="6811" spans="5:9" x14ac:dyDescent="0.2">
      <c r="E6811" s="8"/>
      <c r="F6811" s="8" t="str">
        <f>IFERROR(IF(AND(D6811&gt;0),VLOOKUP(E6811,'Справочник цен (2024 год)'!$A$3:$E$10,5,0)*D6811,""),"")</f>
        <v/>
      </c>
      <c r="G6811" s="8" t="str">
        <f t="shared" si="52"/>
        <v/>
      </c>
      <c r="H6811" s="8" t="str">
        <f>IFERROR(IF(D6811&gt;0, IF(E6811="Одноразовые устройства (до 4 мл.)",'Справочник цен (2024 год)'!I6816,IF(E6811="Жидкость для ЭСД (картридж) до 1 мл.",'Справочник цен (2024 год)'!I6813,VLOOKUP(E6811,'Справочник цен (2024 год)'!$A$3:$I$10,9,0)*D6811)),""),)</f>
        <v/>
      </c>
      <c r="I6811" s="8" t="str">
        <f t="shared" si="53"/>
        <v/>
      </c>
    </row>
    <row r="6812" spans="5:9" x14ac:dyDescent="0.2">
      <c r="E6812" s="8"/>
      <c r="F6812" s="8" t="str">
        <f>IFERROR(IF(AND(D6812&gt;0),VLOOKUP(E6812,'Справочник цен (2024 год)'!$A$3:$E$10,5,0)*D6812,""),"")</f>
        <v/>
      </c>
      <c r="G6812" s="8" t="str">
        <f t="shared" si="52"/>
        <v/>
      </c>
      <c r="H6812" s="8" t="str">
        <f>IFERROR(IF(D6812&gt;0, IF(E6812="Одноразовые устройства (до 4 мл.)",'Справочник цен (2024 год)'!I6817,IF(E6812="Жидкость для ЭСД (картридж) до 1 мл.",'Справочник цен (2024 год)'!I6814,VLOOKUP(E6812,'Справочник цен (2024 год)'!$A$3:$I$10,9,0)*D6812)),""),)</f>
        <v/>
      </c>
      <c r="I6812" s="8" t="str">
        <f t="shared" si="53"/>
        <v/>
      </c>
    </row>
    <row r="6813" spans="5:9" x14ac:dyDescent="0.2">
      <c r="E6813" s="8"/>
      <c r="F6813" s="8" t="str">
        <f>IFERROR(IF(AND(D6813&gt;0),VLOOKUP(E6813,'Справочник цен (2024 год)'!$A$3:$E$10,5,0)*D6813,""),"")</f>
        <v/>
      </c>
      <c r="G6813" s="8" t="str">
        <f t="shared" si="52"/>
        <v/>
      </c>
      <c r="H6813" s="8" t="str">
        <f>IFERROR(IF(D6813&gt;0, IF(E6813="Одноразовые устройства (до 4 мл.)",'Справочник цен (2024 год)'!I6818,IF(E6813="Жидкость для ЭСД (картридж) до 1 мл.",'Справочник цен (2024 год)'!I6815,VLOOKUP(E6813,'Справочник цен (2024 год)'!$A$3:$I$10,9,0)*D6813)),""),)</f>
        <v/>
      </c>
      <c r="I6813" s="8" t="str">
        <f t="shared" si="53"/>
        <v/>
      </c>
    </row>
    <row r="6814" spans="5:9" x14ac:dyDescent="0.2">
      <c r="E6814" s="8"/>
      <c r="F6814" s="8" t="str">
        <f>IFERROR(IF(AND(D6814&gt;0),VLOOKUP(E6814,'Справочник цен (2024 год)'!$A$3:$E$10,5,0)*D6814,""),"")</f>
        <v/>
      </c>
      <c r="G6814" s="8" t="str">
        <f t="shared" si="52"/>
        <v/>
      </c>
      <c r="H6814" s="8" t="str">
        <f>IFERROR(IF(D6814&gt;0, IF(E6814="Одноразовые устройства (до 4 мл.)",'Справочник цен (2024 год)'!I6819,IF(E6814="Жидкость для ЭСД (картридж) до 1 мл.",'Справочник цен (2024 год)'!I6816,VLOOKUP(E6814,'Справочник цен (2024 год)'!$A$3:$I$10,9,0)*D6814)),""),)</f>
        <v/>
      </c>
      <c r="I6814" s="8" t="str">
        <f t="shared" si="53"/>
        <v/>
      </c>
    </row>
    <row r="6815" spans="5:9" x14ac:dyDescent="0.2">
      <c r="E6815" s="8"/>
      <c r="F6815" s="8" t="str">
        <f>IFERROR(IF(AND(D6815&gt;0),VLOOKUP(E6815,'Справочник цен (2024 год)'!$A$3:$E$10,5,0)*D6815,""),"")</f>
        <v/>
      </c>
      <c r="G6815" s="8" t="str">
        <f t="shared" si="52"/>
        <v/>
      </c>
      <c r="H6815" s="8" t="str">
        <f>IFERROR(IF(D6815&gt;0, IF(E6815="Одноразовые устройства (до 4 мл.)",'Справочник цен (2024 год)'!I6820,IF(E6815="Жидкость для ЭСД (картридж) до 1 мл.",'Справочник цен (2024 год)'!I6817,VLOOKUP(E6815,'Справочник цен (2024 год)'!$A$3:$I$10,9,0)*D6815)),""),)</f>
        <v/>
      </c>
      <c r="I6815" s="8" t="str">
        <f t="shared" si="53"/>
        <v/>
      </c>
    </row>
    <row r="6816" spans="5:9" x14ac:dyDescent="0.2">
      <c r="E6816" s="8"/>
      <c r="F6816" s="8" t="str">
        <f>IFERROR(IF(AND(D6816&gt;0),VLOOKUP(E6816,'Справочник цен (2024 год)'!$A$3:$E$10,5,0)*D6816,""),"")</f>
        <v/>
      </c>
      <c r="G6816" s="8" t="str">
        <f t="shared" si="52"/>
        <v/>
      </c>
      <c r="H6816" s="8" t="str">
        <f>IFERROR(IF(D6816&gt;0, IF(E6816="Одноразовые устройства (до 4 мл.)",'Справочник цен (2024 год)'!I6821,IF(E6816="Жидкость для ЭСД (картридж) до 1 мл.",'Справочник цен (2024 год)'!I6818,VLOOKUP(E6816,'Справочник цен (2024 год)'!$A$3:$I$10,9,0)*D6816)),""),)</f>
        <v/>
      </c>
      <c r="I6816" s="8" t="str">
        <f t="shared" si="53"/>
        <v/>
      </c>
    </row>
    <row r="6817" spans="5:9" x14ac:dyDescent="0.2">
      <c r="E6817" s="8"/>
      <c r="F6817" s="8" t="str">
        <f>IFERROR(IF(AND(D6817&gt;0),VLOOKUP(E6817,'Справочник цен (2024 год)'!$A$3:$E$10,5,0)*D6817,""),"")</f>
        <v/>
      </c>
      <c r="G6817" s="8" t="str">
        <f t="shared" si="52"/>
        <v/>
      </c>
      <c r="H6817" s="8" t="str">
        <f>IFERROR(IF(D6817&gt;0, IF(E6817="Одноразовые устройства (до 4 мл.)",'Справочник цен (2024 год)'!I6822,IF(E6817="Жидкость для ЭСД (картридж) до 1 мл.",'Справочник цен (2024 год)'!I6819,VLOOKUP(E6817,'Справочник цен (2024 год)'!$A$3:$I$10,9,0)*D6817)),""),)</f>
        <v/>
      </c>
      <c r="I6817" s="8" t="str">
        <f t="shared" si="53"/>
        <v/>
      </c>
    </row>
    <row r="6818" spans="5:9" x14ac:dyDescent="0.2">
      <c r="E6818" s="8"/>
      <c r="F6818" s="8" t="str">
        <f>IFERROR(IF(AND(D6818&gt;0),VLOOKUP(E6818,'Справочник цен (2024 год)'!$A$3:$E$10,5,0)*D6818,""),"")</f>
        <v/>
      </c>
      <c r="G6818" s="8" t="str">
        <f t="shared" si="52"/>
        <v/>
      </c>
      <c r="H6818" s="8" t="str">
        <f>IFERROR(IF(D6818&gt;0, IF(E6818="Одноразовые устройства (до 4 мл.)",'Справочник цен (2024 год)'!I6823,IF(E6818="Жидкость для ЭСД (картридж) до 1 мл.",'Справочник цен (2024 год)'!I6820,VLOOKUP(E6818,'Справочник цен (2024 год)'!$A$3:$I$10,9,0)*D6818)),""),)</f>
        <v/>
      </c>
      <c r="I6818" s="8" t="str">
        <f t="shared" si="53"/>
        <v/>
      </c>
    </row>
    <row r="6819" spans="5:9" x14ac:dyDescent="0.2">
      <c r="E6819" s="8"/>
      <c r="F6819" s="8" t="str">
        <f>IFERROR(IF(AND(D6819&gt;0),VLOOKUP(E6819,'Справочник цен (2024 год)'!$A$3:$E$10,5,0)*D6819,""),"")</f>
        <v/>
      </c>
      <c r="G6819" s="8" t="str">
        <f t="shared" si="52"/>
        <v/>
      </c>
      <c r="H6819" s="8" t="str">
        <f>IFERROR(IF(D6819&gt;0, IF(E6819="Одноразовые устройства (до 4 мл.)",'Справочник цен (2024 год)'!I6824,IF(E6819="Жидкость для ЭСД (картридж) до 1 мл.",'Справочник цен (2024 год)'!I6821,VLOOKUP(E6819,'Справочник цен (2024 год)'!$A$3:$I$10,9,0)*D6819)),""),)</f>
        <v/>
      </c>
      <c r="I6819" s="8" t="str">
        <f t="shared" si="53"/>
        <v/>
      </c>
    </row>
    <row r="6820" spans="5:9" x14ac:dyDescent="0.2">
      <c r="E6820" s="8"/>
      <c r="F6820" s="8" t="str">
        <f>IFERROR(IF(AND(D6820&gt;0),VLOOKUP(E6820,'Справочник цен (2024 год)'!$A$3:$E$10,5,0)*D6820,""),"")</f>
        <v/>
      </c>
      <c r="G6820" s="8" t="str">
        <f t="shared" si="52"/>
        <v/>
      </c>
      <c r="H6820" s="8" t="str">
        <f>IFERROR(IF(D6820&gt;0, IF(E6820="Одноразовые устройства (до 4 мл.)",'Справочник цен (2024 год)'!I6825,IF(E6820="Жидкость для ЭСД (картридж) до 1 мл.",'Справочник цен (2024 год)'!I6822,VLOOKUP(E6820,'Справочник цен (2024 год)'!$A$3:$I$10,9,0)*D6820)),""),)</f>
        <v/>
      </c>
      <c r="I6820" s="8" t="str">
        <f t="shared" si="53"/>
        <v/>
      </c>
    </row>
    <row r="6821" spans="5:9" x14ac:dyDescent="0.2">
      <c r="E6821" s="8"/>
      <c r="F6821" s="8" t="str">
        <f>IFERROR(IF(AND(D6821&gt;0),VLOOKUP(E6821,'Справочник цен (2024 год)'!$A$3:$E$10,5,0)*D6821,""),"")</f>
        <v/>
      </c>
      <c r="G6821" s="8" t="str">
        <f t="shared" si="52"/>
        <v/>
      </c>
      <c r="H6821" s="8" t="str">
        <f>IFERROR(IF(D6821&gt;0, IF(E6821="Одноразовые устройства (до 4 мл.)",'Справочник цен (2024 год)'!I6826,IF(E6821="Жидкость для ЭСД (картридж) до 1 мл.",'Справочник цен (2024 год)'!I6823,VLOOKUP(E6821,'Справочник цен (2024 год)'!$A$3:$I$10,9,0)*D6821)),""),)</f>
        <v/>
      </c>
      <c r="I6821" s="8" t="str">
        <f t="shared" si="53"/>
        <v/>
      </c>
    </row>
    <row r="6822" spans="5:9" x14ac:dyDescent="0.2">
      <c r="E6822" s="8"/>
      <c r="F6822" s="8" t="str">
        <f>IFERROR(IF(AND(D6822&gt;0),VLOOKUP(E6822,'Справочник цен (2024 год)'!$A$3:$E$10,5,0)*D6822,""),"")</f>
        <v/>
      </c>
      <c r="G6822" s="8" t="str">
        <f t="shared" si="52"/>
        <v/>
      </c>
      <c r="H6822" s="8" t="str">
        <f>IFERROR(IF(D6822&gt;0, IF(E6822="Одноразовые устройства (до 4 мл.)",'Справочник цен (2024 год)'!I6827,IF(E6822="Жидкость для ЭСД (картридж) до 1 мл.",'Справочник цен (2024 год)'!I6824,VLOOKUP(E6822,'Справочник цен (2024 год)'!$A$3:$I$10,9,0)*D6822)),""),)</f>
        <v/>
      </c>
      <c r="I6822" s="8" t="str">
        <f t="shared" si="53"/>
        <v/>
      </c>
    </row>
    <row r="6823" spans="5:9" x14ac:dyDescent="0.2">
      <c r="E6823" s="8"/>
      <c r="F6823" s="8" t="str">
        <f>IFERROR(IF(AND(D6823&gt;0),VLOOKUP(E6823,'Справочник цен (2024 год)'!$A$3:$E$10,5,0)*D6823,""),"")</f>
        <v/>
      </c>
      <c r="G6823" s="8" t="str">
        <f t="shared" si="52"/>
        <v/>
      </c>
      <c r="H6823" s="8" t="str">
        <f>IFERROR(IF(D6823&gt;0, IF(E6823="Одноразовые устройства (до 4 мл.)",'Справочник цен (2024 год)'!I6828,IF(E6823="Жидкость для ЭСД (картридж) до 1 мл.",'Справочник цен (2024 год)'!I6825,VLOOKUP(E6823,'Справочник цен (2024 год)'!$A$3:$I$10,9,0)*D6823)),""),)</f>
        <v/>
      </c>
      <c r="I6823" s="8" t="str">
        <f t="shared" si="53"/>
        <v/>
      </c>
    </row>
    <row r="6824" spans="5:9" x14ac:dyDescent="0.2">
      <c r="E6824" s="8"/>
      <c r="F6824" s="8" t="str">
        <f>IFERROR(IF(AND(D6824&gt;0),VLOOKUP(E6824,'Справочник цен (2024 год)'!$A$3:$E$10,5,0)*D6824,""),"")</f>
        <v/>
      </c>
      <c r="G6824" s="8" t="str">
        <f t="shared" si="52"/>
        <v/>
      </c>
      <c r="H6824" s="8" t="str">
        <f>IFERROR(IF(D6824&gt;0, IF(E6824="Одноразовые устройства (до 4 мл.)",'Справочник цен (2024 год)'!I6829,IF(E6824="Жидкость для ЭСД (картридж) до 1 мл.",'Справочник цен (2024 год)'!I6826,VLOOKUP(E6824,'Справочник цен (2024 год)'!$A$3:$I$10,9,0)*D6824)),""),)</f>
        <v/>
      </c>
      <c r="I6824" s="8" t="str">
        <f t="shared" si="53"/>
        <v/>
      </c>
    </row>
    <row r="6825" spans="5:9" x14ac:dyDescent="0.2">
      <c r="E6825" s="8"/>
      <c r="F6825" s="8" t="str">
        <f>IFERROR(IF(AND(D6825&gt;0),VLOOKUP(E6825,'Справочник цен (2024 год)'!$A$3:$E$10,5,0)*D6825,""),"")</f>
        <v/>
      </c>
      <c r="G6825" s="8" t="str">
        <f t="shared" si="52"/>
        <v/>
      </c>
      <c r="H6825" s="8" t="str">
        <f>IFERROR(IF(D6825&gt;0, IF(E6825="Одноразовые устройства (до 4 мл.)",'Справочник цен (2024 год)'!I6830,IF(E6825="Жидкость для ЭСД (картридж) до 1 мл.",'Справочник цен (2024 год)'!I6827,VLOOKUP(E6825,'Справочник цен (2024 год)'!$A$3:$I$10,9,0)*D6825)),""),)</f>
        <v/>
      </c>
      <c r="I6825" s="8" t="str">
        <f t="shared" si="53"/>
        <v/>
      </c>
    </row>
    <row r="6826" spans="5:9" x14ac:dyDescent="0.2">
      <c r="E6826" s="8"/>
      <c r="F6826" s="8" t="str">
        <f>IFERROR(IF(AND(D6826&gt;0),VLOOKUP(E6826,'Справочник цен (2024 год)'!$A$3:$E$10,5,0)*D6826,""),"")</f>
        <v/>
      </c>
      <c r="G6826" s="8" t="str">
        <f t="shared" si="52"/>
        <v/>
      </c>
      <c r="H6826" s="8" t="str">
        <f>IFERROR(IF(D6826&gt;0, IF(E6826="Одноразовые устройства (до 4 мл.)",'Справочник цен (2024 год)'!I6831,IF(E6826="Жидкость для ЭСД (картридж) до 1 мл.",'Справочник цен (2024 год)'!I6828,VLOOKUP(E6826,'Справочник цен (2024 год)'!$A$3:$I$10,9,0)*D6826)),""),)</f>
        <v/>
      </c>
      <c r="I6826" s="8" t="str">
        <f t="shared" si="53"/>
        <v/>
      </c>
    </row>
    <row r="6827" spans="5:9" x14ac:dyDescent="0.2">
      <c r="E6827" s="8"/>
      <c r="F6827" s="8" t="str">
        <f>IFERROR(IF(AND(D6827&gt;0),VLOOKUP(E6827,'Справочник цен (2024 год)'!$A$3:$E$10,5,0)*D6827,""),"")</f>
        <v/>
      </c>
      <c r="G6827" s="8" t="str">
        <f t="shared" si="52"/>
        <v/>
      </c>
      <c r="H6827" s="8" t="str">
        <f>IFERROR(IF(D6827&gt;0, IF(E6827="Одноразовые устройства (до 4 мл.)",'Справочник цен (2024 год)'!I6832,IF(E6827="Жидкость для ЭСД (картридж) до 1 мл.",'Справочник цен (2024 год)'!I6829,VLOOKUP(E6827,'Справочник цен (2024 год)'!$A$3:$I$10,9,0)*D6827)),""),)</f>
        <v/>
      </c>
      <c r="I6827" s="8" t="str">
        <f t="shared" si="53"/>
        <v/>
      </c>
    </row>
    <row r="6828" spans="5:9" x14ac:dyDescent="0.2">
      <c r="E6828" s="8"/>
      <c r="F6828" s="8" t="str">
        <f>IFERROR(IF(AND(D6828&gt;0),VLOOKUP(E6828,'Справочник цен (2024 год)'!$A$3:$E$10,5,0)*D6828,""),"")</f>
        <v/>
      </c>
      <c r="G6828" s="8" t="str">
        <f t="shared" si="52"/>
        <v/>
      </c>
      <c r="H6828" s="8" t="str">
        <f>IFERROR(IF(D6828&gt;0, IF(E6828="Одноразовые устройства (до 4 мл.)",'Справочник цен (2024 год)'!I6833,IF(E6828="Жидкость для ЭСД (картридж) до 1 мл.",'Справочник цен (2024 год)'!I6830,VLOOKUP(E6828,'Справочник цен (2024 год)'!$A$3:$I$10,9,0)*D6828)),""),)</f>
        <v/>
      </c>
      <c r="I6828" s="8" t="str">
        <f t="shared" si="53"/>
        <v/>
      </c>
    </row>
    <row r="6829" spans="5:9" x14ac:dyDescent="0.2">
      <c r="E6829" s="8"/>
      <c r="F6829" s="8" t="str">
        <f>IFERROR(IF(AND(D6829&gt;0),VLOOKUP(E6829,'Справочник цен (2024 год)'!$A$3:$E$10,5,0)*D6829,""),"")</f>
        <v/>
      </c>
      <c r="G6829" s="8" t="str">
        <f t="shared" si="52"/>
        <v/>
      </c>
      <c r="H6829" s="8" t="str">
        <f>IFERROR(IF(D6829&gt;0, IF(E6829="Одноразовые устройства (до 4 мл.)",'Справочник цен (2024 год)'!I6834,IF(E6829="Жидкость для ЭСД (картридж) до 1 мл.",'Справочник цен (2024 год)'!I6831,VLOOKUP(E6829,'Справочник цен (2024 год)'!$A$3:$I$10,9,0)*D6829)),""),)</f>
        <v/>
      </c>
      <c r="I6829" s="8" t="str">
        <f t="shared" si="53"/>
        <v/>
      </c>
    </row>
    <row r="6830" spans="5:9" x14ac:dyDescent="0.2">
      <c r="E6830" s="8"/>
      <c r="F6830" s="8" t="str">
        <f>IFERROR(IF(AND(D6830&gt;0),VLOOKUP(E6830,'Справочник цен (2024 год)'!$A$3:$E$10,5,0)*D6830,""),"")</f>
        <v/>
      </c>
      <c r="G6830" s="8" t="str">
        <f t="shared" si="52"/>
        <v/>
      </c>
      <c r="H6830" s="8" t="str">
        <f>IFERROR(IF(D6830&gt;0, IF(E6830="Одноразовые устройства (до 4 мл.)",'Справочник цен (2024 год)'!I6835,IF(E6830="Жидкость для ЭСД (картридж) до 1 мл.",'Справочник цен (2024 год)'!I6832,VLOOKUP(E6830,'Справочник цен (2024 год)'!$A$3:$I$10,9,0)*D6830)),""),)</f>
        <v/>
      </c>
      <c r="I6830" s="8" t="str">
        <f t="shared" si="53"/>
        <v/>
      </c>
    </row>
    <row r="6831" spans="5:9" x14ac:dyDescent="0.2">
      <c r="E6831" s="8"/>
      <c r="F6831" s="8" t="str">
        <f>IFERROR(IF(AND(D6831&gt;0),VLOOKUP(E6831,'Справочник цен (2024 год)'!$A$3:$E$10,5,0)*D6831,""),"")</f>
        <v/>
      </c>
      <c r="G6831" s="8" t="str">
        <f t="shared" si="52"/>
        <v/>
      </c>
      <c r="H6831" s="8" t="str">
        <f>IFERROR(IF(D6831&gt;0, IF(E6831="Одноразовые устройства (до 4 мл.)",'Справочник цен (2024 год)'!I6836,IF(E6831="Жидкость для ЭСД (картридж) до 1 мл.",'Справочник цен (2024 год)'!I6833,VLOOKUP(E6831,'Справочник цен (2024 год)'!$A$3:$I$10,9,0)*D6831)),""),)</f>
        <v/>
      </c>
      <c r="I6831" s="8" t="str">
        <f t="shared" si="53"/>
        <v/>
      </c>
    </row>
    <row r="6832" spans="5:9" x14ac:dyDescent="0.2">
      <c r="E6832" s="8"/>
      <c r="F6832" s="8" t="str">
        <f>IFERROR(IF(AND(D6832&gt;0),VLOOKUP(E6832,'Справочник цен (2024 год)'!$A$3:$E$10,5,0)*D6832,""),"")</f>
        <v/>
      </c>
      <c r="G6832" s="8" t="str">
        <f t="shared" si="52"/>
        <v/>
      </c>
      <c r="H6832" s="8" t="str">
        <f>IFERROR(IF(D6832&gt;0, IF(E6832="Одноразовые устройства (до 4 мл.)",'Справочник цен (2024 год)'!I6837,IF(E6832="Жидкость для ЭСД (картридж) до 1 мл.",'Справочник цен (2024 год)'!I6834,VLOOKUP(E6832,'Справочник цен (2024 год)'!$A$3:$I$10,9,0)*D6832)),""),)</f>
        <v/>
      </c>
      <c r="I6832" s="8" t="str">
        <f t="shared" si="53"/>
        <v/>
      </c>
    </row>
    <row r="6833" spans="5:9" x14ac:dyDescent="0.2">
      <c r="E6833" s="8"/>
      <c r="F6833" s="8" t="str">
        <f>IFERROR(IF(AND(D6833&gt;0),VLOOKUP(E6833,'Справочник цен (2024 год)'!$A$3:$E$10,5,0)*D6833,""),"")</f>
        <v/>
      </c>
      <c r="G6833" s="8" t="str">
        <f t="shared" si="52"/>
        <v/>
      </c>
      <c r="H6833" s="8" t="str">
        <f>IFERROR(IF(D6833&gt;0, IF(E6833="Одноразовые устройства (до 4 мл.)",'Справочник цен (2024 год)'!I6838,IF(E6833="Жидкость для ЭСД (картридж) до 1 мл.",'Справочник цен (2024 год)'!I6835,VLOOKUP(E6833,'Справочник цен (2024 год)'!$A$3:$I$10,9,0)*D6833)),""),)</f>
        <v/>
      </c>
      <c r="I6833" s="8" t="str">
        <f t="shared" si="53"/>
        <v/>
      </c>
    </row>
    <row r="6834" spans="5:9" x14ac:dyDescent="0.2">
      <c r="E6834" s="8"/>
      <c r="F6834" s="8" t="str">
        <f>IFERROR(IF(AND(D6834&gt;0),VLOOKUP(E6834,'Справочник цен (2024 год)'!$A$3:$E$10,5,0)*D6834,""),"")</f>
        <v/>
      </c>
      <c r="G6834" s="8" t="str">
        <f t="shared" si="52"/>
        <v/>
      </c>
      <c r="H6834" s="8" t="str">
        <f>IFERROR(IF(D6834&gt;0, IF(E6834="Одноразовые устройства (до 4 мл.)",'Справочник цен (2024 год)'!I6839,IF(E6834="Жидкость для ЭСД (картридж) до 1 мл.",'Справочник цен (2024 год)'!I6836,VLOOKUP(E6834,'Справочник цен (2024 год)'!$A$3:$I$10,9,0)*D6834)),""),)</f>
        <v/>
      </c>
      <c r="I6834" s="8" t="str">
        <f t="shared" si="53"/>
        <v/>
      </c>
    </row>
    <row r="6835" spans="5:9" x14ac:dyDescent="0.2">
      <c r="E6835" s="8"/>
      <c r="F6835" s="8" t="str">
        <f>IFERROR(IF(AND(D6835&gt;0),VLOOKUP(E6835,'Справочник цен (2024 год)'!$A$3:$E$10,5,0)*D6835,""),"")</f>
        <v/>
      </c>
      <c r="G6835" s="8" t="str">
        <f t="shared" si="52"/>
        <v/>
      </c>
      <c r="H6835" s="8" t="str">
        <f>IFERROR(IF(D6835&gt;0, IF(E6835="Одноразовые устройства (до 4 мл.)",'Справочник цен (2024 год)'!I6840,IF(E6835="Жидкость для ЭСД (картридж) до 1 мл.",'Справочник цен (2024 год)'!I6837,VLOOKUP(E6835,'Справочник цен (2024 год)'!$A$3:$I$10,9,0)*D6835)),""),)</f>
        <v/>
      </c>
      <c r="I6835" s="8" t="str">
        <f t="shared" si="53"/>
        <v/>
      </c>
    </row>
    <row r="6836" spans="5:9" x14ac:dyDescent="0.2">
      <c r="E6836" s="8"/>
      <c r="F6836" s="8" t="str">
        <f>IFERROR(IF(AND(D6836&gt;0),VLOOKUP(E6836,'Справочник цен (2024 год)'!$A$3:$E$10,5,0)*D6836,""),"")</f>
        <v/>
      </c>
      <c r="G6836" s="8" t="str">
        <f t="shared" si="52"/>
        <v/>
      </c>
      <c r="H6836" s="8" t="str">
        <f>IFERROR(IF(D6836&gt;0, IF(E6836="Одноразовые устройства (до 4 мл.)",'Справочник цен (2024 год)'!I6841,IF(E6836="Жидкость для ЭСД (картридж) до 1 мл.",'Справочник цен (2024 год)'!I6838,VLOOKUP(E6836,'Справочник цен (2024 год)'!$A$3:$I$10,9,0)*D6836)),""),)</f>
        <v/>
      </c>
      <c r="I6836" s="8" t="str">
        <f t="shared" si="53"/>
        <v/>
      </c>
    </row>
    <row r="6837" spans="5:9" x14ac:dyDescent="0.2">
      <c r="E6837" s="8"/>
      <c r="F6837" s="8" t="str">
        <f>IFERROR(IF(AND(D6837&gt;0),VLOOKUP(E6837,'Справочник цен (2024 год)'!$A$3:$E$10,5,0)*D6837,""),"")</f>
        <v/>
      </c>
      <c r="G6837" s="8" t="str">
        <f t="shared" si="52"/>
        <v/>
      </c>
      <c r="H6837" s="8" t="str">
        <f>IFERROR(IF(D6837&gt;0, IF(E6837="Одноразовые устройства (до 4 мл.)",'Справочник цен (2024 год)'!I6842,IF(E6837="Жидкость для ЭСД (картридж) до 1 мл.",'Справочник цен (2024 год)'!I6839,VLOOKUP(E6837,'Справочник цен (2024 год)'!$A$3:$I$10,9,0)*D6837)),""),)</f>
        <v/>
      </c>
      <c r="I6837" s="8" t="str">
        <f t="shared" si="53"/>
        <v/>
      </c>
    </row>
    <row r="6838" spans="5:9" x14ac:dyDescent="0.2">
      <c r="E6838" s="8"/>
      <c r="F6838" s="8" t="str">
        <f>IFERROR(IF(AND(D6838&gt;0),VLOOKUP(E6838,'Справочник цен (2024 год)'!$A$3:$E$10,5,0)*D6838,""),"")</f>
        <v/>
      </c>
      <c r="G6838" s="8" t="str">
        <f t="shared" si="52"/>
        <v/>
      </c>
      <c r="H6838" s="8" t="str">
        <f>IFERROR(IF(D6838&gt;0, IF(E6838="Одноразовые устройства (до 4 мл.)",'Справочник цен (2024 год)'!I6843,IF(E6838="Жидкость для ЭСД (картридж) до 1 мл.",'Справочник цен (2024 год)'!I6840,VLOOKUP(E6838,'Справочник цен (2024 год)'!$A$3:$I$10,9,0)*D6838)),""),)</f>
        <v/>
      </c>
      <c r="I6838" s="8" t="str">
        <f t="shared" si="53"/>
        <v/>
      </c>
    </row>
    <row r="6839" spans="5:9" x14ac:dyDescent="0.2">
      <c r="E6839" s="8"/>
      <c r="F6839" s="8" t="str">
        <f>IFERROR(IF(AND(D6839&gt;0),VLOOKUP(E6839,'Справочник цен (2024 год)'!$A$3:$E$10,5,0)*D6839,""),"")</f>
        <v/>
      </c>
      <c r="G6839" s="8" t="str">
        <f t="shared" si="52"/>
        <v/>
      </c>
      <c r="H6839" s="8" t="str">
        <f>IFERROR(IF(D6839&gt;0, IF(E6839="Одноразовые устройства (до 4 мл.)",'Справочник цен (2024 год)'!I6844,IF(E6839="Жидкость для ЭСД (картридж) до 1 мл.",'Справочник цен (2024 год)'!I6841,VLOOKUP(E6839,'Справочник цен (2024 год)'!$A$3:$I$10,9,0)*D6839)),""),)</f>
        <v/>
      </c>
      <c r="I6839" s="8" t="str">
        <f t="shared" si="53"/>
        <v/>
      </c>
    </row>
    <row r="6840" spans="5:9" x14ac:dyDescent="0.2">
      <c r="E6840" s="8"/>
      <c r="F6840" s="8" t="str">
        <f>IFERROR(IF(AND(D6840&gt;0),VLOOKUP(E6840,'Справочник цен (2024 год)'!$A$3:$E$10,5,0)*D6840,""),"")</f>
        <v/>
      </c>
      <c r="G6840" s="8" t="str">
        <f t="shared" si="52"/>
        <v/>
      </c>
      <c r="H6840" s="8" t="str">
        <f>IFERROR(IF(D6840&gt;0, IF(E6840="Одноразовые устройства (до 4 мл.)",'Справочник цен (2024 год)'!I6845,IF(E6840="Жидкость для ЭСД (картридж) до 1 мл.",'Справочник цен (2024 год)'!I6842,VLOOKUP(E6840,'Справочник цен (2024 год)'!$A$3:$I$10,9,0)*D6840)),""),)</f>
        <v/>
      </c>
      <c r="I6840" s="8" t="str">
        <f t="shared" si="53"/>
        <v/>
      </c>
    </row>
    <row r="6841" spans="5:9" x14ac:dyDescent="0.2">
      <c r="E6841" s="8"/>
      <c r="F6841" s="8" t="str">
        <f>IFERROR(IF(AND(D6841&gt;0),VLOOKUP(E6841,'Справочник цен (2024 год)'!$A$3:$E$10,5,0)*D6841,""),"")</f>
        <v/>
      </c>
      <c r="G6841" s="8" t="str">
        <f t="shared" si="52"/>
        <v/>
      </c>
      <c r="H6841" s="8" t="str">
        <f>IFERROR(IF(D6841&gt;0, IF(E6841="Одноразовые устройства (до 4 мл.)",'Справочник цен (2024 год)'!I6846,IF(E6841="Жидкость для ЭСД (картридж) до 1 мл.",'Справочник цен (2024 год)'!I6843,VLOOKUP(E6841,'Справочник цен (2024 год)'!$A$3:$I$10,9,0)*D6841)),""),)</f>
        <v/>
      </c>
      <c r="I6841" s="8" t="str">
        <f t="shared" si="53"/>
        <v/>
      </c>
    </row>
    <row r="6842" spans="5:9" x14ac:dyDescent="0.2">
      <c r="E6842" s="8"/>
      <c r="F6842" s="8" t="str">
        <f>IFERROR(IF(AND(D6842&gt;0),VLOOKUP(E6842,'Справочник цен (2024 год)'!$A$3:$E$10,5,0)*D6842,""),"")</f>
        <v/>
      </c>
      <c r="G6842" s="8" t="str">
        <f t="shared" si="52"/>
        <v/>
      </c>
      <c r="H6842" s="8" t="str">
        <f>IFERROR(IF(D6842&gt;0, IF(E6842="Одноразовые устройства (до 4 мл.)",'Справочник цен (2024 год)'!I6847,IF(E6842="Жидкость для ЭСД (картридж) до 1 мл.",'Справочник цен (2024 год)'!I6844,VLOOKUP(E6842,'Справочник цен (2024 год)'!$A$3:$I$10,9,0)*D6842)),""),)</f>
        <v/>
      </c>
      <c r="I6842" s="8" t="str">
        <f t="shared" si="53"/>
        <v/>
      </c>
    </row>
    <row r="6843" spans="5:9" x14ac:dyDescent="0.2">
      <c r="E6843" s="8"/>
      <c r="F6843" s="8" t="str">
        <f>IFERROR(IF(AND(D6843&gt;0),VLOOKUP(E6843,'Справочник цен (2024 год)'!$A$3:$E$10,5,0)*D6843,""),"")</f>
        <v/>
      </c>
      <c r="G6843" s="8" t="str">
        <f t="shared" si="52"/>
        <v/>
      </c>
      <c r="H6843" s="8" t="str">
        <f>IFERROR(IF(D6843&gt;0, IF(E6843="Одноразовые устройства (до 4 мл.)",'Справочник цен (2024 год)'!I6848,IF(E6843="Жидкость для ЭСД (картридж) до 1 мл.",'Справочник цен (2024 год)'!I6845,VLOOKUP(E6843,'Справочник цен (2024 год)'!$A$3:$I$10,9,0)*D6843)),""),)</f>
        <v/>
      </c>
      <c r="I6843" s="8" t="str">
        <f t="shared" si="53"/>
        <v/>
      </c>
    </row>
    <row r="6844" spans="5:9" x14ac:dyDescent="0.2">
      <c r="E6844" s="8"/>
      <c r="F6844" s="8" t="str">
        <f>IFERROR(IF(AND(D6844&gt;0),VLOOKUP(E6844,'Справочник цен (2024 год)'!$A$3:$E$10,5,0)*D6844,""),"")</f>
        <v/>
      </c>
      <c r="G6844" s="8" t="str">
        <f t="shared" si="52"/>
        <v/>
      </c>
      <c r="H6844" s="8" t="str">
        <f>IFERROR(IF(D6844&gt;0, IF(E6844="Одноразовые устройства (до 4 мл.)",'Справочник цен (2024 год)'!I6849,IF(E6844="Жидкость для ЭСД (картридж) до 1 мл.",'Справочник цен (2024 год)'!I6846,VLOOKUP(E6844,'Справочник цен (2024 год)'!$A$3:$I$10,9,0)*D6844)),""),)</f>
        <v/>
      </c>
      <c r="I6844" s="8" t="str">
        <f t="shared" si="53"/>
        <v/>
      </c>
    </row>
    <row r="6845" spans="5:9" x14ac:dyDescent="0.2">
      <c r="E6845" s="8"/>
      <c r="F6845" s="8" t="str">
        <f>IFERROR(IF(AND(D6845&gt;0),VLOOKUP(E6845,'Справочник цен (2024 год)'!$A$3:$E$10,5,0)*D6845,""),"")</f>
        <v/>
      </c>
      <c r="G6845" s="8" t="str">
        <f t="shared" si="52"/>
        <v/>
      </c>
      <c r="H6845" s="8" t="str">
        <f>IFERROR(IF(D6845&gt;0, IF(E6845="Одноразовые устройства (до 4 мл.)",'Справочник цен (2024 год)'!I6850,IF(E6845="Жидкость для ЭСД (картридж) до 1 мл.",'Справочник цен (2024 год)'!I6847,VLOOKUP(E6845,'Справочник цен (2024 год)'!$A$3:$I$10,9,0)*D6845)),""),)</f>
        <v/>
      </c>
      <c r="I6845" s="8" t="str">
        <f t="shared" si="53"/>
        <v/>
      </c>
    </row>
    <row r="6846" spans="5:9" x14ac:dyDescent="0.2">
      <c r="E6846" s="8"/>
      <c r="F6846" s="8" t="str">
        <f>IFERROR(IF(AND(D6846&gt;0),VLOOKUP(E6846,'Справочник цен (2024 год)'!$A$3:$E$10,5,0)*D6846,""),"")</f>
        <v/>
      </c>
      <c r="G6846" s="8" t="str">
        <f t="shared" si="52"/>
        <v/>
      </c>
      <c r="H6846" s="8" t="str">
        <f>IFERROR(IF(D6846&gt;0, IF(E6846="Одноразовые устройства (до 4 мл.)",'Справочник цен (2024 год)'!I6851,IF(E6846="Жидкость для ЭСД (картридж) до 1 мл.",'Справочник цен (2024 год)'!I6848,VLOOKUP(E6846,'Справочник цен (2024 год)'!$A$3:$I$10,9,0)*D6846)),""),)</f>
        <v/>
      </c>
      <c r="I6846" s="8" t="str">
        <f t="shared" si="53"/>
        <v/>
      </c>
    </row>
    <row r="6847" spans="5:9" x14ac:dyDescent="0.2">
      <c r="E6847" s="8"/>
      <c r="F6847" s="8" t="str">
        <f>IFERROR(IF(AND(D6847&gt;0),VLOOKUP(E6847,'Справочник цен (2024 год)'!$A$3:$E$10,5,0)*D6847,""),"")</f>
        <v/>
      </c>
      <c r="G6847" s="8" t="str">
        <f t="shared" si="52"/>
        <v/>
      </c>
      <c r="H6847" s="8" t="str">
        <f>IFERROR(IF(D6847&gt;0, IF(E6847="Одноразовые устройства (до 4 мл.)",'Справочник цен (2024 год)'!I6852,IF(E6847="Жидкость для ЭСД (картридж) до 1 мл.",'Справочник цен (2024 год)'!I6849,VLOOKUP(E6847,'Справочник цен (2024 год)'!$A$3:$I$10,9,0)*D6847)),""),)</f>
        <v/>
      </c>
      <c r="I6847" s="8" t="str">
        <f t="shared" si="53"/>
        <v/>
      </c>
    </row>
    <row r="6848" spans="5:9" x14ac:dyDescent="0.2">
      <c r="E6848" s="8"/>
      <c r="F6848" s="8" t="str">
        <f>IFERROR(IF(AND(D6848&gt;0),VLOOKUP(E6848,'Справочник цен (2024 год)'!$A$3:$E$10,5,0)*D6848,""),"")</f>
        <v/>
      </c>
      <c r="G6848" s="8" t="str">
        <f t="shared" si="52"/>
        <v/>
      </c>
      <c r="H6848" s="8" t="str">
        <f>IFERROR(IF(D6848&gt;0, IF(E6848="Одноразовые устройства (до 4 мл.)",'Справочник цен (2024 год)'!I6853,IF(E6848="Жидкость для ЭСД (картридж) до 1 мл.",'Справочник цен (2024 год)'!I6850,VLOOKUP(E6848,'Справочник цен (2024 год)'!$A$3:$I$10,9,0)*D6848)),""),)</f>
        <v/>
      </c>
      <c r="I6848" s="8" t="str">
        <f t="shared" si="53"/>
        <v/>
      </c>
    </row>
    <row r="6849" spans="5:9" x14ac:dyDescent="0.2">
      <c r="E6849" s="8"/>
      <c r="F6849" s="8" t="str">
        <f>IFERROR(IF(AND(D6849&gt;0),VLOOKUP(E6849,'Справочник цен (2024 год)'!$A$3:$E$10,5,0)*D6849,""),"")</f>
        <v/>
      </c>
      <c r="G6849" s="8" t="str">
        <f t="shared" si="52"/>
        <v/>
      </c>
      <c r="H6849" s="8" t="str">
        <f>IFERROR(IF(D6849&gt;0, IF(E6849="Одноразовые устройства (до 4 мл.)",'Справочник цен (2024 год)'!I6854,IF(E6849="Жидкость для ЭСД (картридж) до 1 мл.",'Справочник цен (2024 год)'!I6851,VLOOKUP(E6849,'Справочник цен (2024 год)'!$A$3:$I$10,9,0)*D6849)),""),)</f>
        <v/>
      </c>
      <c r="I6849" s="8" t="str">
        <f t="shared" si="53"/>
        <v/>
      </c>
    </row>
    <row r="6850" spans="5:9" x14ac:dyDescent="0.2">
      <c r="E6850" s="8"/>
      <c r="F6850" s="8" t="str">
        <f>IFERROR(IF(AND(D6850&gt;0),VLOOKUP(E6850,'Справочник цен (2024 год)'!$A$3:$E$10,5,0)*D6850,""),"")</f>
        <v/>
      </c>
      <c r="G6850" s="8" t="str">
        <f t="shared" si="52"/>
        <v/>
      </c>
      <c r="H6850" s="8" t="str">
        <f>IFERROR(IF(D6850&gt;0, IF(E6850="Одноразовые устройства (до 4 мл.)",'Справочник цен (2024 год)'!I6855,IF(E6850="Жидкость для ЭСД (картридж) до 1 мл.",'Справочник цен (2024 год)'!I6852,VLOOKUP(E6850,'Справочник цен (2024 год)'!$A$3:$I$10,9,0)*D6850)),""),)</f>
        <v/>
      </c>
      <c r="I6850" s="8" t="str">
        <f t="shared" si="53"/>
        <v/>
      </c>
    </row>
    <row r="6851" spans="5:9" x14ac:dyDescent="0.2">
      <c r="E6851" s="8"/>
      <c r="F6851" s="8" t="str">
        <f>IFERROR(IF(AND(D6851&gt;0),VLOOKUP(E6851,'Справочник цен (2024 год)'!$A$3:$E$10,5,0)*D6851,""),"")</f>
        <v/>
      </c>
      <c r="G6851" s="8" t="str">
        <f t="shared" si="52"/>
        <v/>
      </c>
      <c r="H6851" s="8" t="str">
        <f>IFERROR(IF(D6851&gt;0, IF(E6851="Одноразовые устройства (до 4 мл.)",'Справочник цен (2024 год)'!I6856,IF(E6851="Жидкость для ЭСД (картридж) до 1 мл.",'Справочник цен (2024 год)'!I6853,VLOOKUP(E6851,'Справочник цен (2024 год)'!$A$3:$I$10,9,0)*D6851)),""),)</f>
        <v/>
      </c>
      <c r="I6851" s="8" t="str">
        <f t="shared" si="53"/>
        <v/>
      </c>
    </row>
    <row r="6852" spans="5:9" x14ac:dyDescent="0.2">
      <c r="E6852" s="8"/>
      <c r="F6852" s="8" t="str">
        <f>IFERROR(IF(AND(D6852&gt;0),VLOOKUP(E6852,'Справочник цен (2024 год)'!$A$3:$E$10,5,0)*D6852,""),"")</f>
        <v/>
      </c>
      <c r="G6852" s="8" t="str">
        <f t="shared" si="52"/>
        <v/>
      </c>
      <c r="H6852" s="8" t="str">
        <f>IFERROR(IF(D6852&gt;0, IF(E6852="Одноразовые устройства (до 4 мл.)",'Справочник цен (2024 год)'!I6857,IF(E6852="Жидкость для ЭСД (картридж) до 1 мл.",'Справочник цен (2024 год)'!I6854,VLOOKUP(E6852,'Справочник цен (2024 год)'!$A$3:$I$10,9,0)*D6852)),""),)</f>
        <v/>
      </c>
      <c r="I6852" s="8" t="str">
        <f t="shared" si="53"/>
        <v/>
      </c>
    </row>
    <row r="6853" spans="5:9" x14ac:dyDescent="0.2">
      <c r="E6853" s="8"/>
      <c r="F6853" s="8" t="str">
        <f>IFERROR(IF(AND(D6853&gt;0),VLOOKUP(E6853,'Справочник цен (2024 год)'!$A$3:$E$10,5,0)*D6853,""),"")</f>
        <v/>
      </c>
      <c r="G6853" s="8" t="str">
        <f t="shared" si="52"/>
        <v/>
      </c>
      <c r="H6853" s="8" t="str">
        <f>IFERROR(IF(D6853&gt;0, IF(E6853="Одноразовые устройства (до 4 мл.)",'Справочник цен (2024 год)'!I6858,IF(E6853="Жидкость для ЭСД (картридж) до 1 мл.",'Справочник цен (2024 год)'!I6855,VLOOKUP(E6853,'Справочник цен (2024 год)'!$A$3:$I$10,9,0)*D6853)),""),)</f>
        <v/>
      </c>
      <c r="I6853" s="8" t="str">
        <f t="shared" si="53"/>
        <v/>
      </c>
    </row>
    <row r="6854" spans="5:9" x14ac:dyDescent="0.2">
      <c r="E6854" s="8"/>
      <c r="F6854" s="8" t="str">
        <f>IFERROR(IF(AND(D6854&gt;0),VLOOKUP(E6854,'Справочник цен (2024 год)'!$A$3:$E$10,5,0)*D6854,""),"")</f>
        <v/>
      </c>
      <c r="G6854" s="8" t="str">
        <f t="shared" si="52"/>
        <v/>
      </c>
      <c r="H6854" s="8" t="str">
        <f>IFERROR(IF(D6854&gt;0, IF(E6854="Одноразовые устройства (до 4 мл.)",'Справочник цен (2024 год)'!I6859,IF(E6854="Жидкость для ЭСД (картридж) до 1 мл.",'Справочник цен (2024 год)'!I6856,VLOOKUP(E6854,'Справочник цен (2024 год)'!$A$3:$I$10,9,0)*D6854)),""),)</f>
        <v/>
      </c>
      <c r="I6854" s="8" t="str">
        <f t="shared" si="53"/>
        <v/>
      </c>
    </row>
    <row r="6855" spans="5:9" x14ac:dyDescent="0.2">
      <c r="E6855" s="8"/>
      <c r="F6855" s="8" t="str">
        <f>IFERROR(IF(AND(D6855&gt;0),VLOOKUP(E6855,'Справочник цен (2024 год)'!$A$3:$E$10,5,0)*D6855,""),"")</f>
        <v/>
      </c>
      <c r="G6855" s="8" t="str">
        <f t="shared" si="52"/>
        <v/>
      </c>
      <c r="H6855" s="8" t="str">
        <f>IFERROR(IF(D6855&gt;0, IF(E6855="Одноразовые устройства (до 4 мл.)",'Справочник цен (2024 год)'!I6860,IF(E6855="Жидкость для ЭСД (картридж) до 1 мл.",'Справочник цен (2024 год)'!I6857,VLOOKUP(E6855,'Справочник цен (2024 год)'!$A$3:$I$10,9,0)*D6855)),""),)</f>
        <v/>
      </c>
      <c r="I6855" s="8" t="str">
        <f t="shared" si="53"/>
        <v/>
      </c>
    </row>
    <row r="6856" spans="5:9" x14ac:dyDescent="0.2">
      <c r="E6856" s="8"/>
      <c r="F6856" s="8" t="str">
        <f>IFERROR(IF(AND(D6856&gt;0),VLOOKUP(E6856,'Справочник цен (2024 год)'!$A$3:$E$10,5,0)*D6856,""),"")</f>
        <v/>
      </c>
      <c r="G6856" s="8" t="str">
        <f t="shared" si="52"/>
        <v/>
      </c>
      <c r="H6856" s="8" t="str">
        <f>IFERROR(IF(D6856&gt;0, IF(E6856="Одноразовые устройства (до 4 мл.)",'Справочник цен (2024 год)'!I6861,IF(E6856="Жидкость для ЭСД (картридж) до 1 мл.",'Справочник цен (2024 год)'!I6858,VLOOKUP(E6856,'Справочник цен (2024 год)'!$A$3:$I$10,9,0)*D6856)),""),)</f>
        <v/>
      </c>
      <c r="I6856" s="8" t="str">
        <f t="shared" si="53"/>
        <v/>
      </c>
    </row>
    <row r="6857" spans="5:9" x14ac:dyDescent="0.2">
      <c r="E6857" s="8"/>
      <c r="F6857" s="8" t="str">
        <f>IFERROR(IF(AND(D6857&gt;0),VLOOKUP(E6857,'Справочник цен (2024 год)'!$A$3:$E$10,5,0)*D6857,""),"")</f>
        <v/>
      </c>
      <c r="G6857" s="8" t="str">
        <f t="shared" si="52"/>
        <v/>
      </c>
      <c r="H6857" s="8" t="str">
        <f>IFERROR(IF(D6857&gt;0, IF(E6857="Одноразовые устройства (до 4 мл.)",'Справочник цен (2024 год)'!I6862,IF(E6857="Жидкость для ЭСД (картридж) до 1 мл.",'Справочник цен (2024 год)'!I6859,VLOOKUP(E6857,'Справочник цен (2024 год)'!$A$3:$I$10,9,0)*D6857)),""),)</f>
        <v/>
      </c>
      <c r="I6857" s="8" t="str">
        <f t="shared" si="53"/>
        <v/>
      </c>
    </row>
    <row r="6858" spans="5:9" x14ac:dyDescent="0.2">
      <c r="E6858" s="8"/>
      <c r="F6858" s="8" t="str">
        <f>IFERROR(IF(AND(D6858&gt;0),VLOOKUP(E6858,'Справочник цен (2024 год)'!$A$3:$E$10,5,0)*D6858,""),"")</f>
        <v/>
      </c>
      <c r="G6858" s="8" t="str">
        <f t="shared" si="52"/>
        <v/>
      </c>
      <c r="H6858" s="8" t="str">
        <f>IFERROR(IF(D6858&gt;0, IF(E6858="Одноразовые устройства (до 4 мл.)",'Справочник цен (2024 год)'!I6863,IF(E6858="Жидкость для ЭСД (картридж) до 1 мл.",'Справочник цен (2024 год)'!I6860,VLOOKUP(E6858,'Справочник цен (2024 год)'!$A$3:$I$10,9,0)*D6858)),""),)</f>
        <v/>
      </c>
      <c r="I6858" s="8" t="str">
        <f t="shared" si="53"/>
        <v/>
      </c>
    </row>
    <row r="6859" spans="5:9" x14ac:dyDescent="0.2">
      <c r="E6859" s="8"/>
      <c r="F6859" s="8" t="str">
        <f>IFERROR(IF(AND(D6859&gt;0),VLOOKUP(E6859,'Справочник цен (2024 год)'!$A$3:$E$10,5,0)*D6859,""),"")</f>
        <v/>
      </c>
      <c r="G6859" s="8" t="str">
        <f t="shared" si="52"/>
        <v/>
      </c>
      <c r="H6859" s="8" t="str">
        <f>IFERROR(IF(D6859&gt;0, IF(E6859="Одноразовые устройства (до 4 мл.)",'Справочник цен (2024 год)'!I6864,IF(E6859="Жидкость для ЭСД (картридж) до 1 мл.",'Справочник цен (2024 год)'!I6861,VLOOKUP(E6859,'Справочник цен (2024 год)'!$A$3:$I$10,9,0)*D6859)),""),)</f>
        <v/>
      </c>
      <c r="I6859" s="8" t="str">
        <f t="shared" si="53"/>
        <v/>
      </c>
    </row>
    <row r="6860" spans="5:9" x14ac:dyDescent="0.2">
      <c r="E6860" s="8"/>
      <c r="F6860" s="8" t="str">
        <f>IFERROR(IF(AND(D6860&gt;0),VLOOKUP(E6860,'Справочник цен (2024 год)'!$A$3:$E$10,5,0)*D6860,""),"")</f>
        <v/>
      </c>
      <c r="G6860" s="8" t="str">
        <f t="shared" si="52"/>
        <v/>
      </c>
      <c r="H6860" s="8" t="str">
        <f>IFERROR(IF(D6860&gt;0, IF(E6860="Одноразовые устройства (до 4 мл.)",'Справочник цен (2024 год)'!I6865,IF(E6860="Жидкость для ЭСД (картридж) до 1 мл.",'Справочник цен (2024 год)'!I6862,VLOOKUP(E6860,'Справочник цен (2024 год)'!$A$3:$I$10,9,0)*D6860)),""),)</f>
        <v/>
      </c>
      <c r="I6860" s="8" t="str">
        <f t="shared" si="53"/>
        <v/>
      </c>
    </row>
    <row r="6861" spans="5:9" x14ac:dyDescent="0.2">
      <c r="E6861" s="8"/>
      <c r="F6861" s="8" t="str">
        <f>IFERROR(IF(AND(D6861&gt;0),VLOOKUP(E6861,'Справочник цен (2024 год)'!$A$3:$E$10,5,0)*D6861,""),"")</f>
        <v/>
      </c>
      <c r="G6861" s="8" t="str">
        <f t="shared" si="52"/>
        <v/>
      </c>
      <c r="H6861" s="8" t="str">
        <f>IFERROR(IF(D6861&gt;0, IF(E6861="Одноразовые устройства (до 4 мл.)",'Справочник цен (2024 год)'!I6866,IF(E6861="Жидкость для ЭСД (картридж) до 1 мл.",'Справочник цен (2024 год)'!I6863,VLOOKUP(E6861,'Справочник цен (2024 год)'!$A$3:$I$10,9,0)*D6861)),""),)</f>
        <v/>
      </c>
      <c r="I6861" s="8" t="str">
        <f t="shared" si="53"/>
        <v/>
      </c>
    </row>
    <row r="6862" spans="5:9" x14ac:dyDescent="0.2">
      <c r="E6862" s="8"/>
      <c r="F6862" s="8" t="str">
        <f>IFERROR(IF(AND(D6862&gt;0),VLOOKUP(E6862,'Справочник цен (2024 год)'!$A$3:$E$10,5,0)*D6862,""),"")</f>
        <v/>
      </c>
      <c r="G6862" s="8" t="str">
        <f t="shared" si="52"/>
        <v/>
      </c>
      <c r="H6862" s="8" t="str">
        <f>IFERROR(IF(D6862&gt;0, IF(E6862="Одноразовые устройства (до 4 мл.)",'Справочник цен (2024 год)'!I6867,IF(E6862="Жидкость для ЭСД (картридж) до 1 мл.",'Справочник цен (2024 год)'!I6864,VLOOKUP(E6862,'Справочник цен (2024 год)'!$A$3:$I$10,9,0)*D6862)),""),)</f>
        <v/>
      </c>
      <c r="I6862" s="8" t="str">
        <f t="shared" si="53"/>
        <v/>
      </c>
    </row>
    <row r="6863" spans="5:9" x14ac:dyDescent="0.2">
      <c r="E6863" s="8"/>
      <c r="F6863" s="8" t="str">
        <f>IFERROR(IF(AND(D6863&gt;0),VLOOKUP(E6863,'Справочник цен (2024 год)'!$A$3:$E$10,5,0)*D6863,""),"")</f>
        <v/>
      </c>
      <c r="G6863" s="8" t="str">
        <f t="shared" si="52"/>
        <v/>
      </c>
      <c r="H6863" s="8" t="str">
        <f>IFERROR(IF(D6863&gt;0, IF(E6863="Одноразовые устройства (до 4 мл.)",'Справочник цен (2024 год)'!I6868,IF(E6863="Жидкость для ЭСД (картридж) до 1 мл.",'Справочник цен (2024 год)'!I6865,VLOOKUP(E6863,'Справочник цен (2024 год)'!$A$3:$I$10,9,0)*D6863)),""),)</f>
        <v/>
      </c>
      <c r="I6863" s="8" t="str">
        <f t="shared" si="53"/>
        <v/>
      </c>
    </row>
    <row r="6864" spans="5:9" x14ac:dyDescent="0.2">
      <c r="E6864" s="8"/>
      <c r="F6864" s="8" t="str">
        <f>IFERROR(IF(AND(D6864&gt;0),VLOOKUP(E6864,'Справочник цен (2024 год)'!$A$3:$E$10,5,0)*D6864,""),"")</f>
        <v/>
      </c>
      <c r="G6864" s="8" t="str">
        <f t="shared" si="52"/>
        <v/>
      </c>
      <c r="H6864" s="8" t="str">
        <f>IFERROR(IF(D6864&gt;0, IF(E6864="Одноразовые устройства (до 4 мл.)",'Справочник цен (2024 год)'!I6869,IF(E6864="Жидкость для ЭСД (картридж) до 1 мл.",'Справочник цен (2024 год)'!I6866,VLOOKUP(E6864,'Справочник цен (2024 год)'!$A$3:$I$10,9,0)*D6864)),""),)</f>
        <v/>
      </c>
      <c r="I6864" s="8" t="str">
        <f t="shared" si="53"/>
        <v/>
      </c>
    </row>
    <row r="6865" spans="5:9" x14ac:dyDescent="0.2">
      <c r="E6865" s="8"/>
      <c r="F6865" s="8" t="str">
        <f>IFERROR(IF(AND(D6865&gt;0),VLOOKUP(E6865,'Справочник цен (2024 год)'!$A$3:$E$10,5,0)*D6865,""),"")</f>
        <v/>
      </c>
      <c r="G6865" s="8" t="str">
        <f t="shared" si="52"/>
        <v/>
      </c>
      <c r="H6865" s="8" t="str">
        <f>IFERROR(IF(D6865&gt;0, IF(E6865="Одноразовые устройства (до 4 мл.)",'Справочник цен (2024 год)'!I6870,IF(E6865="Жидкость для ЭСД (картридж) до 1 мл.",'Справочник цен (2024 год)'!I6867,VLOOKUP(E6865,'Справочник цен (2024 год)'!$A$3:$I$10,9,0)*D6865)),""),)</f>
        <v/>
      </c>
      <c r="I6865" s="8" t="str">
        <f t="shared" si="53"/>
        <v/>
      </c>
    </row>
    <row r="6866" spans="5:9" x14ac:dyDescent="0.2">
      <c r="E6866" s="8"/>
      <c r="F6866" s="8" t="str">
        <f>IFERROR(IF(AND(D6866&gt;0),VLOOKUP(E6866,'Справочник цен (2024 год)'!$A$3:$E$10,5,0)*D6866,""),"")</f>
        <v/>
      </c>
      <c r="G6866" s="8" t="str">
        <f t="shared" si="52"/>
        <v/>
      </c>
      <c r="H6866" s="8" t="str">
        <f>IFERROR(IF(D6866&gt;0, IF(E6866="Одноразовые устройства (до 4 мл.)",'Справочник цен (2024 год)'!I6871,IF(E6866="Жидкость для ЭСД (картридж) до 1 мл.",'Справочник цен (2024 год)'!I6868,VLOOKUP(E6866,'Справочник цен (2024 год)'!$A$3:$I$10,9,0)*D6866)),""),)</f>
        <v/>
      </c>
      <c r="I6866" s="8" t="str">
        <f t="shared" si="53"/>
        <v/>
      </c>
    </row>
    <row r="6867" spans="5:9" x14ac:dyDescent="0.2">
      <c r="E6867" s="8"/>
      <c r="F6867" s="8" t="str">
        <f>IFERROR(IF(AND(D6867&gt;0),VLOOKUP(E6867,'Справочник цен (2024 год)'!$A$3:$E$10,5,0)*D6867,""),"")</f>
        <v/>
      </c>
      <c r="G6867" s="8" t="str">
        <f t="shared" si="52"/>
        <v/>
      </c>
      <c r="H6867" s="8" t="str">
        <f>IFERROR(IF(D6867&gt;0, IF(E6867="Одноразовые устройства (до 4 мл.)",'Справочник цен (2024 год)'!I6872,IF(E6867="Жидкость для ЭСД (картридж) до 1 мл.",'Справочник цен (2024 год)'!I6869,VLOOKUP(E6867,'Справочник цен (2024 год)'!$A$3:$I$10,9,0)*D6867)),""),)</f>
        <v/>
      </c>
      <c r="I6867" s="8" t="str">
        <f t="shared" si="53"/>
        <v/>
      </c>
    </row>
    <row r="6868" spans="5:9" x14ac:dyDescent="0.2">
      <c r="E6868" s="8"/>
      <c r="F6868" s="8" t="str">
        <f>IFERROR(IF(AND(D6868&gt;0),VLOOKUP(E6868,'Справочник цен (2024 год)'!$A$3:$E$10,5,0)*D6868,""),"")</f>
        <v/>
      </c>
      <c r="G6868" s="8" t="str">
        <f t="shared" si="52"/>
        <v/>
      </c>
      <c r="H6868" s="8" t="str">
        <f>IFERROR(IF(D6868&gt;0, IF(E6868="Одноразовые устройства (до 4 мл.)",'Справочник цен (2024 год)'!I6873,IF(E6868="Жидкость для ЭСД (картридж) до 1 мл.",'Справочник цен (2024 год)'!I6870,VLOOKUP(E6868,'Справочник цен (2024 год)'!$A$3:$I$10,9,0)*D6868)),""),)</f>
        <v/>
      </c>
      <c r="I6868" s="8" t="str">
        <f t="shared" si="53"/>
        <v/>
      </c>
    </row>
    <row r="6869" spans="5:9" x14ac:dyDescent="0.2">
      <c r="E6869" s="8"/>
      <c r="F6869" s="8" t="str">
        <f>IFERROR(IF(AND(D6869&gt;0),VLOOKUP(E6869,'Справочник цен (2024 год)'!$A$3:$E$10,5,0)*D6869,""),"")</f>
        <v/>
      </c>
      <c r="G6869" s="8" t="str">
        <f t="shared" si="52"/>
        <v/>
      </c>
      <c r="H6869" s="8" t="str">
        <f>IFERROR(IF(D6869&gt;0, IF(E6869="Одноразовые устройства (до 4 мл.)",'Справочник цен (2024 год)'!I6874,IF(E6869="Жидкость для ЭСД (картридж) до 1 мл.",'Справочник цен (2024 год)'!I6871,VLOOKUP(E6869,'Справочник цен (2024 год)'!$A$3:$I$10,9,0)*D6869)),""),)</f>
        <v/>
      </c>
      <c r="I6869" s="8" t="str">
        <f t="shared" si="53"/>
        <v/>
      </c>
    </row>
    <row r="6870" spans="5:9" x14ac:dyDescent="0.2">
      <c r="E6870" s="8"/>
      <c r="F6870" s="8" t="str">
        <f>IFERROR(IF(AND(D6870&gt;0),VLOOKUP(E6870,'Справочник цен (2024 год)'!$A$3:$E$10,5,0)*D6870,""),"")</f>
        <v/>
      </c>
      <c r="G6870" s="8" t="str">
        <f t="shared" si="52"/>
        <v/>
      </c>
      <c r="H6870" s="8" t="str">
        <f>IFERROR(IF(D6870&gt;0, IF(E6870="Одноразовые устройства (до 4 мл.)",'Справочник цен (2024 год)'!I6875,IF(E6870="Жидкость для ЭСД (картридж) до 1 мл.",'Справочник цен (2024 год)'!I6872,VLOOKUP(E6870,'Справочник цен (2024 год)'!$A$3:$I$10,9,0)*D6870)),""),)</f>
        <v/>
      </c>
      <c r="I6870" s="8" t="str">
        <f t="shared" si="53"/>
        <v/>
      </c>
    </row>
    <row r="6871" spans="5:9" x14ac:dyDescent="0.2">
      <c r="E6871" s="8"/>
      <c r="F6871" s="8" t="str">
        <f>IFERROR(IF(AND(D6871&gt;0),VLOOKUP(E6871,'Справочник цен (2024 год)'!$A$3:$E$10,5,0)*D6871,""),"")</f>
        <v/>
      </c>
      <c r="G6871" s="8" t="str">
        <f t="shared" si="52"/>
        <v/>
      </c>
      <c r="H6871" s="8" t="str">
        <f>IFERROR(IF(D6871&gt;0, IF(E6871="Одноразовые устройства (до 4 мл.)",'Справочник цен (2024 год)'!I6876,IF(E6871="Жидкость для ЭСД (картридж) до 1 мл.",'Справочник цен (2024 год)'!I6873,VLOOKUP(E6871,'Справочник цен (2024 год)'!$A$3:$I$10,9,0)*D6871)),""),)</f>
        <v/>
      </c>
      <c r="I6871" s="8" t="str">
        <f t="shared" si="53"/>
        <v/>
      </c>
    </row>
    <row r="6872" spans="5:9" x14ac:dyDescent="0.2">
      <c r="E6872" s="8"/>
      <c r="F6872" s="8" t="str">
        <f>IFERROR(IF(AND(D6872&gt;0),VLOOKUP(E6872,'Справочник цен (2024 год)'!$A$3:$E$10,5,0)*D6872,""),"")</f>
        <v/>
      </c>
      <c r="G6872" s="8" t="str">
        <f t="shared" si="52"/>
        <v/>
      </c>
      <c r="H6872" s="8" t="str">
        <f>IFERROR(IF(D6872&gt;0, IF(E6872="Одноразовые устройства (до 4 мл.)",'Справочник цен (2024 год)'!I6877,IF(E6872="Жидкость для ЭСД (картридж) до 1 мл.",'Справочник цен (2024 год)'!I6874,VLOOKUP(E6872,'Справочник цен (2024 год)'!$A$3:$I$10,9,0)*D6872)),""),)</f>
        <v/>
      </c>
      <c r="I6872" s="8" t="str">
        <f t="shared" si="53"/>
        <v/>
      </c>
    </row>
    <row r="6873" spans="5:9" x14ac:dyDescent="0.2">
      <c r="E6873" s="8"/>
      <c r="F6873" s="8" t="str">
        <f>IFERROR(IF(AND(D6873&gt;0),VLOOKUP(E6873,'Справочник цен (2024 год)'!$A$3:$E$10,5,0)*D6873,""),"")</f>
        <v/>
      </c>
      <c r="G6873" s="8" t="str">
        <f t="shared" si="52"/>
        <v/>
      </c>
      <c r="H6873" s="8" t="str">
        <f>IFERROR(IF(D6873&gt;0, IF(E6873="Одноразовые устройства (до 4 мл.)",'Справочник цен (2024 год)'!I6878,IF(E6873="Жидкость для ЭСД (картридж) до 1 мл.",'Справочник цен (2024 год)'!I6875,VLOOKUP(E6873,'Справочник цен (2024 год)'!$A$3:$I$10,9,0)*D6873)),""),)</f>
        <v/>
      </c>
      <c r="I6873" s="8" t="str">
        <f t="shared" si="53"/>
        <v/>
      </c>
    </row>
    <row r="6874" spans="5:9" x14ac:dyDescent="0.2">
      <c r="E6874" s="8"/>
      <c r="F6874" s="8" t="str">
        <f>IFERROR(IF(AND(D6874&gt;0),VLOOKUP(E6874,'Справочник цен (2024 год)'!$A$3:$E$10,5,0)*D6874,""),"")</f>
        <v/>
      </c>
      <c r="G6874" s="8" t="str">
        <f t="shared" si="52"/>
        <v/>
      </c>
      <c r="H6874" s="8" t="str">
        <f>IFERROR(IF(D6874&gt;0, IF(E6874="Одноразовые устройства (до 4 мл.)",'Справочник цен (2024 год)'!I6879,IF(E6874="Жидкость для ЭСД (картридж) до 1 мл.",'Справочник цен (2024 год)'!I6876,VLOOKUP(E6874,'Справочник цен (2024 год)'!$A$3:$I$10,9,0)*D6874)),""),)</f>
        <v/>
      </c>
      <c r="I6874" s="8" t="str">
        <f t="shared" si="53"/>
        <v/>
      </c>
    </row>
    <row r="6875" spans="5:9" x14ac:dyDescent="0.2">
      <c r="E6875" s="8"/>
      <c r="F6875" s="8" t="str">
        <f>IFERROR(IF(AND(D6875&gt;0),VLOOKUP(E6875,'Справочник цен (2024 год)'!$A$3:$E$10,5,0)*D6875,""),"")</f>
        <v/>
      </c>
      <c r="G6875" s="8" t="str">
        <f t="shared" si="52"/>
        <v/>
      </c>
      <c r="H6875" s="8" t="str">
        <f>IFERROR(IF(D6875&gt;0, IF(E6875="Одноразовые устройства (до 4 мл.)",'Справочник цен (2024 год)'!I6880,IF(E6875="Жидкость для ЭСД (картридж) до 1 мл.",'Справочник цен (2024 год)'!I6877,VLOOKUP(E6875,'Справочник цен (2024 год)'!$A$3:$I$10,9,0)*D6875)),""),)</f>
        <v/>
      </c>
      <c r="I6875" s="8" t="str">
        <f t="shared" si="53"/>
        <v/>
      </c>
    </row>
    <row r="6876" spans="5:9" x14ac:dyDescent="0.2">
      <c r="E6876" s="8"/>
      <c r="F6876" s="8" t="str">
        <f>IFERROR(IF(AND(D6876&gt;0),VLOOKUP(E6876,'Справочник цен (2024 год)'!$A$3:$E$10,5,0)*D6876,""),"")</f>
        <v/>
      </c>
      <c r="G6876" s="8" t="str">
        <f t="shared" si="52"/>
        <v/>
      </c>
      <c r="H6876" s="8" t="str">
        <f>IFERROR(IF(D6876&gt;0, IF(E6876="Одноразовые устройства (до 4 мл.)",'Справочник цен (2024 год)'!I6881,IF(E6876="Жидкость для ЭСД (картридж) до 1 мл.",'Справочник цен (2024 год)'!I6878,VLOOKUP(E6876,'Справочник цен (2024 год)'!$A$3:$I$10,9,0)*D6876)),""),)</f>
        <v/>
      </c>
      <c r="I6876" s="8" t="str">
        <f t="shared" si="53"/>
        <v/>
      </c>
    </row>
    <row r="6877" spans="5:9" x14ac:dyDescent="0.2">
      <c r="E6877" s="8"/>
      <c r="F6877" s="8" t="str">
        <f>IFERROR(IF(AND(D6877&gt;0),VLOOKUP(E6877,'Справочник цен (2024 год)'!$A$3:$E$10,5,0)*D6877,""),"")</f>
        <v/>
      </c>
      <c r="G6877" s="8" t="str">
        <f t="shared" si="52"/>
        <v/>
      </c>
      <c r="H6877" s="8" t="str">
        <f>IFERROR(IF(D6877&gt;0, IF(E6877="Одноразовые устройства (до 4 мл.)",'Справочник цен (2024 год)'!I6882,IF(E6877="Жидкость для ЭСД (картридж) до 1 мл.",'Справочник цен (2024 год)'!I6879,VLOOKUP(E6877,'Справочник цен (2024 год)'!$A$3:$I$10,9,0)*D6877)),""),)</f>
        <v/>
      </c>
      <c r="I6877" s="8" t="str">
        <f t="shared" si="53"/>
        <v/>
      </c>
    </row>
    <row r="6878" spans="5:9" x14ac:dyDescent="0.2">
      <c r="E6878" s="8"/>
      <c r="F6878" s="8" t="str">
        <f>IFERROR(IF(AND(D6878&gt;0),VLOOKUP(E6878,'Справочник цен (2024 год)'!$A$3:$E$10,5,0)*D6878,""),"")</f>
        <v/>
      </c>
      <c r="G6878" s="8" t="str">
        <f t="shared" si="52"/>
        <v/>
      </c>
      <c r="H6878" s="8" t="str">
        <f>IFERROR(IF(D6878&gt;0, IF(E6878="Одноразовые устройства (до 4 мл.)",'Справочник цен (2024 год)'!I6883,IF(E6878="Жидкость для ЭСД (картридж) до 1 мл.",'Справочник цен (2024 год)'!I6880,VLOOKUP(E6878,'Справочник цен (2024 год)'!$A$3:$I$10,9,0)*D6878)),""),)</f>
        <v/>
      </c>
      <c r="I6878" s="8" t="str">
        <f t="shared" si="53"/>
        <v/>
      </c>
    </row>
    <row r="6879" spans="5:9" x14ac:dyDescent="0.2">
      <c r="E6879" s="8"/>
      <c r="F6879" s="8" t="str">
        <f>IFERROR(IF(AND(D6879&gt;0),VLOOKUP(E6879,'Справочник цен (2024 год)'!$A$3:$E$10,5,0)*D6879,""),"")</f>
        <v/>
      </c>
      <c r="G6879" s="8" t="str">
        <f t="shared" si="52"/>
        <v/>
      </c>
      <c r="H6879" s="8" t="str">
        <f>IFERROR(IF(D6879&gt;0, IF(E6879="Одноразовые устройства (до 4 мл.)",'Справочник цен (2024 год)'!I6884,IF(E6879="Жидкость для ЭСД (картридж) до 1 мл.",'Справочник цен (2024 год)'!I6881,VLOOKUP(E6879,'Справочник цен (2024 год)'!$A$3:$I$10,9,0)*D6879)),""),)</f>
        <v/>
      </c>
      <c r="I6879" s="8" t="str">
        <f t="shared" si="53"/>
        <v/>
      </c>
    </row>
    <row r="6880" spans="5:9" x14ac:dyDescent="0.2">
      <c r="E6880" s="8"/>
      <c r="F6880" s="8" t="str">
        <f>IFERROR(IF(AND(D6880&gt;0),VLOOKUP(E6880,'Справочник цен (2024 год)'!$A$3:$E$10,5,0)*D6880,""),"")</f>
        <v/>
      </c>
      <c r="G6880" s="8" t="str">
        <f t="shared" si="52"/>
        <v/>
      </c>
      <c r="H6880" s="8" t="str">
        <f>IFERROR(IF(D6880&gt;0, IF(E6880="Одноразовые устройства (до 4 мл.)",'Справочник цен (2024 год)'!I6885,IF(E6880="Жидкость для ЭСД (картридж) до 1 мл.",'Справочник цен (2024 год)'!I6882,VLOOKUP(E6880,'Справочник цен (2024 год)'!$A$3:$I$10,9,0)*D6880)),""),)</f>
        <v/>
      </c>
      <c r="I6880" s="8" t="str">
        <f t="shared" si="53"/>
        <v/>
      </c>
    </row>
    <row r="6881" spans="5:9" x14ac:dyDescent="0.2">
      <c r="E6881" s="8"/>
      <c r="F6881" s="8" t="str">
        <f>IFERROR(IF(AND(D6881&gt;0),VLOOKUP(E6881,'Справочник цен (2024 год)'!$A$3:$E$10,5,0)*D6881,""),"")</f>
        <v/>
      </c>
      <c r="G6881" s="8" t="str">
        <f t="shared" si="52"/>
        <v/>
      </c>
      <c r="H6881" s="8" t="str">
        <f>IFERROR(IF(D6881&gt;0, IF(E6881="Одноразовые устройства (до 4 мл.)",'Справочник цен (2024 год)'!I6886,IF(E6881="Жидкость для ЭСД (картридж) до 1 мл.",'Справочник цен (2024 год)'!I6883,VLOOKUP(E6881,'Справочник цен (2024 год)'!$A$3:$I$10,9,0)*D6881)),""),)</f>
        <v/>
      </c>
      <c r="I6881" s="8" t="str">
        <f t="shared" si="53"/>
        <v/>
      </c>
    </row>
    <row r="6882" spans="5:9" x14ac:dyDescent="0.2">
      <c r="E6882" s="8"/>
      <c r="F6882" s="8" t="str">
        <f>IFERROR(IF(AND(D6882&gt;0),VLOOKUP(E6882,'Справочник цен (2024 год)'!$A$3:$E$10,5,0)*D6882,""),"")</f>
        <v/>
      </c>
      <c r="G6882" s="8" t="str">
        <f t="shared" si="52"/>
        <v/>
      </c>
      <c r="H6882" s="8" t="str">
        <f>IFERROR(IF(D6882&gt;0, IF(E6882="Одноразовые устройства (до 4 мл.)",'Справочник цен (2024 год)'!I6887,IF(E6882="Жидкость для ЭСД (картридж) до 1 мл.",'Справочник цен (2024 год)'!I6884,VLOOKUP(E6882,'Справочник цен (2024 год)'!$A$3:$I$10,9,0)*D6882)),""),)</f>
        <v/>
      </c>
      <c r="I6882" s="8" t="str">
        <f t="shared" si="53"/>
        <v/>
      </c>
    </row>
    <row r="6883" spans="5:9" x14ac:dyDescent="0.2">
      <c r="E6883" s="8"/>
      <c r="F6883" s="8" t="str">
        <f>IFERROR(IF(AND(D6883&gt;0),VLOOKUP(E6883,'Справочник цен (2024 год)'!$A$3:$E$10,5,0)*D6883,""),"")</f>
        <v/>
      </c>
      <c r="G6883" s="8" t="str">
        <f t="shared" si="52"/>
        <v/>
      </c>
      <c r="H6883" s="8" t="str">
        <f>IFERROR(IF(D6883&gt;0, IF(E6883="Одноразовые устройства (до 4 мл.)",'Справочник цен (2024 год)'!I6888,IF(E6883="Жидкость для ЭСД (картридж) до 1 мл.",'Справочник цен (2024 год)'!I6885,VLOOKUP(E6883,'Справочник цен (2024 год)'!$A$3:$I$10,9,0)*D6883)),""),)</f>
        <v/>
      </c>
      <c r="I6883" s="8" t="str">
        <f t="shared" si="53"/>
        <v/>
      </c>
    </row>
    <row r="6884" spans="5:9" x14ac:dyDescent="0.2">
      <c r="E6884" s="8"/>
      <c r="F6884" s="8" t="str">
        <f>IFERROR(IF(AND(D6884&gt;0),VLOOKUP(E6884,'Справочник цен (2024 год)'!$A$3:$E$10,5,0)*D6884,""),"")</f>
        <v/>
      </c>
      <c r="G6884" s="8" t="str">
        <f t="shared" si="52"/>
        <v/>
      </c>
      <c r="H6884" s="8" t="str">
        <f>IFERROR(IF(D6884&gt;0, IF(E6884="Одноразовые устройства (до 4 мл.)",'Справочник цен (2024 год)'!I6889,IF(E6884="Жидкость для ЭСД (картридж) до 1 мл.",'Справочник цен (2024 год)'!I6886,VLOOKUP(E6884,'Справочник цен (2024 год)'!$A$3:$I$10,9,0)*D6884)),""),)</f>
        <v/>
      </c>
      <c r="I6884" s="8" t="str">
        <f t="shared" si="53"/>
        <v/>
      </c>
    </row>
    <row r="6885" spans="5:9" x14ac:dyDescent="0.2">
      <c r="E6885" s="8"/>
      <c r="F6885" s="8" t="str">
        <f>IFERROR(IF(AND(D6885&gt;0),VLOOKUP(E6885,'Справочник цен (2024 год)'!$A$3:$E$10,5,0)*D6885,""),"")</f>
        <v/>
      </c>
      <c r="G6885" s="8" t="str">
        <f t="shared" si="52"/>
        <v/>
      </c>
      <c r="H6885" s="8" t="str">
        <f>IFERROR(IF(D6885&gt;0, IF(E6885="Одноразовые устройства (до 4 мл.)",'Справочник цен (2024 год)'!I6890,IF(E6885="Жидкость для ЭСД (картридж) до 1 мл.",'Справочник цен (2024 год)'!I6887,VLOOKUP(E6885,'Справочник цен (2024 год)'!$A$3:$I$10,9,0)*D6885)),""),)</f>
        <v/>
      </c>
      <c r="I6885" s="8" t="str">
        <f t="shared" si="53"/>
        <v/>
      </c>
    </row>
    <row r="6886" spans="5:9" x14ac:dyDescent="0.2">
      <c r="E6886" s="8"/>
      <c r="F6886" s="8" t="str">
        <f>IFERROR(IF(AND(D6886&gt;0),VLOOKUP(E6886,'Справочник цен (2024 год)'!$A$3:$E$10,5,0)*D6886,""),"")</f>
        <v/>
      </c>
      <c r="G6886" s="8" t="str">
        <f t="shared" si="52"/>
        <v/>
      </c>
      <c r="H6886" s="8" t="str">
        <f>IFERROR(IF(D6886&gt;0, IF(E6886="Одноразовые устройства (до 4 мл.)",'Справочник цен (2024 год)'!I6891,IF(E6886="Жидкость для ЭСД (картридж) до 1 мл.",'Справочник цен (2024 год)'!I6888,VLOOKUP(E6886,'Справочник цен (2024 год)'!$A$3:$I$10,9,0)*D6886)),""),)</f>
        <v/>
      </c>
      <c r="I6886" s="8" t="str">
        <f t="shared" si="53"/>
        <v/>
      </c>
    </row>
    <row r="6887" spans="5:9" x14ac:dyDescent="0.2">
      <c r="E6887" s="8"/>
      <c r="F6887" s="8" t="str">
        <f>IFERROR(IF(AND(D6887&gt;0),VLOOKUP(E6887,'Справочник цен (2024 год)'!$A$3:$E$10,5,0)*D6887,""),"")</f>
        <v/>
      </c>
      <c r="G6887" s="8" t="str">
        <f t="shared" ref="G6887:G7141" si="54">IF(AND(C6887&gt;0,D6887&gt;0,F6887&gt;0),IF(C6887&gt;F6887,"Все верно","Установите цену больше ЕМЦ"),"")</f>
        <v/>
      </c>
      <c r="H6887" s="8" t="str">
        <f>IFERROR(IF(D6887&gt;0, IF(E6887="Одноразовые устройства (до 4 мл.)",'Справочник цен (2024 год)'!I6892,IF(E6887="Жидкость для ЭСД (картридж) до 1 мл.",'Справочник цен (2024 год)'!I6889,VLOOKUP(E6887,'Справочник цен (2024 год)'!$A$3:$I$10,9,0)*D6887)),""),)</f>
        <v/>
      </c>
      <c r="I6887" s="8" t="str">
        <f t="shared" ref="I6887:I7141" si="55">IF(AND(C6887&gt;0,D6887&gt;0,H6887&gt;0),IF(C6887&gt;H6887,"Все верно","Установите цену больше ЕМЦ"),"")</f>
        <v/>
      </c>
    </row>
    <row r="6888" spans="5:9" x14ac:dyDescent="0.2">
      <c r="E6888" s="8"/>
      <c r="F6888" s="8" t="str">
        <f>IFERROR(IF(AND(D6888&gt;0),VLOOKUP(E6888,'Справочник цен (2024 год)'!$A$3:$E$10,5,0)*D6888,""),"")</f>
        <v/>
      </c>
      <c r="G6888" s="8" t="str">
        <f t="shared" si="54"/>
        <v/>
      </c>
      <c r="H6888" s="8" t="str">
        <f>IFERROR(IF(D6888&gt;0, IF(E6888="Одноразовые устройства (до 4 мл.)",'Справочник цен (2024 год)'!I6893,IF(E6888="Жидкость для ЭСД (картридж) до 1 мл.",'Справочник цен (2024 год)'!I6890,VLOOKUP(E6888,'Справочник цен (2024 год)'!$A$3:$I$10,9,0)*D6888)),""),)</f>
        <v/>
      </c>
      <c r="I6888" s="8" t="str">
        <f t="shared" si="55"/>
        <v/>
      </c>
    </row>
    <row r="6889" spans="5:9" x14ac:dyDescent="0.2">
      <c r="E6889" s="8"/>
      <c r="F6889" s="8" t="str">
        <f>IFERROR(IF(AND(D6889&gt;0),VLOOKUP(E6889,'Справочник цен (2024 год)'!$A$3:$E$10,5,0)*D6889,""),"")</f>
        <v/>
      </c>
      <c r="G6889" s="8" t="str">
        <f t="shared" si="54"/>
        <v/>
      </c>
      <c r="H6889" s="8" t="str">
        <f>IFERROR(IF(D6889&gt;0, IF(E6889="Одноразовые устройства (до 4 мл.)",'Справочник цен (2024 год)'!I6894,IF(E6889="Жидкость для ЭСД (картридж) до 1 мл.",'Справочник цен (2024 год)'!I6891,VLOOKUP(E6889,'Справочник цен (2024 год)'!$A$3:$I$10,9,0)*D6889)),""),)</f>
        <v/>
      </c>
      <c r="I6889" s="8" t="str">
        <f t="shared" si="55"/>
        <v/>
      </c>
    </row>
    <row r="6890" spans="5:9" x14ac:dyDescent="0.2">
      <c r="E6890" s="8"/>
      <c r="F6890" s="8" t="str">
        <f>IFERROR(IF(AND(D6890&gt;0),VLOOKUP(E6890,'Справочник цен (2024 год)'!$A$3:$E$10,5,0)*D6890,""),"")</f>
        <v/>
      </c>
      <c r="G6890" s="8" t="str">
        <f t="shared" si="54"/>
        <v/>
      </c>
      <c r="H6890" s="8" t="str">
        <f>IFERROR(IF(D6890&gt;0, IF(E6890="Одноразовые устройства (до 4 мл.)",'Справочник цен (2024 год)'!I6895,IF(E6890="Жидкость для ЭСД (картридж) до 1 мл.",'Справочник цен (2024 год)'!I6892,VLOOKUP(E6890,'Справочник цен (2024 год)'!$A$3:$I$10,9,0)*D6890)),""),)</f>
        <v/>
      </c>
      <c r="I6890" s="8" t="str">
        <f t="shared" si="55"/>
        <v/>
      </c>
    </row>
    <row r="6891" spans="5:9" x14ac:dyDescent="0.2">
      <c r="E6891" s="8"/>
      <c r="F6891" s="8" t="str">
        <f>IFERROR(IF(AND(D6891&gt;0),VLOOKUP(E6891,'Справочник цен (2024 год)'!$A$3:$E$10,5,0)*D6891,""),"")</f>
        <v/>
      </c>
      <c r="G6891" s="8" t="str">
        <f t="shared" si="54"/>
        <v/>
      </c>
      <c r="H6891" s="8" t="str">
        <f>IFERROR(IF(D6891&gt;0, IF(E6891="Одноразовые устройства (до 4 мл.)",'Справочник цен (2024 год)'!I6896,IF(E6891="Жидкость для ЭСД (картридж) до 1 мл.",'Справочник цен (2024 год)'!I6893,VLOOKUP(E6891,'Справочник цен (2024 год)'!$A$3:$I$10,9,0)*D6891)),""),)</f>
        <v/>
      </c>
      <c r="I6891" s="8" t="str">
        <f t="shared" si="55"/>
        <v/>
      </c>
    </row>
    <row r="6892" spans="5:9" x14ac:dyDescent="0.2">
      <c r="E6892" s="8"/>
      <c r="F6892" s="8" t="str">
        <f>IFERROR(IF(AND(D6892&gt;0),VLOOKUP(E6892,'Справочник цен (2024 год)'!$A$3:$E$10,5,0)*D6892,""),"")</f>
        <v/>
      </c>
      <c r="G6892" s="8" t="str">
        <f t="shared" si="54"/>
        <v/>
      </c>
      <c r="H6892" s="8" t="str">
        <f>IFERROR(IF(D6892&gt;0, IF(E6892="Одноразовые устройства (до 4 мл.)",'Справочник цен (2024 год)'!I6897,IF(E6892="Жидкость для ЭСД (картридж) до 1 мл.",'Справочник цен (2024 год)'!I6894,VLOOKUP(E6892,'Справочник цен (2024 год)'!$A$3:$I$10,9,0)*D6892)),""),)</f>
        <v/>
      </c>
      <c r="I6892" s="8" t="str">
        <f t="shared" si="55"/>
        <v/>
      </c>
    </row>
    <row r="6893" spans="5:9" x14ac:dyDescent="0.2">
      <c r="E6893" s="8"/>
      <c r="F6893" s="8" t="str">
        <f>IFERROR(IF(AND(D6893&gt;0),VLOOKUP(E6893,'Справочник цен (2024 год)'!$A$3:$E$10,5,0)*D6893,""),"")</f>
        <v/>
      </c>
      <c r="G6893" s="8" t="str">
        <f t="shared" si="54"/>
        <v/>
      </c>
      <c r="H6893" s="8" t="str">
        <f>IFERROR(IF(D6893&gt;0, IF(E6893="Одноразовые устройства (до 4 мл.)",'Справочник цен (2024 год)'!I6898,IF(E6893="Жидкость для ЭСД (картридж) до 1 мл.",'Справочник цен (2024 год)'!I6895,VLOOKUP(E6893,'Справочник цен (2024 год)'!$A$3:$I$10,9,0)*D6893)),""),)</f>
        <v/>
      </c>
      <c r="I6893" s="8" t="str">
        <f t="shared" si="55"/>
        <v/>
      </c>
    </row>
    <row r="6894" spans="5:9" x14ac:dyDescent="0.2">
      <c r="E6894" s="8"/>
      <c r="F6894" s="8" t="str">
        <f>IFERROR(IF(AND(D6894&gt;0),VLOOKUP(E6894,'Справочник цен (2024 год)'!$A$3:$E$10,5,0)*D6894,""),"")</f>
        <v/>
      </c>
      <c r="G6894" s="8" t="str">
        <f t="shared" si="54"/>
        <v/>
      </c>
      <c r="H6894" s="8" t="str">
        <f>IFERROR(IF(D6894&gt;0, IF(E6894="Одноразовые устройства (до 4 мл.)",'Справочник цен (2024 год)'!I6899,IF(E6894="Жидкость для ЭСД (картридж) до 1 мл.",'Справочник цен (2024 год)'!I6896,VLOOKUP(E6894,'Справочник цен (2024 год)'!$A$3:$I$10,9,0)*D6894)),""),)</f>
        <v/>
      </c>
      <c r="I6894" s="8" t="str">
        <f t="shared" si="55"/>
        <v/>
      </c>
    </row>
    <row r="6895" spans="5:9" x14ac:dyDescent="0.2">
      <c r="E6895" s="8"/>
      <c r="F6895" s="8" t="str">
        <f>IFERROR(IF(AND(D6895&gt;0),VLOOKUP(E6895,'Справочник цен (2024 год)'!$A$3:$E$10,5,0)*D6895,""),"")</f>
        <v/>
      </c>
      <c r="G6895" s="8" t="str">
        <f t="shared" si="54"/>
        <v/>
      </c>
      <c r="H6895" s="8" t="str">
        <f>IFERROR(IF(D6895&gt;0, IF(E6895="Одноразовые устройства (до 4 мл.)",'Справочник цен (2024 год)'!I6900,IF(E6895="Жидкость для ЭСД (картридж) до 1 мл.",'Справочник цен (2024 год)'!I6897,VLOOKUP(E6895,'Справочник цен (2024 год)'!$A$3:$I$10,9,0)*D6895)),""),)</f>
        <v/>
      </c>
      <c r="I6895" s="8" t="str">
        <f t="shared" si="55"/>
        <v/>
      </c>
    </row>
    <row r="6896" spans="5:9" x14ac:dyDescent="0.2">
      <c r="E6896" s="8"/>
      <c r="F6896" s="8" t="str">
        <f>IFERROR(IF(AND(D6896&gt;0),VLOOKUP(E6896,'Справочник цен (2024 год)'!$A$3:$E$10,5,0)*D6896,""),"")</f>
        <v/>
      </c>
      <c r="G6896" s="8" t="str">
        <f t="shared" si="54"/>
        <v/>
      </c>
      <c r="H6896" s="8" t="str">
        <f>IFERROR(IF(D6896&gt;0, IF(E6896="Одноразовые устройства (до 4 мл.)",'Справочник цен (2024 год)'!I6901,IF(E6896="Жидкость для ЭСД (картридж) до 1 мл.",'Справочник цен (2024 год)'!I6898,VLOOKUP(E6896,'Справочник цен (2024 год)'!$A$3:$I$10,9,0)*D6896)),""),)</f>
        <v/>
      </c>
      <c r="I6896" s="8" t="str">
        <f t="shared" si="55"/>
        <v/>
      </c>
    </row>
    <row r="6897" spans="5:9" x14ac:dyDescent="0.2">
      <c r="E6897" s="8"/>
      <c r="F6897" s="8" t="str">
        <f>IFERROR(IF(AND(D6897&gt;0),VLOOKUP(E6897,'Справочник цен (2024 год)'!$A$3:$E$10,5,0)*D6897,""),"")</f>
        <v/>
      </c>
      <c r="G6897" s="8" t="str">
        <f t="shared" si="54"/>
        <v/>
      </c>
      <c r="H6897" s="8" t="str">
        <f>IFERROR(IF(D6897&gt;0, IF(E6897="Одноразовые устройства (до 4 мл.)",'Справочник цен (2024 год)'!I6902,IF(E6897="Жидкость для ЭСД (картридж) до 1 мл.",'Справочник цен (2024 год)'!I6899,VLOOKUP(E6897,'Справочник цен (2024 год)'!$A$3:$I$10,9,0)*D6897)),""),)</f>
        <v/>
      </c>
      <c r="I6897" s="8" t="str">
        <f t="shared" si="55"/>
        <v/>
      </c>
    </row>
    <row r="6898" spans="5:9" x14ac:dyDescent="0.2">
      <c r="E6898" s="8"/>
      <c r="F6898" s="8" t="str">
        <f>IFERROR(IF(AND(D6898&gt;0),VLOOKUP(E6898,'Справочник цен (2024 год)'!$A$3:$E$10,5,0)*D6898,""),"")</f>
        <v/>
      </c>
      <c r="G6898" s="8" t="str">
        <f t="shared" si="54"/>
        <v/>
      </c>
      <c r="H6898" s="8" t="str">
        <f>IFERROR(IF(D6898&gt;0, IF(E6898="Одноразовые устройства (до 4 мл.)",'Справочник цен (2024 год)'!I6903,IF(E6898="Жидкость для ЭСД (картридж) до 1 мл.",'Справочник цен (2024 год)'!I6900,VLOOKUP(E6898,'Справочник цен (2024 год)'!$A$3:$I$10,9,0)*D6898)),""),)</f>
        <v/>
      </c>
      <c r="I6898" s="8" t="str">
        <f t="shared" si="55"/>
        <v/>
      </c>
    </row>
    <row r="6899" spans="5:9" x14ac:dyDescent="0.2">
      <c r="E6899" s="8"/>
      <c r="F6899" s="8" t="str">
        <f>IFERROR(IF(AND(D6899&gt;0),VLOOKUP(E6899,'Справочник цен (2024 год)'!$A$3:$E$10,5,0)*D6899,""),"")</f>
        <v/>
      </c>
      <c r="G6899" s="8" t="str">
        <f t="shared" si="54"/>
        <v/>
      </c>
      <c r="H6899" s="8" t="str">
        <f>IFERROR(IF(D6899&gt;0, IF(E6899="Одноразовые устройства (до 4 мл.)",'Справочник цен (2024 год)'!I6904,IF(E6899="Жидкость для ЭСД (картридж) до 1 мл.",'Справочник цен (2024 год)'!I6901,VLOOKUP(E6899,'Справочник цен (2024 год)'!$A$3:$I$10,9,0)*D6899)),""),)</f>
        <v/>
      </c>
      <c r="I6899" s="8" t="str">
        <f t="shared" si="55"/>
        <v/>
      </c>
    </row>
    <row r="6900" spans="5:9" x14ac:dyDescent="0.2">
      <c r="E6900" s="8"/>
      <c r="F6900" s="8" t="str">
        <f>IFERROR(IF(AND(D6900&gt;0),VLOOKUP(E6900,'Справочник цен (2024 год)'!$A$3:$E$10,5,0)*D6900,""),"")</f>
        <v/>
      </c>
      <c r="G6900" s="8" t="str">
        <f t="shared" si="54"/>
        <v/>
      </c>
      <c r="H6900" s="8" t="str">
        <f>IFERROR(IF(D6900&gt;0, IF(E6900="Одноразовые устройства (до 4 мл.)",'Справочник цен (2024 год)'!I6905,IF(E6900="Жидкость для ЭСД (картридж) до 1 мл.",'Справочник цен (2024 год)'!I6902,VLOOKUP(E6900,'Справочник цен (2024 год)'!$A$3:$I$10,9,0)*D6900)),""),)</f>
        <v/>
      </c>
      <c r="I6900" s="8" t="str">
        <f t="shared" si="55"/>
        <v/>
      </c>
    </row>
    <row r="6901" spans="5:9" x14ac:dyDescent="0.2">
      <c r="E6901" s="8"/>
      <c r="F6901" s="8" t="str">
        <f>IFERROR(IF(AND(D6901&gt;0),VLOOKUP(E6901,'Справочник цен (2024 год)'!$A$3:$E$10,5,0)*D6901,""),"")</f>
        <v/>
      </c>
      <c r="G6901" s="8" t="str">
        <f t="shared" si="54"/>
        <v/>
      </c>
      <c r="H6901" s="8" t="str">
        <f>IFERROR(IF(D6901&gt;0, IF(E6901="Одноразовые устройства (до 4 мл.)",'Справочник цен (2024 год)'!I6906,IF(E6901="Жидкость для ЭСД (картридж) до 1 мл.",'Справочник цен (2024 год)'!I6903,VLOOKUP(E6901,'Справочник цен (2024 год)'!$A$3:$I$10,9,0)*D6901)),""),)</f>
        <v/>
      </c>
      <c r="I6901" s="8" t="str">
        <f t="shared" si="55"/>
        <v/>
      </c>
    </row>
    <row r="6902" spans="5:9" x14ac:dyDescent="0.2">
      <c r="E6902" s="8"/>
      <c r="F6902" s="8" t="str">
        <f>IFERROR(IF(AND(D6902&gt;0),VLOOKUP(E6902,'Справочник цен (2024 год)'!$A$3:$E$10,5,0)*D6902,""),"")</f>
        <v/>
      </c>
      <c r="G6902" s="8" t="str">
        <f t="shared" si="54"/>
        <v/>
      </c>
      <c r="H6902" s="8" t="str">
        <f>IFERROR(IF(D6902&gt;0, IF(E6902="Одноразовые устройства (до 4 мл.)",'Справочник цен (2024 год)'!I6907,IF(E6902="Жидкость для ЭСД (картридж) до 1 мл.",'Справочник цен (2024 год)'!I6904,VLOOKUP(E6902,'Справочник цен (2024 год)'!$A$3:$I$10,9,0)*D6902)),""),)</f>
        <v/>
      </c>
      <c r="I6902" s="8" t="str">
        <f t="shared" si="55"/>
        <v/>
      </c>
    </row>
    <row r="6903" spans="5:9" x14ac:dyDescent="0.2">
      <c r="E6903" s="8"/>
      <c r="F6903" s="8" t="str">
        <f>IFERROR(IF(AND(D6903&gt;0),VLOOKUP(E6903,'Справочник цен (2024 год)'!$A$3:$E$10,5,0)*D6903,""),"")</f>
        <v/>
      </c>
      <c r="G6903" s="8" t="str">
        <f t="shared" si="54"/>
        <v/>
      </c>
      <c r="H6903" s="8" t="str">
        <f>IFERROR(IF(D6903&gt;0, IF(E6903="Одноразовые устройства (до 4 мл.)",'Справочник цен (2024 год)'!I6908,IF(E6903="Жидкость для ЭСД (картридж) до 1 мл.",'Справочник цен (2024 год)'!I6905,VLOOKUP(E6903,'Справочник цен (2024 год)'!$A$3:$I$10,9,0)*D6903)),""),)</f>
        <v/>
      </c>
      <c r="I6903" s="8" t="str">
        <f t="shared" si="55"/>
        <v/>
      </c>
    </row>
    <row r="6904" spans="5:9" x14ac:dyDescent="0.2">
      <c r="E6904" s="8"/>
      <c r="F6904" s="8" t="str">
        <f>IFERROR(IF(AND(D6904&gt;0),VLOOKUP(E6904,'Справочник цен (2024 год)'!$A$3:$E$10,5,0)*D6904,""),"")</f>
        <v/>
      </c>
      <c r="G6904" s="8" t="str">
        <f t="shared" si="54"/>
        <v/>
      </c>
      <c r="H6904" s="8" t="str">
        <f>IFERROR(IF(D6904&gt;0, IF(E6904="Одноразовые устройства (до 4 мл.)",'Справочник цен (2024 год)'!I6909,IF(E6904="Жидкость для ЭСД (картридж) до 1 мл.",'Справочник цен (2024 год)'!I6906,VLOOKUP(E6904,'Справочник цен (2024 год)'!$A$3:$I$10,9,0)*D6904)),""),)</f>
        <v/>
      </c>
      <c r="I6904" s="8" t="str">
        <f t="shared" si="55"/>
        <v/>
      </c>
    </row>
    <row r="6905" spans="5:9" x14ac:dyDescent="0.2">
      <c r="E6905" s="8"/>
      <c r="F6905" s="8" t="str">
        <f>IFERROR(IF(AND(D6905&gt;0),VLOOKUP(E6905,'Справочник цен (2024 год)'!$A$3:$E$10,5,0)*D6905,""),"")</f>
        <v/>
      </c>
      <c r="G6905" s="8" t="str">
        <f t="shared" si="54"/>
        <v/>
      </c>
      <c r="H6905" s="8" t="str">
        <f>IFERROR(IF(D6905&gt;0, IF(E6905="Одноразовые устройства (до 4 мл.)",'Справочник цен (2024 год)'!I6910,IF(E6905="Жидкость для ЭСД (картридж) до 1 мл.",'Справочник цен (2024 год)'!I6907,VLOOKUP(E6905,'Справочник цен (2024 год)'!$A$3:$I$10,9,0)*D6905)),""),)</f>
        <v/>
      </c>
      <c r="I6905" s="8" t="str">
        <f t="shared" si="55"/>
        <v/>
      </c>
    </row>
    <row r="6906" spans="5:9" x14ac:dyDescent="0.2">
      <c r="E6906" s="8"/>
      <c r="F6906" s="8" t="str">
        <f>IFERROR(IF(AND(D6906&gt;0),VLOOKUP(E6906,'Справочник цен (2024 год)'!$A$3:$E$10,5,0)*D6906,""),"")</f>
        <v/>
      </c>
      <c r="G6906" s="8" t="str">
        <f t="shared" si="54"/>
        <v/>
      </c>
      <c r="H6906" s="8" t="str">
        <f>IFERROR(IF(D6906&gt;0, IF(E6906="Одноразовые устройства (до 4 мл.)",'Справочник цен (2024 год)'!I6911,IF(E6906="Жидкость для ЭСД (картридж) до 1 мл.",'Справочник цен (2024 год)'!I6908,VLOOKUP(E6906,'Справочник цен (2024 год)'!$A$3:$I$10,9,0)*D6906)),""),)</f>
        <v/>
      </c>
      <c r="I6906" s="8" t="str">
        <f t="shared" si="55"/>
        <v/>
      </c>
    </row>
    <row r="6907" spans="5:9" x14ac:dyDescent="0.2">
      <c r="E6907" s="8"/>
      <c r="F6907" s="8" t="str">
        <f>IFERROR(IF(AND(D6907&gt;0),VLOOKUP(E6907,'Справочник цен (2024 год)'!$A$3:$E$10,5,0)*D6907,""),"")</f>
        <v/>
      </c>
      <c r="G6907" s="8" t="str">
        <f t="shared" si="54"/>
        <v/>
      </c>
      <c r="H6907" s="8" t="str">
        <f>IFERROR(IF(D6907&gt;0, IF(E6907="Одноразовые устройства (до 4 мл.)",'Справочник цен (2024 год)'!I6912,IF(E6907="Жидкость для ЭСД (картридж) до 1 мл.",'Справочник цен (2024 год)'!I6909,VLOOKUP(E6907,'Справочник цен (2024 год)'!$A$3:$I$10,9,0)*D6907)),""),)</f>
        <v/>
      </c>
      <c r="I6907" s="8" t="str">
        <f t="shared" si="55"/>
        <v/>
      </c>
    </row>
    <row r="6908" spans="5:9" x14ac:dyDescent="0.2">
      <c r="E6908" s="8"/>
      <c r="F6908" s="8" t="str">
        <f>IFERROR(IF(AND(D6908&gt;0),VLOOKUP(E6908,'Справочник цен (2024 год)'!$A$3:$E$10,5,0)*D6908,""),"")</f>
        <v/>
      </c>
      <c r="G6908" s="8" t="str">
        <f t="shared" si="54"/>
        <v/>
      </c>
      <c r="H6908" s="8" t="str">
        <f>IFERROR(IF(D6908&gt;0, IF(E6908="Одноразовые устройства (до 4 мл.)",'Справочник цен (2024 год)'!I6913,IF(E6908="Жидкость для ЭСД (картридж) до 1 мл.",'Справочник цен (2024 год)'!I6910,VLOOKUP(E6908,'Справочник цен (2024 год)'!$A$3:$I$10,9,0)*D6908)),""),)</f>
        <v/>
      </c>
      <c r="I6908" s="8" t="str">
        <f t="shared" si="55"/>
        <v/>
      </c>
    </row>
    <row r="6909" spans="5:9" x14ac:dyDescent="0.2">
      <c r="E6909" s="8"/>
      <c r="F6909" s="8" t="str">
        <f>IFERROR(IF(AND(D6909&gt;0),VLOOKUP(E6909,'Справочник цен (2024 год)'!$A$3:$E$10,5,0)*D6909,""),"")</f>
        <v/>
      </c>
      <c r="G6909" s="8" t="str">
        <f t="shared" si="54"/>
        <v/>
      </c>
      <c r="H6909" s="8" t="str">
        <f>IFERROR(IF(D6909&gt;0, IF(E6909="Одноразовые устройства (до 4 мл.)",'Справочник цен (2024 год)'!I6914,IF(E6909="Жидкость для ЭСД (картридж) до 1 мл.",'Справочник цен (2024 год)'!I6911,VLOOKUP(E6909,'Справочник цен (2024 год)'!$A$3:$I$10,9,0)*D6909)),""),)</f>
        <v/>
      </c>
      <c r="I6909" s="8" t="str">
        <f t="shared" si="55"/>
        <v/>
      </c>
    </row>
    <row r="6910" spans="5:9" x14ac:dyDescent="0.2">
      <c r="E6910" s="8"/>
      <c r="F6910" s="8" t="str">
        <f>IFERROR(IF(AND(D6910&gt;0),VLOOKUP(E6910,'Справочник цен (2024 год)'!$A$3:$E$10,5,0)*D6910,""),"")</f>
        <v/>
      </c>
      <c r="G6910" s="8" t="str">
        <f t="shared" si="54"/>
        <v/>
      </c>
      <c r="H6910" s="8" t="str">
        <f>IFERROR(IF(D6910&gt;0, IF(E6910="Одноразовые устройства (до 4 мл.)",'Справочник цен (2024 год)'!I6915,IF(E6910="Жидкость для ЭСД (картридж) до 1 мл.",'Справочник цен (2024 год)'!I6912,VLOOKUP(E6910,'Справочник цен (2024 год)'!$A$3:$I$10,9,0)*D6910)),""),)</f>
        <v/>
      </c>
      <c r="I6910" s="8" t="str">
        <f t="shared" si="55"/>
        <v/>
      </c>
    </row>
    <row r="6911" spans="5:9" x14ac:dyDescent="0.2">
      <c r="E6911" s="8"/>
      <c r="F6911" s="8" t="str">
        <f>IFERROR(IF(AND(D6911&gt;0),VLOOKUP(E6911,'Справочник цен (2024 год)'!$A$3:$E$10,5,0)*D6911,""),"")</f>
        <v/>
      </c>
      <c r="G6911" s="8" t="str">
        <f t="shared" si="54"/>
        <v/>
      </c>
      <c r="H6911" s="8" t="str">
        <f>IFERROR(IF(D6911&gt;0, IF(E6911="Одноразовые устройства (до 4 мл.)",'Справочник цен (2024 год)'!I6916,IF(E6911="Жидкость для ЭСД (картридж) до 1 мл.",'Справочник цен (2024 год)'!I6913,VLOOKUP(E6911,'Справочник цен (2024 год)'!$A$3:$I$10,9,0)*D6911)),""),)</f>
        <v/>
      </c>
      <c r="I6911" s="8" t="str">
        <f t="shared" si="55"/>
        <v/>
      </c>
    </row>
    <row r="6912" spans="5:9" x14ac:dyDescent="0.2">
      <c r="E6912" s="8"/>
      <c r="F6912" s="8" t="str">
        <f>IFERROR(IF(AND(D6912&gt;0),VLOOKUP(E6912,'Справочник цен (2024 год)'!$A$3:$E$10,5,0)*D6912,""),"")</f>
        <v/>
      </c>
      <c r="G6912" s="8" t="str">
        <f t="shared" si="54"/>
        <v/>
      </c>
      <c r="H6912" s="8" t="str">
        <f>IFERROR(IF(D6912&gt;0, IF(E6912="Одноразовые устройства (до 4 мл.)",'Справочник цен (2024 год)'!I6917,IF(E6912="Жидкость для ЭСД (картридж) до 1 мл.",'Справочник цен (2024 год)'!I6914,VLOOKUP(E6912,'Справочник цен (2024 год)'!$A$3:$I$10,9,0)*D6912)),""),)</f>
        <v/>
      </c>
      <c r="I6912" s="8" t="str">
        <f t="shared" si="55"/>
        <v/>
      </c>
    </row>
    <row r="6913" spans="5:9" x14ac:dyDescent="0.2">
      <c r="E6913" s="8"/>
      <c r="F6913" s="8" t="str">
        <f>IFERROR(IF(AND(D6913&gt;0),VLOOKUP(E6913,'Справочник цен (2024 год)'!$A$3:$E$10,5,0)*D6913,""),"")</f>
        <v/>
      </c>
      <c r="G6913" s="8" t="str">
        <f t="shared" si="54"/>
        <v/>
      </c>
      <c r="H6913" s="8" t="str">
        <f>IFERROR(IF(D6913&gt;0, IF(E6913="Одноразовые устройства (до 4 мл.)",'Справочник цен (2024 год)'!I6918,IF(E6913="Жидкость для ЭСД (картридж) до 1 мл.",'Справочник цен (2024 год)'!I6915,VLOOKUP(E6913,'Справочник цен (2024 год)'!$A$3:$I$10,9,0)*D6913)),""),)</f>
        <v/>
      </c>
      <c r="I6913" s="8" t="str">
        <f t="shared" si="55"/>
        <v/>
      </c>
    </row>
    <row r="6914" spans="5:9" x14ac:dyDescent="0.2">
      <c r="E6914" s="8"/>
      <c r="F6914" s="8" t="str">
        <f>IFERROR(IF(AND(D6914&gt;0),VLOOKUP(E6914,'Справочник цен (2024 год)'!$A$3:$E$10,5,0)*D6914,""),"")</f>
        <v/>
      </c>
      <c r="G6914" s="8" t="str">
        <f t="shared" si="54"/>
        <v/>
      </c>
      <c r="H6914" s="8" t="str">
        <f>IFERROR(IF(D6914&gt;0, IF(E6914="Одноразовые устройства (до 4 мл.)",'Справочник цен (2024 год)'!I6919,IF(E6914="Жидкость для ЭСД (картридж) до 1 мл.",'Справочник цен (2024 год)'!I6916,VLOOKUP(E6914,'Справочник цен (2024 год)'!$A$3:$I$10,9,0)*D6914)),""),)</f>
        <v/>
      </c>
      <c r="I6914" s="8" t="str">
        <f t="shared" si="55"/>
        <v/>
      </c>
    </row>
    <row r="6915" spans="5:9" x14ac:dyDescent="0.2">
      <c r="E6915" s="8"/>
      <c r="F6915" s="8" t="str">
        <f>IFERROR(IF(AND(D6915&gt;0),VLOOKUP(E6915,'Справочник цен (2024 год)'!$A$3:$E$10,5,0)*D6915,""),"")</f>
        <v/>
      </c>
      <c r="G6915" s="8" t="str">
        <f t="shared" si="54"/>
        <v/>
      </c>
      <c r="H6915" s="8" t="str">
        <f>IFERROR(IF(D6915&gt;0, IF(E6915="Одноразовые устройства (до 4 мл.)",'Справочник цен (2024 год)'!I6920,IF(E6915="Жидкость для ЭСД (картридж) до 1 мл.",'Справочник цен (2024 год)'!I6917,VLOOKUP(E6915,'Справочник цен (2024 год)'!$A$3:$I$10,9,0)*D6915)),""),)</f>
        <v/>
      </c>
      <c r="I6915" s="8" t="str">
        <f t="shared" si="55"/>
        <v/>
      </c>
    </row>
    <row r="6916" spans="5:9" x14ac:dyDescent="0.2">
      <c r="E6916" s="8"/>
      <c r="F6916" s="8" t="str">
        <f>IFERROR(IF(AND(D6916&gt;0),VLOOKUP(E6916,'Справочник цен (2024 год)'!$A$3:$E$10,5,0)*D6916,""),"")</f>
        <v/>
      </c>
      <c r="G6916" s="8" t="str">
        <f t="shared" si="54"/>
        <v/>
      </c>
      <c r="H6916" s="8" t="str">
        <f>IFERROR(IF(D6916&gt;0, IF(E6916="Одноразовые устройства (до 4 мл.)",'Справочник цен (2024 год)'!I6921,IF(E6916="Жидкость для ЭСД (картридж) до 1 мл.",'Справочник цен (2024 год)'!I6918,VLOOKUP(E6916,'Справочник цен (2024 год)'!$A$3:$I$10,9,0)*D6916)),""),)</f>
        <v/>
      </c>
      <c r="I6916" s="8" t="str">
        <f t="shared" si="55"/>
        <v/>
      </c>
    </row>
    <row r="6917" spans="5:9" x14ac:dyDescent="0.2">
      <c r="E6917" s="8"/>
      <c r="F6917" s="8" t="str">
        <f>IFERROR(IF(AND(D6917&gt;0),VLOOKUP(E6917,'Справочник цен (2024 год)'!$A$3:$E$10,5,0)*D6917,""),"")</f>
        <v/>
      </c>
      <c r="G6917" s="8" t="str">
        <f t="shared" si="54"/>
        <v/>
      </c>
      <c r="H6917" s="8" t="str">
        <f>IFERROR(IF(D6917&gt;0, IF(E6917="Одноразовые устройства (до 4 мл.)",'Справочник цен (2024 год)'!I6922,IF(E6917="Жидкость для ЭСД (картридж) до 1 мл.",'Справочник цен (2024 год)'!I6919,VLOOKUP(E6917,'Справочник цен (2024 год)'!$A$3:$I$10,9,0)*D6917)),""),)</f>
        <v/>
      </c>
      <c r="I6917" s="8" t="str">
        <f t="shared" si="55"/>
        <v/>
      </c>
    </row>
    <row r="6918" spans="5:9" x14ac:dyDescent="0.2">
      <c r="E6918" s="8"/>
      <c r="F6918" s="8" t="str">
        <f>IFERROR(IF(AND(D6918&gt;0),VLOOKUP(E6918,'Справочник цен (2024 год)'!$A$3:$E$10,5,0)*D6918,""),"")</f>
        <v/>
      </c>
      <c r="G6918" s="8" t="str">
        <f t="shared" si="54"/>
        <v/>
      </c>
      <c r="H6918" s="8" t="str">
        <f>IFERROR(IF(D6918&gt;0, IF(E6918="Одноразовые устройства (до 4 мл.)",'Справочник цен (2024 год)'!I6923,IF(E6918="Жидкость для ЭСД (картридж) до 1 мл.",'Справочник цен (2024 год)'!I6920,VLOOKUP(E6918,'Справочник цен (2024 год)'!$A$3:$I$10,9,0)*D6918)),""),)</f>
        <v/>
      </c>
      <c r="I6918" s="8" t="str">
        <f t="shared" si="55"/>
        <v/>
      </c>
    </row>
    <row r="6919" spans="5:9" x14ac:dyDescent="0.2">
      <c r="E6919" s="8"/>
      <c r="F6919" s="8" t="str">
        <f>IFERROR(IF(AND(D6919&gt;0),VLOOKUP(E6919,'Справочник цен (2024 год)'!$A$3:$E$10,5,0)*D6919,""),"")</f>
        <v/>
      </c>
      <c r="G6919" s="8" t="str">
        <f t="shared" si="54"/>
        <v/>
      </c>
      <c r="H6919" s="8" t="str">
        <f>IFERROR(IF(D6919&gt;0, IF(E6919="Одноразовые устройства (до 4 мл.)",'Справочник цен (2024 год)'!I6924,IF(E6919="Жидкость для ЭСД (картридж) до 1 мл.",'Справочник цен (2024 год)'!I6921,VLOOKUP(E6919,'Справочник цен (2024 год)'!$A$3:$I$10,9,0)*D6919)),""),)</f>
        <v/>
      </c>
      <c r="I6919" s="8" t="str">
        <f t="shared" si="55"/>
        <v/>
      </c>
    </row>
    <row r="6920" spans="5:9" x14ac:dyDescent="0.2">
      <c r="E6920" s="8"/>
      <c r="F6920" s="8" t="str">
        <f>IFERROR(IF(AND(D6920&gt;0),VLOOKUP(E6920,'Справочник цен (2024 год)'!$A$3:$E$10,5,0)*D6920,""),"")</f>
        <v/>
      </c>
      <c r="G6920" s="8" t="str">
        <f t="shared" si="54"/>
        <v/>
      </c>
      <c r="H6920" s="8" t="str">
        <f>IFERROR(IF(D6920&gt;0, IF(E6920="Одноразовые устройства (до 4 мл.)",'Справочник цен (2024 год)'!I6925,IF(E6920="Жидкость для ЭСД (картридж) до 1 мл.",'Справочник цен (2024 год)'!I6922,VLOOKUP(E6920,'Справочник цен (2024 год)'!$A$3:$I$10,9,0)*D6920)),""),)</f>
        <v/>
      </c>
      <c r="I6920" s="8" t="str">
        <f t="shared" si="55"/>
        <v/>
      </c>
    </row>
    <row r="6921" spans="5:9" x14ac:dyDescent="0.2">
      <c r="E6921" s="8"/>
      <c r="F6921" s="8" t="str">
        <f>IFERROR(IF(AND(D6921&gt;0),VLOOKUP(E6921,'Справочник цен (2024 год)'!$A$3:$E$10,5,0)*D6921,""),"")</f>
        <v/>
      </c>
      <c r="G6921" s="8" t="str">
        <f t="shared" si="54"/>
        <v/>
      </c>
      <c r="H6921" s="8" t="str">
        <f>IFERROR(IF(D6921&gt;0, IF(E6921="Одноразовые устройства (до 4 мл.)",'Справочник цен (2024 год)'!I6926,IF(E6921="Жидкость для ЭСД (картридж) до 1 мл.",'Справочник цен (2024 год)'!I6923,VLOOKUP(E6921,'Справочник цен (2024 год)'!$A$3:$I$10,9,0)*D6921)),""),)</f>
        <v/>
      </c>
      <c r="I6921" s="8" t="str">
        <f t="shared" si="55"/>
        <v/>
      </c>
    </row>
    <row r="6922" spans="5:9" x14ac:dyDescent="0.2">
      <c r="E6922" s="8"/>
      <c r="F6922" s="8" t="str">
        <f>IFERROR(IF(AND(D6922&gt;0),VLOOKUP(E6922,'Справочник цен (2024 год)'!$A$3:$E$10,5,0)*D6922,""),"")</f>
        <v/>
      </c>
      <c r="G6922" s="8" t="str">
        <f t="shared" si="54"/>
        <v/>
      </c>
      <c r="H6922" s="8" t="str">
        <f>IFERROR(IF(D6922&gt;0, IF(E6922="Одноразовые устройства (до 4 мл.)",'Справочник цен (2024 год)'!I6927,IF(E6922="Жидкость для ЭСД (картридж) до 1 мл.",'Справочник цен (2024 год)'!I6924,VLOOKUP(E6922,'Справочник цен (2024 год)'!$A$3:$I$10,9,0)*D6922)),""),)</f>
        <v/>
      </c>
      <c r="I6922" s="8" t="str">
        <f t="shared" si="55"/>
        <v/>
      </c>
    </row>
    <row r="6923" spans="5:9" x14ac:dyDescent="0.2">
      <c r="E6923" s="8"/>
      <c r="F6923" s="8" t="str">
        <f>IFERROR(IF(AND(D6923&gt;0),VLOOKUP(E6923,'Справочник цен (2024 год)'!$A$3:$E$10,5,0)*D6923,""),"")</f>
        <v/>
      </c>
      <c r="G6923" s="8" t="str">
        <f t="shared" si="54"/>
        <v/>
      </c>
      <c r="H6923" s="8" t="str">
        <f>IFERROR(IF(D6923&gt;0, IF(E6923="Одноразовые устройства (до 4 мл.)",'Справочник цен (2024 год)'!I6928,IF(E6923="Жидкость для ЭСД (картридж) до 1 мл.",'Справочник цен (2024 год)'!I6925,VLOOKUP(E6923,'Справочник цен (2024 год)'!$A$3:$I$10,9,0)*D6923)),""),)</f>
        <v/>
      </c>
      <c r="I6923" s="8" t="str">
        <f t="shared" si="55"/>
        <v/>
      </c>
    </row>
    <row r="6924" spans="5:9" x14ac:dyDescent="0.2">
      <c r="E6924" s="8"/>
      <c r="F6924" s="8" t="str">
        <f>IFERROR(IF(AND(D6924&gt;0),VLOOKUP(E6924,'Справочник цен (2024 год)'!$A$3:$E$10,5,0)*D6924,""),"")</f>
        <v/>
      </c>
      <c r="G6924" s="8" t="str">
        <f t="shared" si="54"/>
        <v/>
      </c>
      <c r="H6924" s="8" t="str">
        <f>IFERROR(IF(D6924&gt;0, IF(E6924="Одноразовые устройства (до 4 мл.)",'Справочник цен (2024 год)'!I6929,IF(E6924="Жидкость для ЭСД (картридж) до 1 мл.",'Справочник цен (2024 год)'!I6926,VLOOKUP(E6924,'Справочник цен (2024 год)'!$A$3:$I$10,9,0)*D6924)),""),)</f>
        <v/>
      </c>
      <c r="I6924" s="8" t="str">
        <f t="shared" si="55"/>
        <v/>
      </c>
    </row>
    <row r="6925" spans="5:9" x14ac:dyDescent="0.2">
      <c r="E6925" s="8"/>
      <c r="F6925" s="8" t="str">
        <f>IFERROR(IF(AND(D6925&gt;0),VLOOKUP(E6925,'Справочник цен (2024 год)'!$A$3:$E$10,5,0)*D6925,""),"")</f>
        <v/>
      </c>
      <c r="G6925" s="8" t="str">
        <f t="shared" si="54"/>
        <v/>
      </c>
      <c r="H6925" s="8" t="str">
        <f>IFERROR(IF(D6925&gt;0, IF(E6925="Одноразовые устройства (до 4 мл.)",'Справочник цен (2024 год)'!I6930,IF(E6925="Жидкость для ЭСД (картридж) до 1 мл.",'Справочник цен (2024 год)'!I6927,VLOOKUP(E6925,'Справочник цен (2024 год)'!$A$3:$I$10,9,0)*D6925)),""),)</f>
        <v/>
      </c>
      <c r="I6925" s="8" t="str">
        <f t="shared" si="55"/>
        <v/>
      </c>
    </row>
    <row r="6926" spans="5:9" x14ac:dyDescent="0.2">
      <c r="E6926" s="8"/>
      <c r="F6926" s="8" t="str">
        <f>IFERROR(IF(AND(D6926&gt;0),VLOOKUP(E6926,'Справочник цен (2024 год)'!$A$3:$E$10,5,0)*D6926,""),"")</f>
        <v/>
      </c>
      <c r="G6926" s="8" t="str">
        <f t="shared" si="54"/>
        <v/>
      </c>
      <c r="H6926" s="8" t="str">
        <f>IFERROR(IF(D6926&gt;0, IF(E6926="Одноразовые устройства (до 4 мл.)",'Справочник цен (2024 год)'!I6931,IF(E6926="Жидкость для ЭСД (картридж) до 1 мл.",'Справочник цен (2024 год)'!I6928,VLOOKUP(E6926,'Справочник цен (2024 год)'!$A$3:$I$10,9,0)*D6926)),""),)</f>
        <v/>
      </c>
      <c r="I6926" s="8" t="str">
        <f t="shared" si="55"/>
        <v/>
      </c>
    </row>
    <row r="6927" spans="5:9" x14ac:dyDescent="0.2">
      <c r="E6927" s="8"/>
      <c r="F6927" s="8" t="str">
        <f>IFERROR(IF(AND(D6927&gt;0),VLOOKUP(E6927,'Справочник цен (2024 год)'!$A$3:$E$10,5,0)*D6927,""),"")</f>
        <v/>
      </c>
      <c r="G6927" s="8" t="str">
        <f t="shared" si="54"/>
        <v/>
      </c>
      <c r="H6927" s="8" t="str">
        <f>IFERROR(IF(D6927&gt;0, IF(E6927="Одноразовые устройства (до 4 мл.)",'Справочник цен (2024 год)'!I6932,IF(E6927="Жидкость для ЭСД (картридж) до 1 мл.",'Справочник цен (2024 год)'!I6929,VLOOKUP(E6927,'Справочник цен (2024 год)'!$A$3:$I$10,9,0)*D6927)),""),)</f>
        <v/>
      </c>
      <c r="I6927" s="8" t="str">
        <f t="shared" si="55"/>
        <v/>
      </c>
    </row>
    <row r="6928" spans="5:9" x14ac:dyDescent="0.2">
      <c r="E6928" s="8"/>
      <c r="F6928" s="8" t="str">
        <f>IFERROR(IF(AND(D6928&gt;0),VLOOKUP(E6928,'Справочник цен (2024 год)'!$A$3:$E$10,5,0)*D6928,""),"")</f>
        <v/>
      </c>
      <c r="G6928" s="8" t="str">
        <f t="shared" si="54"/>
        <v/>
      </c>
      <c r="H6928" s="8" t="str">
        <f>IFERROR(IF(D6928&gt;0, IF(E6928="Одноразовые устройства (до 4 мл.)",'Справочник цен (2024 год)'!I6933,IF(E6928="Жидкость для ЭСД (картридж) до 1 мл.",'Справочник цен (2024 год)'!I6930,VLOOKUP(E6928,'Справочник цен (2024 год)'!$A$3:$I$10,9,0)*D6928)),""),)</f>
        <v/>
      </c>
      <c r="I6928" s="8" t="str">
        <f t="shared" si="55"/>
        <v/>
      </c>
    </row>
    <row r="6929" spans="5:9" x14ac:dyDescent="0.2">
      <c r="E6929" s="8"/>
      <c r="F6929" s="8" t="str">
        <f>IFERROR(IF(AND(D6929&gt;0),VLOOKUP(E6929,'Справочник цен (2024 год)'!$A$3:$E$10,5,0)*D6929,""),"")</f>
        <v/>
      </c>
      <c r="G6929" s="8" t="str">
        <f t="shared" si="54"/>
        <v/>
      </c>
      <c r="H6929" s="8" t="str">
        <f>IFERROR(IF(D6929&gt;0, IF(E6929="Одноразовые устройства (до 4 мл.)",'Справочник цен (2024 год)'!I6934,IF(E6929="Жидкость для ЭСД (картридж) до 1 мл.",'Справочник цен (2024 год)'!I6931,VLOOKUP(E6929,'Справочник цен (2024 год)'!$A$3:$I$10,9,0)*D6929)),""),)</f>
        <v/>
      </c>
      <c r="I6929" s="8" t="str">
        <f t="shared" si="55"/>
        <v/>
      </c>
    </row>
    <row r="6930" spans="5:9" x14ac:dyDescent="0.2">
      <c r="E6930" s="8"/>
      <c r="F6930" s="8" t="str">
        <f>IFERROR(IF(AND(D6930&gt;0),VLOOKUP(E6930,'Справочник цен (2024 год)'!$A$3:$E$10,5,0)*D6930,""),"")</f>
        <v/>
      </c>
      <c r="G6930" s="8" t="str">
        <f t="shared" si="54"/>
        <v/>
      </c>
      <c r="H6930" s="8" t="str">
        <f>IFERROR(IF(D6930&gt;0, IF(E6930="Одноразовые устройства (до 4 мл.)",'Справочник цен (2024 год)'!I6935,IF(E6930="Жидкость для ЭСД (картридж) до 1 мл.",'Справочник цен (2024 год)'!I6932,VLOOKUP(E6930,'Справочник цен (2024 год)'!$A$3:$I$10,9,0)*D6930)),""),)</f>
        <v/>
      </c>
      <c r="I6930" s="8" t="str">
        <f t="shared" si="55"/>
        <v/>
      </c>
    </row>
    <row r="6931" spans="5:9" x14ac:dyDescent="0.2">
      <c r="E6931" s="8"/>
      <c r="F6931" s="8" t="str">
        <f>IFERROR(IF(AND(D6931&gt;0),VLOOKUP(E6931,'Справочник цен (2024 год)'!$A$3:$E$10,5,0)*D6931,""),"")</f>
        <v/>
      </c>
      <c r="G6931" s="8" t="str">
        <f t="shared" si="54"/>
        <v/>
      </c>
      <c r="H6931" s="8" t="str">
        <f>IFERROR(IF(D6931&gt;0, IF(E6931="Одноразовые устройства (до 4 мл.)",'Справочник цен (2024 год)'!I6936,IF(E6931="Жидкость для ЭСД (картридж) до 1 мл.",'Справочник цен (2024 год)'!I6933,VLOOKUP(E6931,'Справочник цен (2024 год)'!$A$3:$I$10,9,0)*D6931)),""),)</f>
        <v/>
      </c>
      <c r="I6931" s="8" t="str">
        <f t="shared" si="55"/>
        <v/>
      </c>
    </row>
    <row r="6932" spans="5:9" x14ac:dyDescent="0.2">
      <c r="E6932" s="8"/>
      <c r="F6932" s="8" t="str">
        <f>IFERROR(IF(AND(D6932&gt;0),VLOOKUP(E6932,'Справочник цен (2024 год)'!$A$3:$E$10,5,0)*D6932,""),"")</f>
        <v/>
      </c>
      <c r="G6932" s="8" t="str">
        <f t="shared" si="54"/>
        <v/>
      </c>
      <c r="H6932" s="8" t="str">
        <f>IFERROR(IF(D6932&gt;0, IF(E6932="Одноразовые устройства (до 4 мл.)",'Справочник цен (2024 год)'!I6937,IF(E6932="Жидкость для ЭСД (картридж) до 1 мл.",'Справочник цен (2024 год)'!I6934,VLOOKUP(E6932,'Справочник цен (2024 год)'!$A$3:$I$10,9,0)*D6932)),""),)</f>
        <v/>
      </c>
      <c r="I6932" s="8" t="str">
        <f t="shared" si="55"/>
        <v/>
      </c>
    </row>
    <row r="6933" spans="5:9" x14ac:dyDescent="0.2">
      <c r="E6933" s="8"/>
      <c r="F6933" s="8" t="str">
        <f>IFERROR(IF(AND(D6933&gt;0),VLOOKUP(E6933,'Справочник цен (2024 год)'!$A$3:$E$10,5,0)*D6933,""),"")</f>
        <v/>
      </c>
      <c r="G6933" s="8" t="str">
        <f t="shared" si="54"/>
        <v/>
      </c>
      <c r="H6933" s="8" t="str">
        <f>IFERROR(IF(D6933&gt;0, IF(E6933="Одноразовые устройства (до 4 мл.)",'Справочник цен (2024 год)'!I6938,IF(E6933="Жидкость для ЭСД (картридж) до 1 мл.",'Справочник цен (2024 год)'!I6935,VLOOKUP(E6933,'Справочник цен (2024 год)'!$A$3:$I$10,9,0)*D6933)),""),)</f>
        <v/>
      </c>
      <c r="I6933" s="8" t="str">
        <f t="shared" si="55"/>
        <v/>
      </c>
    </row>
    <row r="6934" spans="5:9" x14ac:dyDescent="0.2">
      <c r="E6934" s="8"/>
      <c r="F6934" s="8" t="str">
        <f>IFERROR(IF(AND(D6934&gt;0),VLOOKUP(E6934,'Справочник цен (2024 год)'!$A$3:$E$10,5,0)*D6934,""),"")</f>
        <v/>
      </c>
      <c r="G6934" s="8" t="str">
        <f t="shared" si="54"/>
        <v/>
      </c>
      <c r="H6934" s="8" t="str">
        <f>IFERROR(IF(D6934&gt;0, IF(E6934="Одноразовые устройства (до 4 мл.)",'Справочник цен (2024 год)'!I6939,IF(E6934="Жидкость для ЭСД (картридж) до 1 мл.",'Справочник цен (2024 год)'!I6936,VLOOKUP(E6934,'Справочник цен (2024 год)'!$A$3:$I$10,9,0)*D6934)),""),)</f>
        <v/>
      </c>
      <c r="I6934" s="8" t="str">
        <f t="shared" si="55"/>
        <v/>
      </c>
    </row>
    <row r="6935" spans="5:9" x14ac:dyDescent="0.2">
      <c r="E6935" s="8"/>
      <c r="F6935" s="8" t="str">
        <f>IFERROR(IF(AND(D6935&gt;0),VLOOKUP(E6935,'Справочник цен (2024 год)'!$A$3:$E$10,5,0)*D6935,""),"")</f>
        <v/>
      </c>
      <c r="G6935" s="8" t="str">
        <f t="shared" si="54"/>
        <v/>
      </c>
      <c r="H6935" s="8" t="str">
        <f>IFERROR(IF(D6935&gt;0, IF(E6935="Одноразовые устройства (до 4 мл.)",'Справочник цен (2024 год)'!I6940,IF(E6935="Жидкость для ЭСД (картридж) до 1 мл.",'Справочник цен (2024 год)'!I6937,VLOOKUP(E6935,'Справочник цен (2024 год)'!$A$3:$I$10,9,0)*D6935)),""),)</f>
        <v/>
      </c>
      <c r="I6935" s="8" t="str">
        <f t="shared" si="55"/>
        <v/>
      </c>
    </row>
    <row r="6936" spans="5:9" x14ac:dyDescent="0.2">
      <c r="E6936" s="8"/>
      <c r="F6936" s="8" t="str">
        <f>IFERROR(IF(AND(D6936&gt;0),VLOOKUP(E6936,'Справочник цен (2024 год)'!$A$3:$E$10,5,0)*D6936,""),"")</f>
        <v/>
      </c>
      <c r="G6936" s="8" t="str">
        <f t="shared" si="54"/>
        <v/>
      </c>
      <c r="H6936" s="8" t="str">
        <f>IFERROR(IF(D6936&gt;0, IF(E6936="Одноразовые устройства (до 4 мл.)",'Справочник цен (2024 год)'!I6941,IF(E6936="Жидкость для ЭСД (картридж) до 1 мл.",'Справочник цен (2024 год)'!I6938,VLOOKUP(E6936,'Справочник цен (2024 год)'!$A$3:$I$10,9,0)*D6936)),""),)</f>
        <v/>
      </c>
      <c r="I6936" s="8" t="str">
        <f t="shared" si="55"/>
        <v/>
      </c>
    </row>
    <row r="6937" spans="5:9" x14ac:dyDescent="0.2">
      <c r="E6937" s="8"/>
      <c r="F6937" s="8" t="str">
        <f>IFERROR(IF(AND(D6937&gt;0),VLOOKUP(E6937,'Справочник цен (2024 год)'!$A$3:$E$10,5,0)*D6937,""),"")</f>
        <v/>
      </c>
      <c r="G6937" s="8" t="str">
        <f t="shared" si="54"/>
        <v/>
      </c>
      <c r="H6937" s="8" t="str">
        <f>IFERROR(IF(D6937&gt;0, IF(E6937="Одноразовые устройства (до 4 мл.)",'Справочник цен (2024 год)'!I6942,IF(E6937="Жидкость для ЭСД (картридж) до 1 мл.",'Справочник цен (2024 год)'!I6939,VLOOKUP(E6937,'Справочник цен (2024 год)'!$A$3:$I$10,9,0)*D6937)),""),)</f>
        <v/>
      </c>
      <c r="I6937" s="8" t="str">
        <f t="shared" si="55"/>
        <v/>
      </c>
    </row>
    <row r="6938" spans="5:9" x14ac:dyDescent="0.2">
      <c r="E6938" s="8"/>
      <c r="F6938" s="8" t="str">
        <f>IFERROR(IF(AND(D6938&gt;0),VLOOKUP(E6938,'Справочник цен (2024 год)'!$A$3:$E$10,5,0)*D6938,""),"")</f>
        <v/>
      </c>
      <c r="G6938" s="8" t="str">
        <f t="shared" si="54"/>
        <v/>
      </c>
      <c r="H6938" s="8" t="str">
        <f>IFERROR(IF(D6938&gt;0, IF(E6938="Одноразовые устройства (до 4 мл.)",'Справочник цен (2024 год)'!I6943,IF(E6938="Жидкость для ЭСД (картридж) до 1 мл.",'Справочник цен (2024 год)'!I6940,VLOOKUP(E6938,'Справочник цен (2024 год)'!$A$3:$I$10,9,0)*D6938)),""),)</f>
        <v/>
      </c>
      <c r="I6938" s="8" t="str">
        <f t="shared" si="55"/>
        <v/>
      </c>
    </row>
    <row r="6939" spans="5:9" x14ac:dyDescent="0.2">
      <c r="E6939" s="8"/>
      <c r="F6939" s="8" t="str">
        <f>IFERROR(IF(AND(D6939&gt;0),VLOOKUP(E6939,'Справочник цен (2024 год)'!$A$3:$E$10,5,0)*D6939,""),"")</f>
        <v/>
      </c>
      <c r="G6939" s="8" t="str">
        <f t="shared" si="54"/>
        <v/>
      </c>
      <c r="H6939" s="8" t="str">
        <f>IFERROR(IF(D6939&gt;0, IF(E6939="Одноразовые устройства (до 4 мл.)",'Справочник цен (2024 год)'!I6944,IF(E6939="Жидкость для ЭСД (картридж) до 1 мл.",'Справочник цен (2024 год)'!I6941,VLOOKUP(E6939,'Справочник цен (2024 год)'!$A$3:$I$10,9,0)*D6939)),""),)</f>
        <v/>
      </c>
      <c r="I6939" s="8" t="str">
        <f t="shared" si="55"/>
        <v/>
      </c>
    </row>
    <row r="6940" spans="5:9" x14ac:dyDescent="0.2">
      <c r="E6940" s="8"/>
      <c r="F6940" s="8" t="str">
        <f>IFERROR(IF(AND(D6940&gt;0),VLOOKUP(E6940,'Справочник цен (2024 год)'!$A$3:$E$10,5,0)*D6940,""),"")</f>
        <v/>
      </c>
      <c r="G6940" s="8" t="str">
        <f t="shared" si="54"/>
        <v/>
      </c>
      <c r="H6940" s="8" t="str">
        <f>IFERROR(IF(D6940&gt;0, IF(E6940="Одноразовые устройства (до 4 мл.)",'Справочник цен (2024 год)'!I6945,IF(E6940="Жидкость для ЭСД (картридж) до 1 мл.",'Справочник цен (2024 год)'!I6942,VLOOKUP(E6940,'Справочник цен (2024 год)'!$A$3:$I$10,9,0)*D6940)),""),)</f>
        <v/>
      </c>
      <c r="I6940" s="8" t="str">
        <f t="shared" si="55"/>
        <v/>
      </c>
    </row>
    <row r="6941" spans="5:9" x14ac:dyDescent="0.2">
      <c r="E6941" s="8"/>
      <c r="F6941" s="8" t="str">
        <f>IFERROR(IF(AND(D6941&gt;0),VLOOKUP(E6941,'Справочник цен (2024 год)'!$A$3:$E$10,5,0)*D6941,""),"")</f>
        <v/>
      </c>
      <c r="G6941" s="8" t="str">
        <f t="shared" si="54"/>
        <v/>
      </c>
      <c r="H6941" s="8" t="str">
        <f>IFERROR(IF(D6941&gt;0, IF(E6941="Одноразовые устройства (до 4 мл.)",'Справочник цен (2024 год)'!I6946,IF(E6941="Жидкость для ЭСД (картридж) до 1 мл.",'Справочник цен (2024 год)'!I6943,VLOOKUP(E6941,'Справочник цен (2024 год)'!$A$3:$I$10,9,0)*D6941)),""),)</f>
        <v/>
      </c>
      <c r="I6941" s="8" t="str">
        <f t="shared" si="55"/>
        <v/>
      </c>
    </row>
    <row r="6942" spans="5:9" x14ac:dyDescent="0.2">
      <c r="E6942" s="8"/>
      <c r="F6942" s="8" t="str">
        <f>IFERROR(IF(AND(D6942&gt;0),VLOOKUP(E6942,'Справочник цен (2024 год)'!$A$3:$E$10,5,0)*D6942,""),"")</f>
        <v/>
      </c>
      <c r="G6942" s="8" t="str">
        <f t="shared" si="54"/>
        <v/>
      </c>
      <c r="H6942" s="8" t="str">
        <f>IFERROR(IF(D6942&gt;0, IF(E6942="Одноразовые устройства (до 4 мл.)",'Справочник цен (2024 год)'!I6947,IF(E6942="Жидкость для ЭСД (картридж) до 1 мл.",'Справочник цен (2024 год)'!I6944,VLOOKUP(E6942,'Справочник цен (2024 год)'!$A$3:$I$10,9,0)*D6942)),""),)</f>
        <v/>
      </c>
      <c r="I6942" s="8" t="str">
        <f t="shared" si="55"/>
        <v/>
      </c>
    </row>
    <row r="6943" spans="5:9" x14ac:dyDescent="0.2">
      <c r="E6943" s="8"/>
      <c r="F6943" s="8" t="str">
        <f>IFERROR(IF(AND(D6943&gt;0),VLOOKUP(E6943,'Справочник цен (2024 год)'!$A$3:$E$10,5,0)*D6943,""),"")</f>
        <v/>
      </c>
      <c r="G6943" s="8" t="str">
        <f t="shared" si="54"/>
        <v/>
      </c>
      <c r="H6943" s="8" t="str">
        <f>IFERROR(IF(D6943&gt;0, IF(E6943="Одноразовые устройства (до 4 мл.)",'Справочник цен (2024 год)'!I6948,IF(E6943="Жидкость для ЭСД (картридж) до 1 мл.",'Справочник цен (2024 год)'!I6945,VLOOKUP(E6943,'Справочник цен (2024 год)'!$A$3:$I$10,9,0)*D6943)),""),)</f>
        <v/>
      </c>
      <c r="I6943" s="8" t="str">
        <f t="shared" si="55"/>
        <v/>
      </c>
    </row>
    <row r="6944" spans="5:9" x14ac:dyDescent="0.2">
      <c r="E6944" s="8"/>
      <c r="F6944" s="8" t="str">
        <f>IFERROR(IF(AND(D6944&gt;0),VLOOKUP(E6944,'Справочник цен (2024 год)'!$A$3:$E$10,5,0)*D6944,""),"")</f>
        <v/>
      </c>
      <c r="G6944" s="8" t="str">
        <f t="shared" si="54"/>
        <v/>
      </c>
      <c r="H6944" s="8" t="str">
        <f>IFERROR(IF(D6944&gt;0, IF(E6944="Одноразовые устройства (до 4 мл.)",'Справочник цен (2024 год)'!I6949,IF(E6944="Жидкость для ЭСД (картридж) до 1 мл.",'Справочник цен (2024 год)'!I6946,VLOOKUP(E6944,'Справочник цен (2024 год)'!$A$3:$I$10,9,0)*D6944)),""),)</f>
        <v/>
      </c>
      <c r="I6944" s="8" t="str">
        <f t="shared" si="55"/>
        <v/>
      </c>
    </row>
    <row r="6945" spans="5:9" x14ac:dyDescent="0.2">
      <c r="E6945" s="8"/>
      <c r="F6945" s="8" t="str">
        <f>IFERROR(IF(AND(D6945&gt;0),VLOOKUP(E6945,'Справочник цен (2024 год)'!$A$3:$E$10,5,0)*D6945,""),"")</f>
        <v/>
      </c>
      <c r="G6945" s="8" t="str">
        <f t="shared" si="54"/>
        <v/>
      </c>
      <c r="H6945" s="8" t="str">
        <f>IFERROR(IF(D6945&gt;0, IF(E6945="Одноразовые устройства (до 4 мл.)",'Справочник цен (2024 год)'!I6950,IF(E6945="Жидкость для ЭСД (картридж) до 1 мл.",'Справочник цен (2024 год)'!I6947,VLOOKUP(E6945,'Справочник цен (2024 год)'!$A$3:$I$10,9,0)*D6945)),""),)</f>
        <v/>
      </c>
      <c r="I6945" s="8" t="str">
        <f t="shared" si="55"/>
        <v/>
      </c>
    </row>
    <row r="6946" spans="5:9" x14ac:dyDescent="0.2">
      <c r="E6946" s="8"/>
      <c r="F6946" s="8" t="str">
        <f>IFERROR(IF(AND(D6946&gt;0),VLOOKUP(E6946,'Справочник цен (2024 год)'!$A$3:$E$10,5,0)*D6946,""),"")</f>
        <v/>
      </c>
      <c r="G6946" s="8" t="str">
        <f t="shared" si="54"/>
        <v/>
      </c>
      <c r="H6946" s="8" t="str">
        <f>IFERROR(IF(D6946&gt;0, IF(E6946="Одноразовые устройства (до 4 мл.)",'Справочник цен (2024 год)'!I6951,IF(E6946="Жидкость для ЭСД (картридж) до 1 мл.",'Справочник цен (2024 год)'!I6948,VLOOKUP(E6946,'Справочник цен (2024 год)'!$A$3:$I$10,9,0)*D6946)),""),)</f>
        <v/>
      </c>
      <c r="I6946" s="8" t="str">
        <f t="shared" si="55"/>
        <v/>
      </c>
    </row>
    <row r="6947" spans="5:9" x14ac:dyDescent="0.2">
      <c r="E6947" s="8"/>
      <c r="F6947" s="8" t="str">
        <f>IFERROR(IF(AND(D6947&gt;0),VLOOKUP(E6947,'Справочник цен (2024 год)'!$A$3:$E$10,5,0)*D6947,""),"")</f>
        <v/>
      </c>
      <c r="G6947" s="8" t="str">
        <f t="shared" si="54"/>
        <v/>
      </c>
      <c r="H6947" s="8" t="str">
        <f>IFERROR(IF(D6947&gt;0, IF(E6947="Одноразовые устройства (до 4 мл.)",'Справочник цен (2024 год)'!I6952,IF(E6947="Жидкость для ЭСД (картридж) до 1 мл.",'Справочник цен (2024 год)'!I6949,VLOOKUP(E6947,'Справочник цен (2024 год)'!$A$3:$I$10,9,0)*D6947)),""),)</f>
        <v/>
      </c>
      <c r="I6947" s="8" t="str">
        <f t="shared" si="55"/>
        <v/>
      </c>
    </row>
    <row r="6948" spans="5:9" x14ac:dyDescent="0.2">
      <c r="E6948" s="8"/>
      <c r="F6948" s="8" t="str">
        <f>IFERROR(IF(AND(D6948&gt;0),VLOOKUP(E6948,'Справочник цен (2024 год)'!$A$3:$E$10,5,0)*D6948,""),"")</f>
        <v/>
      </c>
      <c r="G6948" s="8" t="str">
        <f t="shared" si="54"/>
        <v/>
      </c>
      <c r="H6948" s="8" t="str">
        <f>IFERROR(IF(D6948&gt;0, IF(E6948="Одноразовые устройства (до 4 мл.)",'Справочник цен (2024 год)'!I6953,IF(E6948="Жидкость для ЭСД (картридж) до 1 мл.",'Справочник цен (2024 год)'!I6950,VLOOKUP(E6948,'Справочник цен (2024 год)'!$A$3:$I$10,9,0)*D6948)),""),)</f>
        <v/>
      </c>
      <c r="I6948" s="8" t="str">
        <f t="shared" si="55"/>
        <v/>
      </c>
    </row>
    <row r="6949" spans="5:9" x14ac:dyDescent="0.2">
      <c r="E6949" s="8"/>
      <c r="F6949" s="8" t="str">
        <f>IFERROR(IF(AND(D6949&gt;0),VLOOKUP(E6949,'Справочник цен (2024 год)'!$A$3:$E$10,5,0)*D6949,""),"")</f>
        <v/>
      </c>
      <c r="G6949" s="8" t="str">
        <f t="shared" si="54"/>
        <v/>
      </c>
      <c r="H6949" s="8" t="str">
        <f>IFERROR(IF(D6949&gt;0, IF(E6949="Одноразовые устройства (до 4 мл.)",'Справочник цен (2024 год)'!I6954,IF(E6949="Жидкость для ЭСД (картридж) до 1 мл.",'Справочник цен (2024 год)'!I6951,VLOOKUP(E6949,'Справочник цен (2024 год)'!$A$3:$I$10,9,0)*D6949)),""),)</f>
        <v/>
      </c>
      <c r="I6949" s="8" t="str">
        <f t="shared" si="55"/>
        <v/>
      </c>
    </row>
    <row r="6950" spans="5:9" x14ac:dyDescent="0.2">
      <c r="E6950" s="8"/>
      <c r="F6950" s="8" t="str">
        <f>IFERROR(IF(AND(D6950&gt;0),VLOOKUP(E6950,'Справочник цен (2024 год)'!$A$3:$E$10,5,0)*D6950,""),"")</f>
        <v/>
      </c>
      <c r="G6950" s="8" t="str">
        <f t="shared" si="54"/>
        <v/>
      </c>
      <c r="H6950" s="8" t="str">
        <f>IFERROR(IF(D6950&gt;0, IF(E6950="Одноразовые устройства (до 4 мл.)",'Справочник цен (2024 год)'!I6955,IF(E6950="Жидкость для ЭСД (картридж) до 1 мл.",'Справочник цен (2024 год)'!I6952,VLOOKUP(E6950,'Справочник цен (2024 год)'!$A$3:$I$10,9,0)*D6950)),""),)</f>
        <v/>
      </c>
      <c r="I6950" s="8" t="str">
        <f t="shared" si="55"/>
        <v/>
      </c>
    </row>
    <row r="6951" spans="5:9" x14ac:dyDescent="0.2">
      <c r="E6951" s="8"/>
      <c r="F6951" s="8" t="str">
        <f>IFERROR(IF(AND(D6951&gt;0),VLOOKUP(E6951,'Справочник цен (2024 год)'!$A$3:$E$10,5,0)*D6951,""),"")</f>
        <v/>
      </c>
      <c r="G6951" s="8" t="str">
        <f t="shared" si="54"/>
        <v/>
      </c>
      <c r="H6951" s="8" t="str">
        <f>IFERROR(IF(D6951&gt;0, IF(E6951="Одноразовые устройства (до 4 мл.)",'Справочник цен (2024 год)'!I6956,IF(E6951="Жидкость для ЭСД (картридж) до 1 мл.",'Справочник цен (2024 год)'!I6953,VLOOKUP(E6951,'Справочник цен (2024 год)'!$A$3:$I$10,9,0)*D6951)),""),)</f>
        <v/>
      </c>
      <c r="I6951" s="8" t="str">
        <f t="shared" si="55"/>
        <v/>
      </c>
    </row>
    <row r="6952" spans="5:9" x14ac:dyDescent="0.2">
      <c r="E6952" s="8"/>
      <c r="F6952" s="8" t="str">
        <f>IFERROR(IF(AND(D6952&gt;0),VLOOKUP(E6952,'Справочник цен (2024 год)'!$A$3:$E$10,5,0)*D6952,""),"")</f>
        <v/>
      </c>
      <c r="G6952" s="8" t="str">
        <f t="shared" si="54"/>
        <v/>
      </c>
      <c r="H6952" s="8" t="str">
        <f>IFERROR(IF(D6952&gt;0, IF(E6952="Одноразовые устройства (до 4 мл.)",'Справочник цен (2024 год)'!I6957,IF(E6952="Жидкость для ЭСД (картридж) до 1 мл.",'Справочник цен (2024 год)'!I6954,VLOOKUP(E6952,'Справочник цен (2024 год)'!$A$3:$I$10,9,0)*D6952)),""),)</f>
        <v/>
      </c>
      <c r="I6952" s="8" t="str">
        <f t="shared" si="55"/>
        <v/>
      </c>
    </row>
    <row r="6953" spans="5:9" x14ac:dyDescent="0.2">
      <c r="E6953" s="8"/>
      <c r="F6953" s="8" t="str">
        <f>IFERROR(IF(AND(D6953&gt;0),VLOOKUP(E6953,'Справочник цен (2024 год)'!$A$3:$E$10,5,0)*D6953,""),"")</f>
        <v/>
      </c>
      <c r="G6953" s="8" t="str">
        <f t="shared" si="54"/>
        <v/>
      </c>
      <c r="H6953" s="8" t="str">
        <f>IFERROR(IF(D6953&gt;0, IF(E6953="Одноразовые устройства (до 4 мл.)",'Справочник цен (2024 год)'!I6958,IF(E6953="Жидкость для ЭСД (картридж) до 1 мл.",'Справочник цен (2024 год)'!I6955,VLOOKUP(E6953,'Справочник цен (2024 год)'!$A$3:$I$10,9,0)*D6953)),""),)</f>
        <v/>
      </c>
      <c r="I6953" s="8" t="str">
        <f t="shared" si="55"/>
        <v/>
      </c>
    </row>
    <row r="6954" spans="5:9" x14ac:dyDescent="0.2">
      <c r="E6954" s="8"/>
      <c r="F6954" s="8" t="str">
        <f>IFERROR(IF(AND(D6954&gt;0),VLOOKUP(E6954,'Справочник цен (2024 год)'!$A$3:$E$10,5,0)*D6954,""),"")</f>
        <v/>
      </c>
      <c r="G6954" s="8" t="str">
        <f t="shared" si="54"/>
        <v/>
      </c>
      <c r="H6954" s="8" t="str">
        <f>IFERROR(IF(D6954&gt;0, IF(E6954="Одноразовые устройства (до 4 мл.)",'Справочник цен (2024 год)'!I6959,IF(E6954="Жидкость для ЭСД (картридж) до 1 мл.",'Справочник цен (2024 год)'!I6956,VLOOKUP(E6954,'Справочник цен (2024 год)'!$A$3:$I$10,9,0)*D6954)),""),)</f>
        <v/>
      </c>
      <c r="I6954" s="8" t="str">
        <f t="shared" si="55"/>
        <v/>
      </c>
    </row>
    <row r="6955" spans="5:9" x14ac:dyDescent="0.2">
      <c r="E6955" s="8"/>
      <c r="F6955" s="8" t="str">
        <f>IFERROR(IF(AND(D6955&gt;0),VLOOKUP(E6955,'Справочник цен (2024 год)'!$A$3:$E$10,5,0)*D6955,""),"")</f>
        <v/>
      </c>
      <c r="G6955" s="8" t="str">
        <f t="shared" si="54"/>
        <v/>
      </c>
      <c r="H6955" s="8" t="str">
        <f>IFERROR(IF(D6955&gt;0, IF(E6955="Одноразовые устройства (до 4 мл.)",'Справочник цен (2024 год)'!I6960,IF(E6955="Жидкость для ЭСД (картридж) до 1 мл.",'Справочник цен (2024 год)'!I6957,VLOOKUP(E6955,'Справочник цен (2024 год)'!$A$3:$I$10,9,0)*D6955)),""),)</f>
        <v/>
      </c>
      <c r="I6955" s="8" t="str">
        <f t="shared" si="55"/>
        <v/>
      </c>
    </row>
    <row r="6956" spans="5:9" x14ac:dyDescent="0.2">
      <c r="E6956" s="8"/>
      <c r="F6956" s="8" t="str">
        <f>IFERROR(IF(AND(D6956&gt;0),VLOOKUP(E6956,'Справочник цен (2024 год)'!$A$3:$E$10,5,0)*D6956,""),"")</f>
        <v/>
      </c>
      <c r="G6956" s="8" t="str">
        <f t="shared" si="54"/>
        <v/>
      </c>
      <c r="H6956" s="8" t="str">
        <f>IFERROR(IF(D6956&gt;0, IF(E6956="Одноразовые устройства (до 4 мл.)",'Справочник цен (2024 год)'!I6961,IF(E6956="Жидкость для ЭСД (картридж) до 1 мл.",'Справочник цен (2024 год)'!I6958,VLOOKUP(E6956,'Справочник цен (2024 год)'!$A$3:$I$10,9,0)*D6956)),""),)</f>
        <v/>
      </c>
      <c r="I6956" s="8" t="str">
        <f t="shared" si="55"/>
        <v/>
      </c>
    </row>
    <row r="6957" spans="5:9" x14ac:dyDescent="0.2">
      <c r="E6957" s="8"/>
      <c r="F6957" s="8" t="str">
        <f>IFERROR(IF(AND(D6957&gt;0),VLOOKUP(E6957,'Справочник цен (2024 год)'!$A$3:$E$10,5,0)*D6957,""),"")</f>
        <v/>
      </c>
      <c r="G6957" s="8" t="str">
        <f t="shared" si="54"/>
        <v/>
      </c>
      <c r="H6957" s="8" t="str">
        <f>IFERROR(IF(D6957&gt;0, IF(E6957="Одноразовые устройства (до 4 мл.)",'Справочник цен (2024 год)'!I6962,IF(E6957="Жидкость для ЭСД (картридж) до 1 мл.",'Справочник цен (2024 год)'!I6959,VLOOKUP(E6957,'Справочник цен (2024 год)'!$A$3:$I$10,9,0)*D6957)),""),)</f>
        <v/>
      </c>
      <c r="I6957" s="8" t="str">
        <f t="shared" si="55"/>
        <v/>
      </c>
    </row>
    <row r="6958" spans="5:9" x14ac:dyDescent="0.2">
      <c r="E6958" s="8"/>
      <c r="F6958" s="8" t="str">
        <f>IFERROR(IF(AND(D6958&gt;0),VLOOKUP(E6958,'Справочник цен (2024 год)'!$A$3:$E$10,5,0)*D6958,""),"")</f>
        <v/>
      </c>
      <c r="G6958" s="8" t="str">
        <f t="shared" si="54"/>
        <v/>
      </c>
      <c r="H6958" s="8" t="str">
        <f>IFERROR(IF(D6958&gt;0, IF(E6958="Одноразовые устройства (до 4 мл.)",'Справочник цен (2024 год)'!I6963,IF(E6958="Жидкость для ЭСД (картридж) до 1 мл.",'Справочник цен (2024 год)'!I6960,VLOOKUP(E6958,'Справочник цен (2024 год)'!$A$3:$I$10,9,0)*D6958)),""),)</f>
        <v/>
      </c>
      <c r="I6958" s="8" t="str">
        <f t="shared" si="55"/>
        <v/>
      </c>
    </row>
    <row r="6959" spans="5:9" x14ac:dyDescent="0.2">
      <c r="E6959" s="8"/>
      <c r="F6959" s="8" t="str">
        <f>IFERROR(IF(AND(D6959&gt;0),VLOOKUP(E6959,'Справочник цен (2024 год)'!$A$3:$E$10,5,0)*D6959,""),"")</f>
        <v/>
      </c>
      <c r="G6959" s="8" t="str">
        <f t="shared" si="54"/>
        <v/>
      </c>
      <c r="H6959" s="8" t="str">
        <f>IFERROR(IF(D6959&gt;0, IF(E6959="Одноразовые устройства (до 4 мл.)",'Справочник цен (2024 год)'!I6964,IF(E6959="Жидкость для ЭСД (картридж) до 1 мл.",'Справочник цен (2024 год)'!I6961,VLOOKUP(E6959,'Справочник цен (2024 год)'!$A$3:$I$10,9,0)*D6959)),""),)</f>
        <v/>
      </c>
      <c r="I6959" s="8" t="str">
        <f t="shared" si="55"/>
        <v/>
      </c>
    </row>
    <row r="6960" spans="5:9" x14ac:dyDescent="0.2">
      <c r="E6960" s="8"/>
      <c r="F6960" s="8" t="str">
        <f>IFERROR(IF(AND(D6960&gt;0),VLOOKUP(E6960,'Справочник цен (2024 год)'!$A$3:$E$10,5,0)*D6960,""),"")</f>
        <v/>
      </c>
      <c r="G6960" s="8" t="str">
        <f t="shared" si="54"/>
        <v/>
      </c>
      <c r="H6960" s="8" t="str">
        <f>IFERROR(IF(D6960&gt;0, IF(E6960="Одноразовые устройства (до 4 мл.)",'Справочник цен (2024 год)'!I6965,IF(E6960="Жидкость для ЭСД (картридж) до 1 мл.",'Справочник цен (2024 год)'!I6962,VLOOKUP(E6960,'Справочник цен (2024 год)'!$A$3:$I$10,9,0)*D6960)),""),)</f>
        <v/>
      </c>
      <c r="I6960" s="8" t="str">
        <f t="shared" si="55"/>
        <v/>
      </c>
    </row>
    <row r="6961" spans="5:9" x14ac:dyDescent="0.2">
      <c r="E6961" s="8"/>
      <c r="F6961" s="8" t="str">
        <f>IFERROR(IF(AND(D6961&gt;0),VLOOKUP(E6961,'Справочник цен (2024 год)'!$A$3:$E$10,5,0)*D6961,""),"")</f>
        <v/>
      </c>
      <c r="G6961" s="8" t="str">
        <f t="shared" si="54"/>
        <v/>
      </c>
      <c r="H6961" s="8" t="str">
        <f>IFERROR(IF(D6961&gt;0, IF(E6961="Одноразовые устройства (до 4 мл.)",'Справочник цен (2024 год)'!I6966,IF(E6961="Жидкость для ЭСД (картридж) до 1 мл.",'Справочник цен (2024 год)'!I6963,VLOOKUP(E6961,'Справочник цен (2024 год)'!$A$3:$I$10,9,0)*D6961)),""),)</f>
        <v/>
      </c>
      <c r="I6961" s="8" t="str">
        <f t="shared" si="55"/>
        <v/>
      </c>
    </row>
    <row r="6962" spans="5:9" x14ac:dyDescent="0.2">
      <c r="E6962" s="8"/>
      <c r="F6962" s="8" t="str">
        <f>IFERROR(IF(AND(D6962&gt;0),VLOOKUP(E6962,'Справочник цен (2024 год)'!$A$3:$E$10,5,0)*D6962,""),"")</f>
        <v/>
      </c>
      <c r="G6962" s="8" t="str">
        <f t="shared" si="54"/>
        <v/>
      </c>
      <c r="H6962" s="8" t="str">
        <f>IFERROR(IF(D6962&gt;0, IF(E6962="Одноразовые устройства (до 4 мл.)",'Справочник цен (2024 год)'!I6967,IF(E6962="Жидкость для ЭСД (картридж) до 1 мл.",'Справочник цен (2024 год)'!I6964,VLOOKUP(E6962,'Справочник цен (2024 год)'!$A$3:$I$10,9,0)*D6962)),""),)</f>
        <v/>
      </c>
      <c r="I6962" s="8" t="str">
        <f t="shared" si="55"/>
        <v/>
      </c>
    </row>
    <row r="6963" spans="5:9" x14ac:dyDescent="0.2">
      <c r="E6963" s="8"/>
      <c r="F6963" s="8" t="str">
        <f>IFERROR(IF(AND(D6963&gt;0),VLOOKUP(E6963,'Справочник цен (2024 год)'!$A$3:$E$10,5,0)*D6963,""),"")</f>
        <v/>
      </c>
      <c r="G6963" s="8" t="str">
        <f t="shared" si="54"/>
        <v/>
      </c>
      <c r="H6963" s="8" t="str">
        <f>IFERROR(IF(D6963&gt;0, IF(E6963="Одноразовые устройства (до 4 мл.)",'Справочник цен (2024 год)'!I6968,IF(E6963="Жидкость для ЭСД (картридж) до 1 мл.",'Справочник цен (2024 год)'!I6965,VLOOKUP(E6963,'Справочник цен (2024 год)'!$A$3:$I$10,9,0)*D6963)),""),)</f>
        <v/>
      </c>
      <c r="I6963" s="8" t="str">
        <f t="shared" si="55"/>
        <v/>
      </c>
    </row>
    <row r="6964" spans="5:9" x14ac:dyDescent="0.2">
      <c r="E6964" s="8"/>
      <c r="F6964" s="8" t="str">
        <f>IFERROR(IF(AND(D6964&gt;0),VLOOKUP(E6964,'Справочник цен (2024 год)'!$A$3:$E$10,5,0)*D6964,""),"")</f>
        <v/>
      </c>
      <c r="G6964" s="8" t="str">
        <f t="shared" si="54"/>
        <v/>
      </c>
      <c r="H6964" s="8" t="str">
        <f>IFERROR(IF(D6964&gt;0, IF(E6964="Одноразовые устройства (до 4 мл.)",'Справочник цен (2024 год)'!I6969,IF(E6964="Жидкость для ЭСД (картридж) до 1 мл.",'Справочник цен (2024 год)'!I6966,VLOOKUP(E6964,'Справочник цен (2024 год)'!$A$3:$I$10,9,0)*D6964)),""),)</f>
        <v/>
      </c>
      <c r="I6964" s="8" t="str">
        <f t="shared" si="55"/>
        <v/>
      </c>
    </row>
    <row r="6965" spans="5:9" x14ac:dyDescent="0.2">
      <c r="E6965" s="8"/>
      <c r="F6965" s="8" t="str">
        <f>IFERROR(IF(AND(D6965&gt;0),VLOOKUP(E6965,'Справочник цен (2024 год)'!$A$3:$E$10,5,0)*D6965,""),"")</f>
        <v/>
      </c>
      <c r="G6965" s="8" t="str">
        <f t="shared" si="54"/>
        <v/>
      </c>
      <c r="H6965" s="8" t="str">
        <f>IFERROR(IF(D6965&gt;0, IF(E6965="Одноразовые устройства (до 4 мл.)",'Справочник цен (2024 год)'!I6970,IF(E6965="Жидкость для ЭСД (картридж) до 1 мл.",'Справочник цен (2024 год)'!I6967,VLOOKUP(E6965,'Справочник цен (2024 год)'!$A$3:$I$10,9,0)*D6965)),""),)</f>
        <v/>
      </c>
      <c r="I6965" s="8" t="str">
        <f t="shared" si="55"/>
        <v/>
      </c>
    </row>
    <row r="6966" spans="5:9" x14ac:dyDescent="0.2">
      <c r="E6966" s="8"/>
      <c r="F6966" s="8" t="str">
        <f>IFERROR(IF(AND(D6966&gt;0),VLOOKUP(E6966,'Справочник цен (2024 год)'!$A$3:$E$10,5,0)*D6966,""),"")</f>
        <v/>
      </c>
      <c r="G6966" s="8" t="str">
        <f t="shared" si="54"/>
        <v/>
      </c>
      <c r="H6966" s="8" t="str">
        <f>IFERROR(IF(D6966&gt;0, IF(E6966="Одноразовые устройства (до 4 мл.)",'Справочник цен (2024 год)'!I6971,IF(E6966="Жидкость для ЭСД (картридж) до 1 мл.",'Справочник цен (2024 год)'!I6968,VLOOKUP(E6966,'Справочник цен (2024 год)'!$A$3:$I$10,9,0)*D6966)),""),)</f>
        <v/>
      </c>
      <c r="I6966" s="8" t="str">
        <f t="shared" si="55"/>
        <v/>
      </c>
    </row>
    <row r="6967" spans="5:9" x14ac:dyDescent="0.2">
      <c r="E6967" s="8"/>
      <c r="F6967" s="8" t="str">
        <f>IFERROR(IF(AND(D6967&gt;0),VLOOKUP(E6967,'Справочник цен (2024 год)'!$A$3:$E$10,5,0)*D6967,""),"")</f>
        <v/>
      </c>
      <c r="G6967" s="8" t="str">
        <f t="shared" si="54"/>
        <v/>
      </c>
      <c r="H6967" s="8" t="str">
        <f>IFERROR(IF(D6967&gt;0, IF(E6967="Одноразовые устройства (до 4 мл.)",'Справочник цен (2024 год)'!I6972,IF(E6967="Жидкость для ЭСД (картридж) до 1 мл.",'Справочник цен (2024 год)'!I6969,VLOOKUP(E6967,'Справочник цен (2024 год)'!$A$3:$I$10,9,0)*D6967)),""),)</f>
        <v/>
      </c>
      <c r="I6967" s="8" t="str">
        <f t="shared" si="55"/>
        <v/>
      </c>
    </row>
    <row r="6968" spans="5:9" x14ac:dyDescent="0.2">
      <c r="E6968" s="8"/>
      <c r="F6968" s="8" t="str">
        <f>IFERROR(IF(AND(D6968&gt;0),VLOOKUP(E6968,'Справочник цен (2024 год)'!$A$3:$E$10,5,0)*D6968,""),"")</f>
        <v/>
      </c>
      <c r="G6968" s="8" t="str">
        <f t="shared" si="54"/>
        <v/>
      </c>
      <c r="H6968" s="8" t="str">
        <f>IFERROR(IF(D6968&gt;0, IF(E6968="Одноразовые устройства (до 4 мл.)",'Справочник цен (2024 год)'!I6973,IF(E6968="Жидкость для ЭСД (картридж) до 1 мл.",'Справочник цен (2024 год)'!I6970,VLOOKUP(E6968,'Справочник цен (2024 год)'!$A$3:$I$10,9,0)*D6968)),""),)</f>
        <v/>
      </c>
      <c r="I6968" s="8" t="str">
        <f t="shared" si="55"/>
        <v/>
      </c>
    </row>
    <row r="6969" spans="5:9" x14ac:dyDescent="0.2">
      <c r="E6969" s="8"/>
      <c r="F6969" s="8" t="str">
        <f>IFERROR(IF(AND(D6969&gt;0),VLOOKUP(E6969,'Справочник цен (2024 год)'!$A$3:$E$10,5,0)*D6969,""),"")</f>
        <v/>
      </c>
      <c r="G6969" s="8" t="str">
        <f t="shared" si="54"/>
        <v/>
      </c>
      <c r="H6969" s="8" t="str">
        <f>IFERROR(IF(D6969&gt;0, IF(E6969="Одноразовые устройства (до 4 мл.)",'Справочник цен (2024 год)'!I6974,IF(E6969="Жидкость для ЭСД (картридж) до 1 мл.",'Справочник цен (2024 год)'!I6971,VLOOKUP(E6969,'Справочник цен (2024 год)'!$A$3:$I$10,9,0)*D6969)),""),)</f>
        <v/>
      </c>
      <c r="I6969" s="8" t="str">
        <f t="shared" si="55"/>
        <v/>
      </c>
    </row>
    <row r="6970" spans="5:9" x14ac:dyDescent="0.2">
      <c r="E6970" s="8"/>
      <c r="F6970" s="8" t="str">
        <f>IFERROR(IF(AND(D6970&gt;0),VLOOKUP(E6970,'Справочник цен (2024 год)'!$A$3:$E$10,5,0)*D6970,""),"")</f>
        <v/>
      </c>
      <c r="G6970" s="8" t="str">
        <f t="shared" si="54"/>
        <v/>
      </c>
      <c r="H6970" s="8" t="str">
        <f>IFERROR(IF(D6970&gt;0, IF(E6970="Одноразовые устройства (до 4 мл.)",'Справочник цен (2024 год)'!I6975,IF(E6970="Жидкость для ЭСД (картридж) до 1 мл.",'Справочник цен (2024 год)'!I6972,VLOOKUP(E6970,'Справочник цен (2024 год)'!$A$3:$I$10,9,0)*D6970)),""),)</f>
        <v/>
      </c>
      <c r="I6970" s="8" t="str">
        <f t="shared" si="55"/>
        <v/>
      </c>
    </row>
    <row r="6971" spans="5:9" x14ac:dyDescent="0.2">
      <c r="E6971" s="8"/>
      <c r="F6971" s="8" t="str">
        <f>IFERROR(IF(AND(D6971&gt;0),VLOOKUP(E6971,'Справочник цен (2024 год)'!$A$3:$E$10,5,0)*D6971,""),"")</f>
        <v/>
      </c>
      <c r="G6971" s="8" t="str">
        <f t="shared" si="54"/>
        <v/>
      </c>
      <c r="H6971" s="8" t="str">
        <f>IFERROR(IF(D6971&gt;0, IF(E6971="Одноразовые устройства (до 4 мл.)",'Справочник цен (2024 год)'!I6976,IF(E6971="Жидкость для ЭСД (картридж) до 1 мл.",'Справочник цен (2024 год)'!I6973,VLOOKUP(E6971,'Справочник цен (2024 год)'!$A$3:$I$10,9,0)*D6971)),""),)</f>
        <v/>
      </c>
      <c r="I6971" s="8" t="str">
        <f t="shared" si="55"/>
        <v/>
      </c>
    </row>
    <row r="6972" spans="5:9" x14ac:dyDescent="0.2">
      <c r="E6972" s="8"/>
      <c r="F6972" s="8" t="str">
        <f>IFERROR(IF(AND(D6972&gt;0),VLOOKUP(E6972,'Справочник цен (2024 год)'!$A$3:$E$10,5,0)*D6972,""),"")</f>
        <v/>
      </c>
      <c r="G6972" s="8" t="str">
        <f t="shared" si="54"/>
        <v/>
      </c>
      <c r="H6972" s="8" t="str">
        <f>IFERROR(IF(D6972&gt;0, IF(E6972="Одноразовые устройства (до 4 мл.)",'Справочник цен (2024 год)'!I6977,IF(E6972="Жидкость для ЭСД (картридж) до 1 мл.",'Справочник цен (2024 год)'!I6974,VLOOKUP(E6972,'Справочник цен (2024 год)'!$A$3:$I$10,9,0)*D6972)),""),)</f>
        <v/>
      </c>
      <c r="I6972" s="8" t="str">
        <f t="shared" si="55"/>
        <v/>
      </c>
    </row>
    <row r="6973" spans="5:9" x14ac:dyDescent="0.2">
      <c r="E6973" s="8"/>
      <c r="F6973" s="8" t="str">
        <f>IFERROR(IF(AND(D6973&gt;0),VLOOKUP(E6973,'Справочник цен (2024 год)'!$A$3:$E$10,5,0)*D6973,""),"")</f>
        <v/>
      </c>
      <c r="G6973" s="8" t="str">
        <f t="shared" si="54"/>
        <v/>
      </c>
      <c r="H6973" s="8" t="str">
        <f>IFERROR(IF(D6973&gt;0, IF(E6973="Одноразовые устройства (до 4 мл.)",'Справочник цен (2024 год)'!I6978,IF(E6973="Жидкость для ЭСД (картридж) до 1 мл.",'Справочник цен (2024 год)'!I6975,VLOOKUP(E6973,'Справочник цен (2024 год)'!$A$3:$I$10,9,0)*D6973)),""),)</f>
        <v/>
      </c>
      <c r="I6973" s="8" t="str">
        <f t="shared" si="55"/>
        <v/>
      </c>
    </row>
    <row r="6974" spans="5:9" x14ac:dyDescent="0.2">
      <c r="E6974" s="8"/>
      <c r="F6974" s="8" t="str">
        <f>IFERROR(IF(AND(D6974&gt;0),VLOOKUP(E6974,'Справочник цен (2024 год)'!$A$3:$E$10,5,0)*D6974,""),"")</f>
        <v/>
      </c>
      <c r="G6974" s="8" t="str">
        <f t="shared" si="54"/>
        <v/>
      </c>
      <c r="H6974" s="8" t="str">
        <f>IFERROR(IF(D6974&gt;0, IF(E6974="Одноразовые устройства (до 4 мл.)",'Справочник цен (2024 год)'!I6979,IF(E6974="Жидкость для ЭСД (картридж) до 1 мл.",'Справочник цен (2024 год)'!I6976,VLOOKUP(E6974,'Справочник цен (2024 год)'!$A$3:$I$10,9,0)*D6974)),""),)</f>
        <v/>
      </c>
      <c r="I6974" s="8" t="str">
        <f t="shared" si="55"/>
        <v/>
      </c>
    </row>
    <row r="6975" spans="5:9" x14ac:dyDescent="0.2">
      <c r="E6975" s="8"/>
      <c r="F6975" s="8" t="str">
        <f>IFERROR(IF(AND(D6975&gt;0),VLOOKUP(E6975,'Справочник цен (2024 год)'!$A$3:$E$10,5,0)*D6975,""),"")</f>
        <v/>
      </c>
      <c r="G6975" s="8" t="str">
        <f t="shared" si="54"/>
        <v/>
      </c>
      <c r="H6975" s="8" t="str">
        <f>IFERROR(IF(D6975&gt;0, IF(E6975="Одноразовые устройства (до 4 мл.)",'Справочник цен (2024 год)'!I6980,IF(E6975="Жидкость для ЭСД (картридж) до 1 мл.",'Справочник цен (2024 год)'!I6977,VLOOKUP(E6975,'Справочник цен (2024 год)'!$A$3:$I$10,9,0)*D6975)),""),)</f>
        <v/>
      </c>
      <c r="I6975" s="8" t="str">
        <f t="shared" si="55"/>
        <v/>
      </c>
    </row>
    <row r="6976" spans="5:9" x14ac:dyDescent="0.2">
      <c r="E6976" s="8"/>
      <c r="F6976" s="8" t="str">
        <f>IFERROR(IF(AND(D6976&gt;0),VLOOKUP(E6976,'Справочник цен (2024 год)'!$A$3:$E$10,5,0)*D6976,""),"")</f>
        <v/>
      </c>
      <c r="G6976" s="8" t="str">
        <f t="shared" si="54"/>
        <v/>
      </c>
      <c r="H6976" s="8" t="str">
        <f>IFERROR(IF(D6976&gt;0, IF(E6976="Одноразовые устройства (до 4 мл.)",'Справочник цен (2024 год)'!I6981,IF(E6976="Жидкость для ЭСД (картридж) до 1 мл.",'Справочник цен (2024 год)'!I6978,VLOOKUP(E6976,'Справочник цен (2024 год)'!$A$3:$I$10,9,0)*D6976)),""),)</f>
        <v/>
      </c>
      <c r="I6976" s="8" t="str">
        <f t="shared" si="55"/>
        <v/>
      </c>
    </row>
    <row r="6977" spans="5:9" x14ac:dyDescent="0.2">
      <c r="E6977" s="8"/>
      <c r="F6977" s="8" t="str">
        <f>IFERROR(IF(AND(D6977&gt;0),VLOOKUP(E6977,'Справочник цен (2024 год)'!$A$3:$E$10,5,0)*D6977,""),"")</f>
        <v/>
      </c>
      <c r="G6977" s="8" t="str">
        <f t="shared" si="54"/>
        <v/>
      </c>
      <c r="H6977" s="8" t="str">
        <f>IFERROR(IF(D6977&gt;0, IF(E6977="Одноразовые устройства (до 4 мл.)",'Справочник цен (2024 год)'!I6982,IF(E6977="Жидкость для ЭСД (картридж) до 1 мл.",'Справочник цен (2024 год)'!I6979,VLOOKUP(E6977,'Справочник цен (2024 год)'!$A$3:$I$10,9,0)*D6977)),""),)</f>
        <v/>
      </c>
      <c r="I6977" s="8" t="str">
        <f t="shared" si="55"/>
        <v/>
      </c>
    </row>
    <row r="6978" spans="5:9" x14ac:dyDescent="0.2">
      <c r="E6978" s="8"/>
      <c r="F6978" s="8" t="str">
        <f>IFERROR(IF(AND(D6978&gt;0),VLOOKUP(E6978,'Справочник цен (2024 год)'!$A$3:$E$10,5,0)*D6978,""),"")</f>
        <v/>
      </c>
      <c r="G6978" s="8" t="str">
        <f t="shared" si="54"/>
        <v/>
      </c>
      <c r="H6978" s="8" t="str">
        <f>IFERROR(IF(D6978&gt;0, IF(E6978="Одноразовые устройства (до 4 мл.)",'Справочник цен (2024 год)'!I6983,IF(E6978="Жидкость для ЭСД (картридж) до 1 мл.",'Справочник цен (2024 год)'!I6980,VLOOKUP(E6978,'Справочник цен (2024 год)'!$A$3:$I$10,9,0)*D6978)),""),)</f>
        <v/>
      </c>
      <c r="I6978" s="8" t="str">
        <f t="shared" si="55"/>
        <v/>
      </c>
    </row>
    <row r="6979" spans="5:9" x14ac:dyDescent="0.2">
      <c r="E6979" s="8"/>
      <c r="F6979" s="8" t="str">
        <f>IFERROR(IF(AND(D6979&gt;0),VLOOKUP(E6979,'Справочник цен (2024 год)'!$A$3:$E$10,5,0)*D6979,""),"")</f>
        <v/>
      </c>
      <c r="G6979" s="8" t="str">
        <f t="shared" si="54"/>
        <v/>
      </c>
      <c r="H6979" s="8" t="str">
        <f>IFERROR(IF(D6979&gt;0, IF(E6979="Одноразовые устройства (до 4 мл.)",'Справочник цен (2024 год)'!I6984,IF(E6979="Жидкость для ЭСД (картридж) до 1 мл.",'Справочник цен (2024 год)'!I6981,VLOOKUP(E6979,'Справочник цен (2024 год)'!$A$3:$I$10,9,0)*D6979)),""),)</f>
        <v/>
      </c>
      <c r="I6979" s="8" t="str">
        <f t="shared" si="55"/>
        <v/>
      </c>
    </row>
    <row r="6980" spans="5:9" x14ac:dyDescent="0.2">
      <c r="E6980" s="8"/>
      <c r="F6980" s="8" t="str">
        <f>IFERROR(IF(AND(D6980&gt;0),VLOOKUP(E6980,'Справочник цен (2024 год)'!$A$3:$E$10,5,0)*D6980,""),"")</f>
        <v/>
      </c>
      <c r="G6980" s="8" t="str">
        <f t="shared" si="54"/>
        <v/>
      </c>
      <c r="H6980" s="8" t="str">
        <f>IFERROR(IF(D6980&gt;0, IF(E6980="Одноразовые устройства (до 4 мл.)",'Справочник цен (2024 год)'!I6985,IF(E6980="Жидкость для ЭСД (картридж) до 1 мл.",'Справочник цен (2024 год)'!I6982,VLOOKUP(E6980,'Справочник цен (2024 год)'!$A$3:$I$10,9,0)*D6980)),""),)</f>
        <v/>
      </c>
      <c r="I6980" s="8" t="str">
        <f t="shared" si="55"/>
        <v/>
      </c>
    </row>
    <row r="6981" spans="5:9" x14ac:dyDescent="0.2">
      <c r="E6981" s="8"/>
      <c r="F6981" s="8" t="str">
        <f>IFERROR(IF(AND(D6981&gt;0),VLOOKUP(E6981,'Справочник цен (2024 год)'!$A$3:$E$10,5,0)*D6981,""),"")</f>
        <v/>
      </c>
      <c r="G6981" s="8" t="str">
        <f t="shared" si="54"/>
        <v/>
      </c>
      <c r="H6981" s="8" t="str">
        <f>IFERROR(IF(D6981&gt;0, IF(E6981="Одноразовые устройства (до 4 мл.)",'Справочник цен (2024 год)'!I6986,IF(E6981="Жидкость для ЭСД (картридж) до 1 мл.",'Справочник цен (2024 год)'!I6983,VLOOKUP(E6981,'Справочник цен (2024 год)'!$A$3:$I$10,9,0)*D6981)),""),)</f>
        <v/>
      </c>
      <c r="I6981" s="8" t="str">
        <f t="shared" si="55"/>
        <v/>
      </c>
    </row>
    <row r="6982" spans="5:9" x14ac:dyDescent="0.2">
      <c r="E6982" s="8"/>
      <c r="F6982" s="8" t="str">
        <f>IFERROR(IF(AND(D6982&gt;0),VLOOKUP(E6982,'Справочник цен (2024 год)'!$A$3:$E$10,5,0)*D6982,""),"")</f>
        <v/>
      </c>
      <c r="G6982" s="8" t="str">
        <f t="shared" si="54"/>
        <v/>
      </c>
      <c r="H6982" s="8" t="str">
        <f>IFERROR(IF(D6982&gt;0, IF(E6982="Одноразовые устройства (до 4 мл.)",'Справочник цен (2024 год)'!I6987,IF(E6982="Жидкость для ЭСД (картридж) до 1 мл.",'Справочник цен (2024 год)'!I6984,VLOOKUP(E6982,'Справочник цен (2024 год)'!$A$3:$I$10,9,0)*D6982)),""),)</f>
        <v/>
      </c>
      <c r="I6982" s="8" t="str">
        <f t="shared" si="55"/>
        <v/>
      </c>
    </row>
    <row r="6983" spans="5:9" x14ac:dyDescent="0.2">
      <c r="E6983" s="8"/>
      <c r="F6983" s="8" t="str">
        <f>IFERROR(IF(AND(D6983&gt;0),VLOOKUP(E6983,'Справочник цен (2024 год)'!$A$3:$E$10,5,0)*D6983,""),"")</f>
        <v/>
      </c>
      <c r="G6983" s="8" t="str">
        <f t="shared" si="54"/>
        <v/>
      </c>
      <c r="H6983" s="8" t="str">
        <f>IFERROR(IF(D6983&gt;0, IF(E6983="Одноразовые устройства (до 4 мл.)",'Справочник цен (2024 год)'!I6988,IF(E6983="Жидкость для ЭСД (картридж) до 1 мл.",'Справочник цен (2024 год)'!I6985,VLOOKUP(E6983,'Справочник цен (2024 год)'!$A$3:$I$10,9,0)*D6983)),""),)</f>
        <v/>
      </c>
      <c r="I6983" s="8" t="str">
        <f t="shared" si="55"/>
        <v/>
      </c>
    </row>
    <row r="6984" spans="5:9" x14ac:dyDescent="0.2">
      <c r="E6984" s="8"/>
      <c r="F6984" s="8" t="str">
        <f>IFERROR(IF(AND(D6984&gt;0),VLOOKUP(E6984,'Справочник цен (2024 год)'!$A$3:$E$10,5,0)*D6984,""),"")</f>
        <v/>
      </c>
      <c r="G6984" s="8" t="str">
        <f t="shared" si="54"/>
        <v/>
      </c>
      <c r="H6984" s="8" t="str">
        <f>IFERROR(IF(D6984&gt;0, IF(E6984="Одноразовые устройства (до 4 мл.)",'Справочник цен (2024 год)'!I6989,IF(E6984="Жидкость для ЭСД (картридж) до 1 мл.",'Справочник цен (2024 год)'!I6986,VLOOKUP(E6984,'Справочник цен (2024 год)'!$A$3:$I$10,9,0)*D6984)),""),)</f>
        <v/>
      </c>
      <c r="I6984" s="8" t="str">
        <f t="shared" si="55"/>
        <v/>
      </c>
    </row>
    <row r="6985" spans="5:9" x14ac:dyDescent="0.2">
      <c r="E6985" s="8"/>
      <c r="F6985" s="8" t="str">
        <f>IFERROR(IF(AND(D6985&gt;0),VLOOKUP(E6985,'Справочник цен (2024 год)'!$A$3:$E$10,5,0)*D6985,""),"")</f>
        <v/>
      </c>
      <c r="G6985" s="8" t="str">
        <f t="shared" si="54"/>
        <v/>
      </c>
      <c r="H6985" s="8" t="str">
        <f>IFERROR(IF(D6985&gt;0, IF(E6985="Одноразовые устройства (до 4 мл.)",'Справочник цен (2024 год)'!I6990,IF(E6985="Жидкость для ЭСД (картридж) до 1 мл.",'Справочник цен (2024 год)'!I6987,VLOOKUP(E6985,'Справочник цен (2024 год)'!$A$3:$I$10,9,0)*D6985)),""),)</f>
        <v/>
      </c>
      <c r="I6985" s="8" t="str">
        <f t="shared" si="55"/>
        <v/>
      </c>
    </row>
    <row r="6986" spans="5:9" x14ac:dyDescent="0.2">
      <c r="E6986" s="8"/>
      <c r="F6986" s="8" t="str">
        <f>IFERROR(IF(AND(D6986&gt;0),VLOOKUP(E6986,'Справочник цен (2024 год)'!$A$3:$E$10,5,0)*D6986,""),"")</f>
        <v/>
      </c>
      <c r="G6986" s="8" t="str">
        <f t="shared" si="54"/>
        <v/>
      </c>
      <c r="H6986" s="8" t="str">
        <f>IFERROR(IF(D6986&gt;0, IF(E6986="Одноразовые устройства (до 4 мл.)",'Справочник цен (2024 год)'!I6991,IF(E6986="Жидкость для ЭСД (картридж) до 1 мл.",'Справочник цен (2024 год)'!I6988,VLOOKUP(E6986,'Справочник цен (2024 год)'!$A$3:$I$10,9,0)*D6986)),""),)</f>
        <v/>
      </c>
      <c r="I6986" s="8" t="str">
        <f t="shared" si="55"/>
        <v/>
      </c>
    </row>
    <row r="6987" spans="5:9" x14ac:dyDescent="0.2">
      <c r="E6987" s="8"/>
      <c r="F6987" s="8" t="str">
        <f>IFERROR(IF(AND(D6987&gt;0),VLOOKUP(E6987,'Справочник цен (2024 год)'!$A$3:$E$10,5,0)*D6987,""),"")</f>
        <v/>
      </c>
      <c r="G6987" s="8" t="str">
        <f t="shared" si="54"/>
        <v/>
      </c>
      <c r="H6987" s="8" t="str">
        <f>IFERROR(IF(D6987&gt;0, IF(E6987="Одноразовые устройства (до 4 мл.)",'Справочник цен (2024 год)'!I6992,IF(E6987="Жидкость для ЭСД (картридж) до 1 мл.",'Справочник цен (2024 год)'!I6989,VLOOKUP(E6987,'Справочник цен (2024 год)'!$A$3:$I$10,9,0)*D6987)),""),)</f>
        <v/>
      </c>
      <c r="I6987" s="8" t="str">
        <f t="shared" si="55"/>
        <v/>
      </c>
    </row>
    <row r="6988" spans="5:9" x14ac:dyDescent="0.2">
      <c r="E6988" s="8"/>
      <c r="F6988" s="8" t="str">
        <f>IFERROR(IF(AND(D6988&gt;0),VLOOKUP(E6988,'Справочник цен (2024 год)'!$A$3:$E$10,5,0)*D6988,""),"")</f>
        <v/>
      </c>
      <c r="G6988" s="8" t="str">
        <f t="shared" si="54"/>
        <v/>
      </c>
      <c r="H6988" s="8" t="str">
        <f>IFERROR(IF(D6988&gt;0, IF(E6988="Одноразовые устройства (до 4 мл.)",'Справочник цен (2024 год)'!I6993,IF(E6988="Жидкость для ЭСД (картридж) до 1 мл.",'Справочник цен (2024 год)'!I6990,VLOOKUP(E6988,'Справочник цен (2024 год)'!$A$3:$I$10,9,0)*D6988)),""),)</f>
        <v/>
      </c>
      <c r="I6988" s="8" t="str">
        <f t="shared" si="55"/>
        <v/>
      </c>
    </row>
    <row r="6989" spans="5:9" x14ac:dyDescent="0.2">
      <c r="E6989" s="8"/>
      <c r="F6989" s="8" t="str">
        <f>IFERROR(IF(AND(D6989&gt;0),VLOOKUP(E6989,'Справочник цен (2024 год)'!$A$3:$E$10,5,0)*D6989,""),"")</f>
        <v/>
      </c>
      <c r="G6989" s="8" t="str">
        <f t="shared" si="54"/>
        <v/>
      </c>
      <c r="H6989" s="8" t="str">
        <f>IFERROR(IF(D6989&gt;0, IF(E6989="Одноразовые устройства (до 4 мл.)",'Справочник цен (2024 год)'!I6994,IF(E6989="Жидкость для ЭСД (картридж) до 1 мл.",'Справочник цен (2024 год)'!I6991,VLOOKUP(E6989,'Справочник цен (2024 год)'!$A$3:$I$10,9,0)*D6989)),""),)</f>
        <v/>
      </c>
      <c r="I6989" s="8" t="str">
        <f t="shared" si="55"/>
        <v/>
      </c>
    </row>
    <row r="6990" spans="5:9" x14ac:dyDescent="0.2">
      <c r="E6990" s="8"/>
      <c r="F6990" s="8" t="str">
        <f>IFERROR(IF(AND(D6990&gt;0),VLOOKUP(E6990,'Справочник цен (2024 год)'!$A$3:$E$10,5,0)*D6990,""),"")</f>
        <v/>
      </c>
      <c r="G6990" s="8" t="str">
        <f t="shared" si="54"/>
        <v/>
      </c>
      <c r="H6990" s="8" t="str">
        <f>IFERROR(IF(D6990&gt;0, IF(E6990="Одноразовые устройства (до 4 мл.)",'Справочник цен (2024 год)'!I6995,IF(E6990="Жидкость для ЭСД (картридж) до 1 мл.",'Справочник цен (2024 год)'!I6992,VLOOKUP(E6990,'Справочник цен (2024 год)'!$A$3:$I$10,9,0)*D6990)),""),)</f>
        <v/>
      </c>
      <c r="I6990" s="8" t="str">
        <f t="shared" si="55"/>
        <v/>
      </c>
    </row>
    <row r="6991" spans="5:9" x14ac:dyDescent="0.2">
      <c r="E6991" s="8"/>
      <c r="F6991" s="8" t="str">
        <f>IFERROR(IF(AND(D6991&gt;0),VLOOKUP(E6991,'Справочник цен (2024 год)'!$A$3:$E$10,5,0)*D6991,""),"")</f>
        <v/>
      </c>
      <c r="G6991" s="8" t="str">
        <f t="shared" si="54"/>
        <v/>
      </c>
      <c r="H6991" s="8" t="str">
        <f>IFERROR(IF(D6991&gt;0, IF(E6991="Одноразовые устройства (до 4 мл.)",'Справочник цен (2024 год)'!I6996,IF(E6991="Жидкость для ЭСД (картридж) до 1 мл.",'Справочник цен (2024 год)'!I6993,VLOOKUP(E6991,'Справочник цен (2024 год)'!$A$3:$I$10,9,0)*D6991)),""),)</f>
        <v/>
      </c>
      <c r="I6991" s="8" t="str">
        <f t="shared" si="55"/>
        <v/>
      </c>
    </row>
    <row r="6992" spans="5:9" x14ac:dyDescent="0.2">
      <c r="E6992" s="8"/>
      <c r="F6992" s="8" t="str">
        <f>IFERROR(IF(AND(D6992&gt;0),VLOOKUP(E6992,'Справочник цен (2024 год)'!$A$3:$E$10,5,0)*D6992,""),"")</f>
        <v/>
      </c>
      <c r="G6992" s="8" t="str">
        <f t="shared" si="54"/>
        <v/>
      </c>
      <c r="H6992" s="8" t="str">
        <f>IFERROR(IF(D6992&gt;0, IF(E6992="Одноразовые устройства (до 4 мл.)",'Справочник цен (2024 год)'!I6997,IF(E6992="Жидкость для ЭСД (картридж) до 1 мл.",'Справочник цен (2024 год)'!I6994,VLOOKUP(E6992,'Справочник цен (2024 год)'!$A$3:$I$10,9,0)*D6992)),""),)</f>
        <v/>
      </c>
      <c r="I6992" s="8" t="str">
        <f t="shared" si="55"/>
        <v/>
      </c>
    </row>
    <row r="6993" spans="5:9" x14ac:dyDescent="0.2">
      <c r="E6993" s="8"/>
      <c r="F6993" s="8" t="str">
        <f>IFERROR(IF(AND(D6993&gt;0),VLOOKUP(E6993,'Справочник цен (2024 год)'!$A$3:$E$10,5,0)*D6993,""),"")</f>
        <v/>
      </c>
      <c r="G6993" s="8" t="str">
        <f t="shared" si="54"/>
        <v/>
      </c>
      <c r="H6993" s="8" t="str">
        <f>IFERROR(IF(D6993&gt;0, IF(E6993="Одноразовые устройства (до 4 мл.)",'Справочник цен (2024 год)'!I6998,IF(E6993="Жидкость для ЭСД (картридж) до 1 мл.",'Справочник цен (2024 год)'!I6995,VLOOKUP(E6993,'Справочник цен (2024 год)'!$A$3:$I$10,9,0)*D6993)),""),)</f>
        <v/>
      </c>
      <c r="I6993" s="8" t="str">
        <f t="shared" si="55"/>
        <v/>
      </c>
    </row>
    <row r="6994" spans="5:9" x14ac:dyDescent="0.2">
      <c r="E6994" s="8"/>
      <c r="F6994" s="8" t="str">
        <f>IFERROR(IF(AND(D6994&gt;0),VLOOKUP(E6994,'Справочник цен (2024 год)'!$A$3:$E$10,5,0)*D6994,""),"")</f>
        <v/>
      </c>
      <c r="G6994" s="8" t="str">
        <f t="shared" si="54"/>
        <v/>
      </c>
      <c r="H6994" s="8" t="str">
        <f>IFERROR(IF(D6994&gt;0, IF(E6994="Одноразовые устройства (до 4 мл.)",'Справочник цен (2024 год)'!I6999,IF(E6994="Жидкость для ЭСД (картридж) до 1 мл.",'Справочник цен (2024 год)'!I6996,VLOOKUP(E6994,'Справочник цен (2024 год)'!$A$3:$I$10,9,0)*D6994)),""),)</f>
        <v/>
      </c>
      <c r="I6994" s="8" t="str">
        <f t="shared" si="55"/>
        <v/>
      </c>
    </row>
    <row r="6995" spans="5:9" x14ac:dyDescent="0.2">
      <c r="E6995" s="8"/>
      <c r="F6995" s="8" t="str">
        <f>IFERROR(IF(AND(D6995&gt;0),VLOOKUP(E6995,'Справочник цен (2024 год)'!$A$3:$E$10,5,0)*D6995,""),"")</f>
        <v/>
      </c>
      <c r="G6995" s="8" t="str">
        <f t="shared" si="54"/>
        <v/>
      </c>
      <c r="H6995" s="8" t="str">
        <f>IFERROR(IF(D6995&gt;0, IF(E6995="Одноразовые устройства (до 4 мл.)",'Справочник цен (2024 год)'!I7000,IF(E6995="Жидкость для ЭСД (картридж) до 1 мл.",'Справочник цен (2024 год)'!I6997,VLOOKUP(E6995,'Справочник цен (2024 год)'!$A$3:$I$10,9,0)*D6995)),""),)</f>
        <v/>
      </c>
      <c r="I6995" s="8" t="str">
        <f t="shared" si="55"/>
        <v/>
      </c>
    </row>
    <row r="6996" spans="5:9" x14ac:dyDescent="0.2">
      <c r="E6996" s="8"/>
      <c r="F6996" s="8" t="str">
        <f>IFERROR(IF(AND(D6996&gt;0),VLOOKUP(E6996,'Справочник цен (2024 год)'!$A$3:$E$10,5,0)*D6996,""),"")</f>
        <v/>
      </c>
      <c r="G6996" s="8" t="str">
        <f t="shared" si="54"/>
        <v/>
      </c>
      <c r="H6996" s="8" t="str">
        <f>IFERROR(IF(D6996&gt;0, IF(E6996="Одноразовые устройства (до 4 мл.)",'Справочник цен (2024 год)'!I7001,IF(E6996="Жидкость для ЭСД (картридж) до 1 мл.",'Справочник цен (2024 год)'!I6998,VLOOKUP(E6996,'Справочник цен (2024 год)'!$A$3:$I$10,9,0)*D6996)),""),)</f>
        <v/>
      </c>
      <c r="I6996" s="8" t="str">
        <f t="shared" si="55"/>
        <v/>
      </c>
    </row>
    <row r="6997" spans="5:9" x14ac:dyDescent="0.2">
      <c r="E6997" s="8"/>
      <c r="F6997" s="8" t="str">
        <f>IFERROR(IF(AND(D6997&gt;0),VLOOKUP(E6997,'Справочник цен (2024 год)'!$A$3:$E$10,5,0)*D6997,""),"")</f>
        <v/>
      </c>
      <c r="G6997" s="8" t="str">
        <f t="shared" si="54"/>
        <v/>
      </c>
      <c r="H6997" s="8" t="str">
        <f>IFERROR(IF(D6997&gt;0, IF(E6997="Одноразовые устройства (до 4 мл.)",'Справочник цен (2024 год)'!I7002,IF(E6997="Жидкость для ЭСД (картридж) до 1 мл.",'Справочник цен (2024 год)'!I6999,VLOOKUP(E6997,'Справочник цен (2024 год)'!$A$3:$I$10,9,0)*D6997)),""),)</f>
        <v/>
      </c>
      <c r="I6997" s="8" t="str">
        <f t="shared" si="55"/>
        <v/>
      </c>
    </row>
    <row r="6998" spans="5:9" x14ac:dyDescent="0.2">
      <c r="E6998" s="8"/>
      <c r="F6998" s="8" t="str">
        <f>IFERROR(IF(AND(D6998&gt;0),VLOOKUP(E6998,'Справочник цен (2024 год)'!$A$3:$E$10,5,0)*D6998,""),"")</f>
        <v/>
      </c>
      <c r="G6998" s="8" t="str">
        <f t="shared" si="54"/>
        <v/>
      </c>
      <c r="H6998" s="8" t="str">
        <f>IFERROR(IF(D6998&gt;0, IF(E6998="Одноразовые устройства (до 4 мл.)",'Справочник цен (2024 год)'!I7003,IF(E6998="Жидкость для ЭСД (картридж) до 1 мл.",'Справочник цен (2024 год)'!I7000,VLOOKUP(E6998,'Справочник цен (2024 год)'!$A$3:$I$10,9,0)*D6998)),""),)</f>
        <v/>
      </c>
      <c r="I6998" s="8" t="str">
        <f t="shared" si="55"/>
        <v/>
      </c>
    </row>
    <row r="6999" spans="5:9" x14ac:dyDescent="0.2">
      <c r="E6999" s="8"/>
      <c r="F6999" s="8" t="str">
        <f>IFERROR(IF(AND(D6999&gt;0),VLOOKUP(E6999,'Справочник цен (2024 год)'!$A$3:$E$10,5,0)*D6999,""),"")</f>
        <v/>
      </c>
      <c r="G6999" s="8" t="str">
        <f t="shared" si="54"/>
        <v/>
      </c>
      <c r="H6999" s="8" t="str">
        <f>IFERROR(IF(D6999&gt;0, IF(E6999="Одноразовые устройства (до 4 мл.)",'Справочник цен (2024 год)'!I7004,IF(E6999="Жидкость для ЭСД (картридж) до 1 мл.",'Справочник цен (2024 год)'!I7001,VLOOKUP(E6999,'Справочник цен (2024 год)'!$A$3:$I$10,9,0)*D6999)),""),)</f>
        <v/>
      </c>
      <c r="I6999" s="8" t="str">
        <f t="shared" si="55"/>
        <v/>
      </c>
    </row>
    <row r="7000" spans="5:9" x14ac:dyDescent="0.2">
      <c r="E7000" s="8"/>
      <c r="F7000" s="8" t="str">
        <f>IFERROR(IF(AND(D7000&gt;0),VLOOKUP(E7000,'Справочник цен (2024 год)'!$A$3:$E$10,5,0)*D7000,""),"")</f>
        <v/>
      </c>
      <c r="G7000" s="8" t="str">
        <f t="shared" si="54"/>
        <v/>
      </c>
      <c r="H7000" s="8" t="str">
        <f>IFERROR(IF(D7000&gt;0, IF(E7000="Одноразовые устройства (до 4 мл.)",'Справочник цен (2024 год)'!I7005,IF(E7000="Жидкость для ЭСД (картридж) до 1 мл.",'Справочник цен (2024 год)'!I7002,VLOOKUP(E7000,'Справочник цен (2024 год)'!$A$3:$I$10,9,0)*D7000)),""),)</f>
        <v/>
      </c>
      <c r="I7000" s="8" t="str">
        <f t="shared" si="55"/>
        <v/>
      </c>
    </row>
    <row r="7001" spans="5:9" x14ac:dyDescent="0.2">
      <c r="E7001" s="8"/>
      <c r="F7001" s="8" t="str">
        <f>IFERROR(IF(AND(D7001&gt;0),VLOOKUP(E7001,'Справочник цен (2024 год)'!$A$3:$E$10,5,0)*D7001,""),"")</f>
        <v/>
      </c>
      <c r="G7001" s="8" t="str">
        <f t="shared" si="54"/>
        <v/>
      </c>
      <c r="H7001" s="8" t="str">
        <f>IFERROR(IF(D7001&gt;0, IF(E7001="Одноразовые устройства (до 4 мл.)",'Справочник цен (2024 год)'!I7006,IF(E7001="Жидкость для ЭСД (картридж) до 1 мл.",'Справочник цен (2024 год)'!I7003,VLOOKUP(E7001,'Справочник цен (2024 год)'!$A$3:$I$10,9,0)*D7001)),""),)</f>
        <v/>
      </c>
      <c r="I7001" s="8" t="str">
        <f t="shared" si="55"/>
        <v/>
      </c>
    </row>
    <row r="7002" spans="5:9" x14ac:dyDescent="0.2">
      <c r="E7002" s="8"/>
      <c r="F7002" s="8" t="str">
        <f>IFERROR(IF(AND(D7002&gt;0),VLOOKUP(E7002,'Справочник цен (2024 год)'!$A$3:$E$10,5,0)*D7002,""),"")</f>
        <v/>
      </c>
      <c r="G7002" s="8" t="str">
        <f t="shared" si="54"/>
        <v/>
      </c>
      <c r="H7002" s="8" t="str">
        <f>IFERROR(IF(D7002&gt;0, IF(E7002="Одноразовые устройства (до 4 мл.)",'Справочник цен (2024 год)'!I7007,IF(E7002="Жидкость для ЭСД (картридж) до 1 мл.",'Справочник цен (2024 год)'!I7004,VLOOKUP(E7002,'Справочник цен (2024 год)'!$A$3:$I$10,9,0)*D7002)),""),)</f>
        <v/>
      </c>
      <c r="I7002" s="8" t="str">
        <f t="shared" si="55"/>
        <v/>
      </c>
    </row>
    <row r="7003" spans="5:9" x14ac:dyDescent="0.2">
      <c r="E7003" s="8"/>
      <c r="F7003" s="8" t="str">
        <f>IFERROR(IF(AND(D7003&gt;0),VLOOKUP(E7003,'Справочник цен (2024 год)'!$A$3:$E$10,5,0)*D7003,""),"")</f>
        <v/>
      </c>
      <c r="G7003" s="8" t="str">
        <f t="shared" si="54"/>
        <v/>
      </c>
      <c r="H7003" s="8" t="str">
        <f>IFERROR(IF(D7003&gt;0, IF(E7003="Одноразовые устройства (до 4 мл.)",'Справочник цен (2024 год)'!I7008,IF(E7003="Жидкость для ЭСД (картридж) до 1 мл.",'Справочник цен (2024 год)'!I7005,VLOOKUP(E7003,'Справочник цен (2024 год)'!$A$3:$I$10,9,0)*D7003)),""),)</f>
        <v/>
      </c>
      <c r="I7003" s="8" t="str">
        <f t="shared" si="55"/>
        <v/>
      </c>
    </row>
    <row r="7004" spans="5:9" x14ac:dyDescent="0.2">
      <c r="E7004" s="8"/>
      <c r="F7004" s="8" t="str">
        <f>IFERROR(IF(AND(D7004&gt;0),VLOOKUP(E7004,'Справочник цен (2024 год)'!$A$3:$E$10,5,0)*D7004,""),"")</f>
        <v/>
      </c>
      <c r="G7004" s="8" t="str">
        <f t="shared" si="54"/>
        <v/>
      </c>
      <c r="H7004" s="8" t="str">
        <f>IFERROR(IF(D7004&gt;0, IF(E7004="Одноразовые устройства (до 4 мл.)",'Справочник цен (2024 год)'!I7009,IF(E7004="Жидкость для ЭСД (картридж) до 1 мл.",'Справочник цен (2024 год)'!I7006,VLOOKUP(E7004,'Справочник цен (2024 год)'!$A$3:$I$10,9,0)*D7004)),""),)</f>
        <v/>
      </c>
      <c r="I7004" s="8" t="str">
        <f t="shared" si="55"/>
        <v/>
      </c>
    </row>
    <row r="7005" spans="5:9" x14ac:dyDescent="0.2">
      <c r="E7005" s="8"/>
      <c r="F7005" s="8" t="str">
        <f>IFERROR(IF(AND(D7005&gt;0),VLOOKUP(E7005,'Справочник цен (2024 год)'!$A$3:$E$10,5,0)*D7005,""),"")</f>
        <v/>
      </c>
      <c r="G7005" s="8" t="str">
        <f t="shared" si="54"/>
        <v/>
      </c>
      <c r="H7005" s="8" t="str">
        <f>IFERROR(IF(D7005&gt;0, IF(E7005="Одноразовые устройства (до 4 мл.)",'Справочник цен (2024 год)'!I7010,IF(E7005="Жидкость для ЭСД (картридж) до 1 мл.",'Справочник цен (2024 год)'!I7007,VLOOKUP(E7005,'Справочник цен (2024 год)'!$A$3:$I$10,9,0)*D7005)),""),)</f>
        <v/>
      </c>
      <c r="I7005" s="8" t="str">
        <f t="shared" si="55"/>
        <v/>
      </c>
    </row>
    <row r="7006" spans="5:9" x14ac:dyDescent="0.2">
      <c r="E7006" s="8"/>
      <c r="F7006" s="8" t="str">
        <f>IFERROR(IF(AND(D7006&gt;0),VLOOKUP(E7006,'Справочник цен (2024 год)'!$A$3:$E$10,5,0)*D7006,""),"")</f>
        <v/>
      </c>
      <c r="G7006" s="8" t="str">
        <f t="shared" si="54"/>
        <v/>
      </c>
      <c r="H7006" s="8" t="str">
        <f>IFERROR(IF(D7006&gt;0, IF(E7006="Одноразовые устройства (до 4 мл.)",'Справочник цен (2024 год)'!I7011,IF(E7006="Жидкость для ЭСД (картридж) до 1 мл.",'Справочник цен (2024 год)'!I7008,VLOOKUP(E7006,'Справочник цен (2024 год)'!$A$3:$I$10,9,0)*D7006)),""),)</f>
        <v/>
      </c>
      <c r="I7006" s="8" t="str">
        <f t="shared" si="55"/>
        <v/>
      </c>
    </row>
    <row r="7007" spans="5:9" x14ac:dyDescent="0.2">
      <c r="E7007" s="8"/>
      <c r="F7007" s="8" t="str">
        <f>IFERROR(IF(AND(D7007&gt;0),VLOOKUP(E7007,'Справочник цен (2024 год)'!$A$3:$E$10,5,0)*D7007,""),"")</f>
        <v/>
      </c>
      <c r="G7007" s="8" t="str">
        <f t="shared" si="54"/>
        <v/>
      </c>
      <c r="H7007" s="8" t="str">
        <f>IFERROR(IF(D7007&gt;0, IF(E7007="Одноразовые устройства (до 4 мл.)",'Справочник цен (2024 год)'!I7012,IF(E7007="Жидкость для ЭСД (картридж) до 1 мл.",'Справочник цен (2024 год)'!I7009,VLOOKUP(E7007,'Справочник цен (2024 год)'!$A$3:$I$10,9,0)*D7007)),""),)</f>
        <v/>
      </c>
      <c r="I7007" s="8" t="str">
        <f t="shared" si="55"/>
        <v/>
      </c>
    </row>
    <row r="7008" spans="5:9" x14ac:dyDescent="0.2">
      <c r="E7008" s="8"/>
      <c r="F7008" s="8" t="str">
        <f>IFERROR(IF(AND(D7008&gt;0),VLOOKUP(E7008,'Справочник цен (2024 год)'!$A$3:$E$10,5,0)*D7008,""),"")</f>
        <v/>
      </c>
      <c r="G7008" s="8" t="str">
        <f t="shared" si="54"/>
        <v/>
      </c>
      <c r="H7008" s="8" t="str">
        <f>IFERROR(IF(D7008&gt;0, IF(E7008="Одноразовые устройства (до 4 мл.)",'Справочник цен (2024 год)'!I7013,IF(E7008="Жидкость для ЭСД (картридж) до 1 мл.",'Справочник цен (2024 год)'!I7010,VLOOKUP(E7008,'Справочник цен (2024 год)'!$A$3:$I$10,9,0)*D7008)),""),)</f>
        <v/>
      </c>
      <c r="I7008" s="8" t="str">
        <f t="shared" si="55"/>
        <v/>
      </c>
    </row>
    <row r="7009" spans="5:9" x14ac:dyDescent="0.2">
      <c r="E7009" s="8"/>
      <c r="F7009" s="8" t="str">
        <f>IFERROR(IF(AND(D7009&gt;0),VLOOKUP(E7009,'Справочник цен (2024 год)'!$A$3:$E$10,5,0)*D7009,""),"")</f>
        <v/>
      </c>
      <c r="G7009" s="8" t="str">
        <f t="shared" si="54"/>
        <v/>
      </c>
      <c r="H7009" s="8" t="str">
        <f>IFERROR(IF(D7009&gt;0, IF(E7009="Одноразовые устройства (до 4 мл.)",'Справочник цен (2024 год)'!I7014,IF(E7009="Жидкость для ЭСД (картридж) до 1 мл.",'Справочник цен (2024 год)'!I7011,VLOOKUP(E7009,'Справочник цен (2024 год)'!$A$3:$I$10,9,0)*D7009)),""),)</f>
        <v/>
      </c>
      <c r="I7009" s="8" t="str">
        <f t="shared" si="55"/>
        <v/>
      </c>
    </row>
    <row r="7010" spans="5:9" x14ac:dyDescent="0.2">
      <c r="E7010" s="8"/>
      <c r="F7010" s="8" t="str">
        <f>IFERROR(IF(AND(D7010&gt;0),VLOOKUP(E7010,'Справочник цен (2024 год)'!$A$3:$E$10,5,0)*D7010,""),"")</f>
        <v/>
      </c>
      <c r="G7010" s="8" t="str">
        <f t="shared" si="54"/>
        <v/>
      </c>
      <c r="H7010" s="8" t="str">
        <f>IFERROR(IF(D7010&gt;0, IF(E7010="Одноразовые устройства (до 4 мл.)",'Справочник цен (2024 год)'!I7015,IF(E7010="Жидкость для ЭСД (картридж) до 1 мл.",'Справочник цен (2024 год)'!I7012,VLOOKUP(E7010,'Справочник цен (2024 год)'!$A$3:$I$10,9,0)*D7010)),""),)</f>
        <v/>
      </c>
      <c r="I7010" s="8" t="str">
        <f t="shared" si="55"/>
        <v/>
      </c>
    </row>
    <row r="7011" spans="5:9" x14ac:dyDescent="0.2">
      <c r="E7011" s="8"/>
      <c r="F7011" s="8" t="str">
        <f>IFERROR(IF(AND(D7011&gt;0),VLOOKUP(E7011,'Справочник цен (2024 год)'!$A$3:$E$10,5,0)*D7011,""),"")</f>
        <v/>
      </c>
      <c r="G7011" s="8" t="str">
        <f t="shared" si="54"/>
        <v/>
      </c>
      <c r="H7011" s="8" t="str">
        <f>IFERROR(IF(D7011&gt;0, IF(E7011="Одноразовые устройства (до 4 мл.)",'Справочник цен (2024 год)'!I7016,IF(E7011="Жидкость для ЭСД (картридж) до 1 мл.",'Справочник цен (2024 год)'!I7013,VLOOKUP(E7011,'Справочник цен (2024 год)'!$A$3:$I$10,9,0)*D7011)),""),)</f>
        <v/>
      </c>
      <c r="I7011" s="8" t="str">
        <f t="shared" si="55"/>
        <v/>
      </c>
    </row>
    <row r="7012" spans="5:9" x14ac:dyDescent="0.2">
      <c r="E7012" s="8"/>
      <c r="F7012" s="8" t="str">
        <f>IFERROR(IF(AND(D7012&gt;0),VLOOKUP(E7012,'Справочник цен (2024 год)'!$A$3:$E$10,5,0)*D7012,""),"")</f>
        <v/>
      </c>
      <c r="G7012" s="8" t="str">
        <f t="shared" si="54"/>
        <v/>
      </c>
      <c r="H7012" s="8" t="str">
        <f>IFERROR(IF(D7012&gt;0, IF(E7012="Одноразовые устройства (до 4 мл.)",'Справочник цен (2024 год)'!I7017,IF(E7012="Жидкость для ЭСД (картридж) до 1 мл.",'Справочник цен (2024 год)'!I7014,VLOOKUP(E7012,'Справочник цен (2024 год)'!$A$3:$I$10,9,0)*D7012)),""),)</f>
        <v/>
      </c>
      <c r="I7012" s="8" t="str">
        <f t="shared" si="55"/>
        <v/>
      </c>
    </row>
    <row r="7013" spans="5:9" x14ac:dyDescent="0.2">
      <c r="E7013" s="8"/>
      <c r="F7013" s="8" t="str">
        <f>IFERROR(IF(AND(D7013&gt;0),VLOOKUP(E7013,'Справочник цен (2024 год)'!$A$3:$E$10,5,0)*D7013,""),"")</f>
        <v/>
      </c>
      <c r="G7013" s="8" t="str">
        <f t="shared" si="54"/>
        <v/>
      </c>
      <c r="H7013" s="8" t="str">
        <f>IFERROR(IF(D7013&gt;0, IF(E7013="Одноразовые устройства (до 4 мл.)",'Справочник цен (2024 год)'!I7018,IF(E7013="Жидкость для ЭСД (картридж) до 1 мл.",'Справочник цен (2024 год)'!I7015,VLOOKUP(E7013,'Справочник цен (2024 год)'!$A$3:$I$10,9,0)*D7013)),""),)</f>
        <v/>
      </c>
      <c r="I7013" s="8" t="str">
        <f t="shared" si="55"/>
        <v/>
      </c>
    </row>
    <row r="7014" spans="5:9" x14ac:dyDescent="0.2">
      <c r="E7014" s="8"/>
      <c r="F7014" s="8" t="str">
        <f>IFERROR(IF(AND(D7014&gt;0),VLOOKUP(E7014,'Справочник цен (2024 год)'!$A$3:$E$10,5,0)*D7014,""),"")</f>
        <v/>
      </c>
      <c r="G7014" s="8" t="str">
        <f t="shared" si="54"/>
        <v/>
      </c>
      <c r="H7014" s="8" t="str">
        <f>IFERROR(IF(D7014&gt;0, IF(E7014="Одноразовые устройства (до 4 мл.)",'Справочник цен (2024 год)'!I7019,IF(E7014="Жидкость для ЭСД (картридж) до 1 мл.",'Справочник цен (2024 год)'!I7016,VLOOKUP(E7014,'Справочник цен (2024 год)'!$A$3:$I$10,9,0)*D7014)),""),)</f>
        <v/>
      </c>
      <c r="I7014" s="8" t="str">
        <f t="shared" si="55"/>
        <v/>
      </c>
    </row>
    <row r="7015" spans="5:9" x14ac:dyDescent="0.2">
      <c r="E7015" s="8"/>
      <c r="F7015" s="8" t="str">
        <f>IFERROR(IF(AND(D7015&gt;0),VLOOKUP(E7015,'Справочник цен (2024 год)'!$A$3:$E$10,5,0)*D7015,""),"")</f>
        <v/>
      </c>
      <c r="G7015" s="8" t="str">
        <f t="shared" si="54"/>
        <v/>
      </c>
      <c r="H7015" s="8" t="str">
        <f>IFERROR(IF(D7015&gt;0, IF(E7015="Одноразовые устройства (до 4 мл.)",'Справочник цен (2024 год)'!I7020,IF(E7015="Жидкость для ЭСД (картридж) до 1 мл.",'Справочник цен (2024 год)'!I7017,VLOOKUP(E7015,'Справочник цен (2024 год)'!$A$3:$I$10,9,0)*D7015)),""),)</f>
        <v/>
      </c>
      <c r="I7015" s="8" t="str">
        <f t="shared" si="55"/>
        <v/>
      </c>
    </row>
    <row r="7016" spans="5:9" x14ac:dyDescent="0.2">
      <c r="E7016" s="8"/>
      <c r="F7016" s="8" t="str">
        <f>IFERROR(IF(AND(D7016&gt;0),VLOOKUP(E7016,'Справочник цен (2024 год)'!$A$3:$E$10,5,0)*D7016,""),"")</f>
        <v/>
      </c>
      <c r="G7016" s="8" t="str">
        <f t="shared" si="54"/>
        <v/>
      </c>
      <c r="H7016" s="8" t="str">
        <f>IFERROR(IF(D7016&gt;0, IF(E7016="Одноразовые устройства (до 4 мл.)",'Справочник цен (2024 год)'!I7021,IF(E7016="Жидкость для ЭСД (картридж) до 1 мл.",'Справочник цен (2024 год)'!I7018,VLOOKUP(E7016,'Справочник цен (2024 год)'!$A$3:$I$10,9,0)*D7016)),""),)</f>
        <v/>
      </c>
      <c r="I7016" s="8" t="str">
        <f t="shared" si="55"/>
        <v/>
      </c>
    </row>
    <row r="7017" spans="5:9" x14ac:dyDescent="0.2">
      <c r="E7017" s="8"/>
      <c r="F7017" s="8" t="str">
        <f>IFERROR(IF(AND(D7017&gt;0),VLOOKUP(E7017,'Справочник цен (2024 год)'!$A$3:$E$10,5,0)*D7017,""),"")</f>
        <v/>
      </c>
      <c r="G7017" s="8" t="str">
        <f t="shared" si="54"/>
        <v/>
      </c>
      <c r="H7017" s="8" t="str">
        <f>IFERROR(IF(D7017&gt;0, IF(E7017="Одноразовые устройства (до 4 мл.)",'Справочник цен (2024 год)'!I7022,IF(E7017="Жидкость для ЭСД (картридж) до 1 мл.",'Справочник цен (2024 год)'!I7019,VLOOKUP(E7017,'Справочник цен (2024 год)'!$A$3:$I$10,9,0)*D7017)),""),)</f>
        <v/>
      </c>
      <c r="I7017" s="8" t="str">
        <f t="shared" si="55"/>
        <v/>
      </c>
    </row>
    <row r="7018" spans="5:9" x14ac:dyDescent="0.2">
      <c r="E7018" s="8"/>
      <c r="F7018" s="8" t="str">
        <f>IFERROR(IF(AND(D7018&gt;0),VLOOKUP(E7018,'Справочник цен (2024 год)'!$A$3:$E$10,5,0)*D7018,""),"")</f>
        <v/>
      </c>
      <c r="G7018" s="8" t="str">
        <f t="shared" si="54"/>
        <v/>
      </c>
      <c r="H7018" s="8" t="str">
        <f>IFERROR(IF(D7018&gt;0, IF(E7018="Одноразовые устройства (до 4 мл.)",'Справочник цен (2024 год)'!I7023,IF(E7018="Жидкость для ЭСД (картридж) до 1 мл.",'Справочник цен (2024 год)'!I7020,VLOOKUP(E7018,'Справочник цен (2024 год)'!$A$3:$I$10,9,0)*D7018)),""),)</f>
        <v/>
      </c>
      <c r="I7018" s="8" t="str">
        <f t="shared" si="55"/>
        <v/>
      </c>
    </row>
    <row r="7019" spans="5:9" x14ac:dyDescent="0.2">
      <c r="E7019" s="8"/>
      <c r="F7019" s="8" t="str">
        <f>IFERROR(IF(AND(D7019&gt;0),VLOOKUP(E7019,'Справочник цен (2024 год)'!$A$3:$E$10,5,0)*D7019,""),"")</f>
        <v/>
      </c>
      <c r="G7019" s="8" t="str">
        <f t="shared" si="54"/>
        <v/>
      </c>
      <c r="H7019" s="8" t="str">
        <f>IFERROR(IF(D7019&gt;0, IF(E7019="Одноразовые устройства (до 4 мл.)",'Справочник цен (2024 год)'!I7024,IF(E7019="Жидкость для ЭСД (картридж) до 1 мл.",'Справочник цен (2024 год)'!I7021,VLOOKUP(E7019,'Справочник цен (2024 год)'!$A$3:$I$10,9,0)*D7019)),""),)</f>
        <v/>
      </c>
      <c r="I7019" s="8" t="str">
        <f t="shared" si="55"/>
        <v/>
      </c>
    </row>
    <row r="7020" spans="5:9" x14ac:dyDescent="0.2">
      <c r="E7020" s="8"/>
      <c r="F7020" s="8" t="str">
        <f>IFERROR(IF(AND(D7020&gt;0),VLOOKUP(E7020,'Справочник цен (2024 год)'!$A$3:$E$10,5,0)*D7020,""),"")</f>
        <v/>
      </c>
      <c r="G7020" s="8" t="str">
        <f t="shared" si="54"/>
        <v/>
      </c>
      <c r="H7020" s="8" t="str">
        <f>IFERROR(IF(D7020&gt;0, IF(E7020="Одноразовые устройства (до 4 мл.)",'Справочник цен (2024 год)'!I7025,IF(E7020="Жидкость для ЭСД (картридж) до 1 мл.",'Справочник цен (2024 год)'!I7022,VLOOKUP(E7020,'Справочник цен (2024 год)'!$A$3:$I$10,9,0)*D7020)),""),)</f>
        <v/>
      </c>
      <c r="I7020" s="8" t="str">
        <f t="shared" si="55"/>
        <v/>
      </c>
    </row>
    <row r="7021" spans="5:9" x14ac:dyDescent="0.2">
      <c r="E7021" s="8"/>
      <c r="F7021" s="8" t="str">
        <f>IFERROR(IF(AND(D7021&gt;0),VLOOKUP(E7021,'Справочник цен (2024 год)'!$A$3:$E$10,5,0)*D7021,""),"")</f>
        <v/>
      </c>
      <c r="G7021" s="8" t="str">
        <f t="shared" si="54"/>
        <v/>
      </c>
      <c r="H7021" s="8" t="str">
        <f>IFERROR(IF(D7021&gt;0, IF(E7021="Одноразовые устройства (до 4 мл.)",'Справочник цен (2024 год)'!I7026,IF(E7021="Жидкость для ЭСД (картридж) до 1 мл.",'Справочник цен (2024 год)'!I7023,VLOOKUP(E7021,'Справочник цен (2024 год)'!$A$3:$I$10,9,0)*D7021)),""),)</f>
        <v/>
      </c>
      <c r="I7021" s="8" t="str">
        <f t="shared" si="55"/>
        <v/>
      </c>
    </row>
    <row r="7022" spans="5:9" x14ac:dyDescent="0.2">
      <c r="E7022" s="8"/>
      <c r="F7022" s="8" t="str">
        <f>IFERROR(IF(AND(D7022&gt;0),VLOOKUP(E7022,'Справочник цен (2024 год)'!$A$3:$E$10,5,0)*D7022,""),"")</f>
        <v/>
      </c>
      <c r="G7022" s="8" t="str">
        <f t="shared" si="54"/>
        <v/>
      </c>
      <c r="H7022" s="8" t="str">
        <f>IFERROR(IF(D7022&gt;0, IF(E7022="Одноразовые устройства (до 4 мл.)",'Справочник цен (2024 год)'!I7027,IF(E7022="Жидкость для ЭСД (картридж) до 1 мл.",'Справочник цен (2024 год)'!I7024,VLOOKUP(E7022,'Справочник цен (2024 год)'!$A$3:$I$10,9,0)*D7022)),""),)</f>
        <v/>
      </c>
      <c r="I7022" s="8" t="str">
        <f t="shared" si="55"/>
        <v/>
      </c>
    </row>
    <row r="7023" spans="5:9" x14ac:dyDescent="0.2">
      <c r="E7023" s="8"/>
      <c r="F7023" s="8" t="str">
        <f>IFERROR(IF(AND(D7023&gt;0),VLOOKUP(E7023,'Справочник цен (2024 год)'!$A$3:$E$10,5,0)*D7023,""),"")</f>
        <v/>
      </c>
      <c r="G7023" s="8" t="str">
        <f t="shared" si="54"/>
        <v/>
      </c>
      <c r="H7023" s="8" t="str">
        <f>IFERROR(IF(D7023&gt;0, IF(E7023="Одноразовые устройства (до 4 мл.)",'Справочник цен (2024 год)'!I7028,IF(E7023="Жидкость для ЭСД (картридж) до 1 мл.",'Справочник цен (2024 год)'!I7025,VLOOKUP(E7023,'Справочник цен (2024 год)'!$A$3:$I$10,9,0)*D7023)),""),)</f>
        <v/>
      </c>
      <c r="I7023" s="8" t="str">
        <f t="shared" si="55"/>
        <v/>
      </c>
    </row>
    <row r="7024" spans="5:9" x14ac:dyDescent="0.2">
      <c r="E7024" s="8"/>
      <c r="F7024" s="8" t="str">
        <f>IFERROR(IF(AND(D7024&gt;0),VLOOKUP(E7024,'Справочник цен (2024 год)'!$A$3:$E$10,5,0)*D7024,""),"")</f>
        <v/>
      </c>
      <c r="G7024" s="8" t="str">
        <f t="shared" si="54"/>
        <v/>
      </c>
      <c r="H7024" s="8" t="str">
        <f>IFERROR(IF(D7024&gt;0, IF(E7024="Одноразовые устройства (до 4 мл.)",'Справочник цен (2024 год)'!I7029,IF(E7024="Жидкость для ЭСД (картридж) до 1 мл.",'Справочник цен (2024 год)'!I7026,VLOOKUP(E7024,'Справочник цен (2024 год)'!$A$3:$I$10,9,0)*D7024)),""),)</f>
        <v/>
      </c>
      <c r="I7024" s="8" t="str">
        <f t="shared" si="55"/>
        <v/>
      </c>
    </row>
    <row r="7025" spans="5:9" x14ac:dyDescent="0.2">
      <c r="E7025" s="8"/>
      <c r="F7025" s="8" t="str">
        <f>IFERROR(IF(AND(D7025&gt;0),VLOOKUP(E7025,'Справочник цен (2024 год)'!$A$3:$E$10,5,0)*D7025,""),"")</f>
        <v/>
      </c>
      <c r="G7025" s="8" t="str">
        <f t="shared" si="54"/>
        <v/>
      </c>
      <c r="H7025" s="8" t="str">
        <f>IFERROR(IF(D7025&gt;0, IF(E7025="Одноразовые устройства (до 4 мл.)",'Справочник цен (2024 год)'!I7030,IF(E7025="Жидкость для ЭСД (картридж) до 1 мл.",'Справочник цен (2024 год)'!I7027,VLOOKUP(E7025,'Справочник цен (2024 год)'!$A$3:$I$10,9,0)*D7025)),""),)</f>
        <v/>
      </c>
      <c r="I7025" s="8" t="str">
        <f t="shared" si="55"/>
        <v/>
      </c>
    </row>
    <row r="7026" spans="5:9" x14ac:dyDescent="0.2">
      <c r="E7026" s="8"/>
      <c r="F7026" s="8" t="str">
        <f>IFERROR(IF(AND(D7026&gt;0),VLOOKUP(E7026,'Справочник цен (2024 год)'!$A$3:$E$10,5,0)*D7026,""),"")</f>
        <v/>
      </c>
      <c r="G7026" s="8" t="str">
        <f t="shared" si="54"/>
        <v/>
      </c>
      <c r="H7026" s="8" t="str">
        <f>IFERROR(IF(D7026&gt;0, IF(E7026="Одноразовые устройства (до 4 мл.)",'Справочник цен (2024 год)'!I7031,IF(E7026="Жидкость для ЭСД (картридж) до 1 мл.",'Справочник цен (2024 год)'!I7028,VLOOKUP(E7026,'Справочник цен (2024 год)'!$A$3:$I$10,9,0)*D7026)),""),)</f>
        <v/>
      </c>
      <c r="I7026" s="8" t="str">
        <f t="shared" si="55"/>
        <v/>
      </c>
    </row>
    <row r="7027" spans="5:9" x14ac:dyDescent="0.2">
      <c r="E7027" s="8"/>
      <c r="F7027" s="8" t="str">
        <f>IFERROR(IF(AND(D7027&gt;0),VLOOKUP(E7027,'Справочник цен (2024 год)'!$A$3:$E$10,5,0)*D7027,""),"")</f>
        <v/>
      </c>
      <c r="G7027" s="8" t="str">
        <f t="shared" si="54"/>
        <v/>
      </c>
      <c r="H7027" s="8" t="str">
        <f>IFERROR(IF(D7027&gt;0, IF(E7027="Одноразовые устройства (до 4 мл.)",'Справочник цен (2024 год)'!I7032,IF(E7027="Жидкость для ЭСД (картридж) до 1 мл.",'Справочник цен (2024 год)'!I7029,VLOOKUP(E7027,'Справочник цен (2024 год)'!$A$3:$I$10,9,0)*D7027)),""),)</f>
        <v/>
      </c>
      <c r="I7027" s="8" t="str">
        <f t="shared" si="55"/>
        <v/>
      </c>
    </row>
    <row r="7028" spans="5:9" x14ac:dyDescent="0.2">
      <c r="E7028" s="8"/>
      <c r="F7028" s="8" t="str">
        <f>IFERROR(IF(AND(D7028&gt;0),VLOOKUP(E7028,'Справочник цен (2024 год)'!$A$3:$E$10,5,0)*D7028,""),"")</f>
        <v/>
      </c>
      <c r="G7028" s="8" t="str">
        <f t="shared" si="54"/>
        <v/>
      </c>
      <c r="H7028" s="8" t="str">
        <f>IFERROR(IF(D7028&gt;0, IF(E7028="Одноразовые устройства (до 4 мл.)",'Справочник цен (2024 год)'!I7033,IF(E7028="Жидкость для ЭСД (картридж) до 1 мл.",'Справочник цен (2024 год)'!I7030,VLOOKUP(E7028,'Справочник цен (2024 год)'!$A$3:$I$10,9,0)*D7028)),""),)</f>
        <v/>
      </c>
      <c r="I7028" s="8" t="str">
        <f t="shared" si="55"/>
        <v/>
      </c>
    </row>
    <row r="7029" spans="5:9" x14ac:dyDescent="0.2">
      <c r="E7029" s="8"/>
      <c r="F7029" s="8" t="str">
        <f>IFERROR(IF(AND(D7029&gt;0),VLOOKUP(E7029,'Справочник цен (2024 год)'!$A$3:$E$10,5,0)*D7029,""),"")</f>
        <v/>
      </c>
      <c r="G7029" s="8" t="str">
        <f t="shared" si="54"/>
        <v/>
      </c>
      <c r="H7029" s="8" t="str">
        <f>IFERROR(IF(D7029&gt;0, IF(E7029="Одноразовые устройства (до 4 мл.)",'Справочник цен (2024 год)'!I7034,IF(E7029="Жидкость для ЭСД (картридж) до 1 мл.",'Справочник цен (2024 год)'!I7031,VLOOKUP(E7029,'Справочник цен (2024 год)'!$A$3:$I$10,9,0)*D7029)),""),)</f>
        <v/>
      </c>
      <c r="I7029" s="8" t="str">
        <f t="shared" si="55"/>
        <v/>
      </c>
    </row>
    <row r="7030" spans="5:9" x14ac:dyDescent="0.2">
      <c r="E7030" s="8"/>
      <c r="F7030" s="8" t="str">
        <f>IFERROR(IF(AND(D7030&gt;0),VLOOKUP(E7030,'Справочник цен (2024 год)'!$A$3:$E$10,5,0)*D7030,""),"")</f>
        <v/>
      </c>
      <c r="G7030" s="8" t="str">
        <f t="shared" si="54"/>
        <v/>
      </c>
      <c r="H7030" s="8" t="str">
        <f>IFERROR(IF(D7030&gt;0, IF(E7030="Одноразовые устройства (до 4 мл.)",'Справочник цен (2024 год)'!I7035,IF(E7030="Жидкость для ЭСД (картридж) до 1 мл.",'Справочник цен (2024 год)'!I7032,VLOOKUP(E7030,'Справочник цен (2024 год)'!$A$3:$I$10,9,0)*D7030)),""),)</f>
        <v/>
      </c>
      <c r="I7030" s="8" t="str">
        <f t="shared" si="55"/>
        <v/>
      </c>
    </row>
    <row r="7031" spans="5:9" x14ac:dyDescent="0.2">
      <c r="E7031" s="8"/>
      <c r="F7031" s="8" t="str">
        <f>IFERROR(IF(AND(D7031&gt;0),VLOOKUP(E7031,'Справочник цен (2024 год)'!$A$3:$E$10,5,0)*D7031,""),"")</f>
        <v/>
      </c>
      <c r="G7031" s="8" t="str">
        <f t="shared" si="54"/>
        <v/>
      </c>
      <c r="H7031" s="8" t="str">
        <f>IFERROR(IF(D7031&gt;0, IF(E7031="Одноразовые устройства (до 4 мл.)",'Справочник цен (2024 год)'!I7036,IF(E7031="Жидкость для ЭСД (картридж) до 1 мл.",'Справочник цен (2024 год)'!I7033,VLOOKUP(E7031,'Справочник цен (2024 год)'!$A$3:$I$10,9,0)*D7031)),""),)</f>
        <v/>
      </c>
      <c r="I7031" s="8" t="str">
        <f t="shared" si="55"/>
        <v/>
      </c>
    </row>
    <row r="7032" spans="5:9" x14ac:dyDescent="0.2">
      <c r="E7032" s="8"/>
      <c r="F7032" s="8" t="str">
        <f>IFERROR(IF(AND(D7032&gt;0),VLOOKUP(E7032,'Справочник цен (2024 год)'!$A$3:$E$10,5,0)*D7032,""),"")</f>
        <v/>
      </c>
      <c r="G7032" s="8" t="str">
        <f t="shared" si="54"/>
        <v/>
      </c>
      <c r="H7032" s="8" t="str">
        <f>IFERROR(IF(D7032&gt;0, IF(E7032="Одноразовые устройства (до 4 мл.)",'Справочник цен (2024 год)'!I7037,IF(E7032="Жидкость для ЭСД (картридж) до 1 мл.",'Справочник цен (2024 год)'!I7034,VLOOKUP(E7032,'Справочник цен (2024 год)'!$A$3:$I$10,9,0)*D7032)),""),)</f>
        <v/>
      </c>
      <c r="I7032" s="8" t="str">
        <f t="shared" si="55"/>
        <v/>
      </c>
    </row>
    <row r="7033" spans="5:9" x14ac:dyDescent="0.2">
      <c r="E7033" s="8"/>
      <c r="F7033" s="8" t="str">
        <f>IFERROR(IF(AND(D7033&gt;0),VLOOKUP(E7033,'Справочник цен (2024 год)'!$A$3:$E$10,5,0)*D7033,""),"")</f>
        <v/>
      </c>
      <c r="G7033" s="8" t="str">
        <f t="shared" si="54"/>
        <v/>
      </c>
      <c r="H7033" s="8" t="str">
        <f>IFERROR(IF(D7033&gt;0, IF(E7033="Одноразовые устройства (до 4 мл.)",'Справочник цен (2024 год)'!I7038,IF(E7033="Жидкость для ЭСД (картридж) до 1 мл.",'Справочник цен (2024 год)'!I7035,VLOOKUP(E7033,'Справочник цен (2024 год)'!$A$3:$I$10,9,0)*D7033)),""),)</f>
        <v/>
      </c>
      <c r="I7033" s="8" t="str">
        <f t="shared" si="55"/>
        <v/>
      </c>
    </row>
    <row r="7034" spans="5:9" x14ac:dyDescent="0.2">
      <c r="E7034" s="8"/>
      <c r="F7034" s="8" t="str">
        <f>IFERROR(IF(AND(D7034&gt;0),VLOOKUP(E7034,'Справочник цен (2024 год)'!$A$3:$E$10,5,0)*D7034,""),"")</f>
        <v/>
      </c>
      <c r="G7034" s="8" t="str">
        <f t="shared" si="54"/>
        <v/>
      </c>
      <c r="H7034" s="8" t="str">
        <f>IFERROR(IF(D7034&gt;0, IF(E7034="Одноразовые устройства (до 4 мл.)",'Справочник цен (2024 год)'!I7039,IF(E7034="Жидкость для ЭСД (картридж) до 1 мл.",'Справочник цен (2024 год)'!I7036,VLOOKUP(E7034,'Справочник цен (2024 год)'!$A$3:$I$10,9,0)*D7034)),""),)</f>
        <v/>
      </c>
      <c r="I7034" s="8" t="str">
        <f t="shared" si="55"/>
        <v/>
      </c>
    </row>
    <row r="7035" spans="5:9" x14ac:dyDescent="0.2">
      <c r="E7035" s="8"/>
      <c r="F7035" s="8" t="str">
        <f>IFERROR(IF(AND(D7035&gt;0),VLOOKUP(E7035,'Справочник цен (2024 год)'!$A$3:$E$10,5,0)*D7035,""),"")</f>
        <v/>
      </c>
      <c r="G7035" s="8" t="str">
        <f t="shared" si="54"/>
        <v/>
      </c>
      <c r="H7035" s="8" t="str">
        <f>IFERROR(IF(D7035&gt;0, IF(E7035="Одноразовые устройства (до 4 мл.)",'Справочник цен (2024 год)'!I7040,IF(E7035="Жидкость для ЭСД (картридж) до 1 мл.",'Справочник цен (2024 год)'!I7037,VLOOKUP(E7035,'Справочник цен (2024 год)'!$A$3:$I$10,9,0)*D7035)),""),)</f>
        <v/>
      </c>
      <c r="I7035" s="8" t="str">
        <f t="shared" si="55"/>
        <v/>
      </c>
    </row>
    <row r="7036" spans="5:9" x14ac:dyDescent="0.2">
      <c r="E7036" s="8"/>
      <c r="F7036" s="8" t="str">
        <f>IFERROR(IF(AND(D7036&gt;0),VLOOKUP(E7036,'Справочник цен (2024 год)'!$A$3:$E$10,5,0)*D7036,""),"")</f>
        <v/>
      </c>
      <c r="G7036" s="8" t="str">
        <f t="shared" si="54"/>
        <v/>
      </c>
      <c r="H7036" s="8" t="str">
        <f>IFERROR(IF(D7036&gt;0, IF(E7036="Одноразовые устройства (до 4 мл.)",'Справочник цен (2024 год)'!I7041,IF(E7036="Жидкость для ЭСД (картридж) до 1 мл.",'Справочник цен (2024 год)'!I7038,VLOOKUP(E7036,'Справочник цен (2024 год)'!$A$3:$I$10,9,0)*D7036)),""),)</f>
        <v/>
      </c>
      <c r="I7036" s="8" t="str">
        <f t="shared" si="55"/>
        <v/>
      </c>
    </row>
    <row r="7037" spans="5:9" x14ac:dyDescent="0.2">
      <c r="E7037" s="8"/>
      <c r="F7037" s="8" t="str">
        <f>IFERROR(IF(AND(D7037&gt;0),VLOOKUP(E7037,'Справочник цен (2024 год)'!$A$3:$E$10,5,0)*D7037,""),"")</f>
        <v/>
      </c>
      <c r="G7037" s="8" t="str">
        <f t="shared" si="54"/>
        <v/>
      </c>
      <c r="H7037" s="8" t="str">
        <f>IFERROR(IF(D7037&gt;0, IF(E7037="Одноразовые устройства (до 4 мл.)",'Справочник цен (2024 год)'!I7042,IF(E7037="Жидкость для ЭСД (картридж) до 1 мл.",'Справочник цен (2024 год)'!I7039,VLOOKUP(E7037,'Справочник цен (2024 год)'!$A$3:$I$10,9,0)*D7037)),""),)</f>
        <v/>
      </c>
      <c r="I7037" s="8" t="str">
        <f t="shared" si="55"/>
        <v/>
      </c>
    </row>
    <row r="7038" spans="5:9" x14ac:dyDescent="0.2">
      <c r="E7038" s="8"/>
      <c r="F7038" s="8" t="str">
        <f>IFERROR(IF(AND(D7038&gt;0),VLOOKUP(E7038,'Справочник цен (2024 год)'!$A$3:$E$10,5,0)*D7038,""),"")</f>
        <v/>
      </c>
      <c r="G7038" s="8" t="str">
        <f t="shared" si="54"/>
        <v/>
      </c>
      <c r="H7038" s="8" t="str">
        <f>IFERROR(IF(D7038&gt;0, IF(E7038="Одноразовые устройства (до 4 мл.)",'Справочник цен (2024 год)'!I7043,IF(E7038="Жидкость для ЭСД (картридж) до 1 мл.",'Справочник цен (2024 год)'!I7040,VLOOKUP(E7038,'Справочник цен (2024 год)'!$A$3:$I$10,9,0)*D7038)),""),)</f>
        <v/>
      </c>
      <c r="I7038" s="8" t="str">
        <f t="shared" si="55"/>
        <v/>
      </c>
    </row>
    <row r="7039" spans="5:9" x14ac:dyDescent="0.2">
      <c r="E7039" s="8"/>
      <c r="F7039" s="8" t="str">
        <f>IFERROR(IF(AND(D7039&gt;0),VLOOKUP(E7039,'Справочник цен (2024 год)'!$A$3:$E$10,5,0)*D7039,""),"")</f>
        <v/>
      </c>
      <c r="G7039" s="8" t="str">
        <f t="shared" si="54"/>
        <v/>
      </c>
      <c r="H7039" s="8" t="str">
        <f>IFERROR(IF(D7039&gt;0, IF(E7039="Одноразовые устройства (до 4 мл.)",'Справочник цен (2024 год)'!I7044,IF(E7039="Жидкость для ЭСД (картридж) до 1 мл.",'Справочник цен (2024 год)'!I7041,VLOOKUP(E7039,'Справочник цен (2024 год)'!$A$3:$I$10,9,0)*D7039)),""),)</f>
        <v/>
      </c>
      <c r="I7039" s="8" t="str">
        <f t="shared" si="55"/>
        <v/>
      </c>
    </row>
    <row r="7040" spans="5:9" x14ac:dyDescent="0.2">
      <c r="E7040" s="8"/>
      <c r="F7040" s="8" t="str">
        <f>IFERROR(IF(AND(D7040&gt;0),VLOOKUP(E7040,'Справочник цен (2024 год)'!$A$3:$E$10,5,0)*D7040,""),"")</f>
        <v/>
      </c>
      <c r="G7040" s="8" t="str">
        <f t="shared" si="54"/>
        <v/>
      </c>
      <c r="H7040" s="8" t="str">
        <f>IFERROR(IF(D7040&gt;0, IF(E7040="Одноразовые устройства (до 4 мл.)",'Справочник цен (2024 год)'!I7045,IF(E7040="Жидкость для ЭСД (картридж) до 1 мл.",'Справочник цен (2024 год)'!I7042,VLOOKUP(E7040,'Справочник цен (2024 год)'!$A$3:$I$10,9,0)*D7040)),""),)</f>
        <v/>
      </c>
      <c r="I7040" s="8" t="str">
        <f t="shared" si="55"/>
        <v/>
      </c>
    </row>
    <row r="7041" spans="5:9" x14ac:dyDescent="0.2">
      <c r="E7041" s="8"/>
      <c r="F7041" s="8" t="str">
        <f>IFERROR(IF(AND(D7041&gt;0),VLOOKUP(E7041,'Справочник цен (2024 год)'!$A$3:$E$10,5,0)*D7041,""),"")</f>
        <v/>
      </c>
      <c r="G7041" s="8" t="str">
        <f t="shared" si="54"/>
        <v/>
      </c>
      <c r="H7041" s="8" t="str">
        <f>IFERROR(IF(D7041&gt;0, IF(E7041="Одноразовые устройства (до 4 мл.)",'Справочник цен (2024 год)'!I7046,IF(E7041="Жидкость для ЭСД (картридж) до 1 мл.",'Справочник цен (2024 год)'!I7043,VLOOKUP(E7041,'Справочник цен (2024 год)'!$A$3:$I$10,9,0)*D7041)),""),)</f>
        <v/>
      </c>
      <c r="I7041" s="8" t="str">
        <f t="shared" si="55"/>
        <v/>
      </c>
    </row>
    <row r="7042" spans="5:9" x14ac:dyDescent="0.2">
      <c r="E7042" s="8"/>
      <c r="F7042" s="8" t="str">
        <f>IFERROR(IF(AND(D7042&gt;0),VLOOKUP(E7042,'Справочник цен (2024 год)'!$A$3:$E$10,5,0)*D7042,""),"")</f>
        <v/>
      </c>
      <c r="G7042" s="8" t="str">
        <f t="shared" si="54"/>
        <v/>
      </c>
      <c r="H7042" s="8" t="str">
        <f>IFERROR(IF(D7042&gt;0, IF(E7042="Одноразовые устройства (до 4 мл.)",'Справочник цен (2024 год)'!I7047,IF(E7042="Жидкость для ЭСД (картридж) до 1 мл.",'Справочник цен (2024 год)'!I7044,VLOOKUP(E7042,'Справочник цен (2024 год)'!$A$3:$I$10,9,0)*D7042)),""),)</f>
        <v/>
      </c>
      <c r="I7042" s="8" t="str">
        <f t="shared" si="55"/>
        <v/>
      </c>
    </row>
    <row r="7043" spans="5:9" x14ac:dyDescent="0.2">
      <c r="E7043" s="8"/>
      <c r="F7043" s="8" t="str">
        <f>IFERROR(IF(AND(D7043&gt;0),VLOOKUP(E7043,'Справочник цен (2024 год)'!$A$3:$E$10,5,0)*D7043,""),"")</f>
        <v/>
      </c>
      <c r="G7043" s="8" t="str">
        <f t="shared" si="54"/>
        <v/>
      </c>
      <c r="H7043" s="8" t="str">
        <f>IFERROR(IF(D7043&gt;0, IF(E7043="Одноразовые устройства (до 4 мл.)",'Справочник цен (2024 год)'!I7048,IF(E7043="Жидкость для ЭСД (картридж) до 1 мл.",'Справочник цен (2024 год)'!I7045,VLOOKUP(E7043,'Справочник цен (2024 год)'!$A$3:$I$10,9,0)*D7043)),""),)</f>
        <v/>
      </c>
      <c r="I7043" s="8" t="str">
        <f t="shared" si="55"/>
        <v/>
      </c>
    </row>
    <row r="7044" spans="5:9" x14ac:dyDescent="0.2">
      <c r="E7044" s="8"/>
      <c r="F7044" s="8" t="str">
        <f>IFERROR(IF(AND(D7044&gt;0),VLOOKUP(E7044,'Справочник цен (2024 год)'!$A$3:$E$10,5,0)*D7044,""),"")</f>
        <v/>
      </c>
      <c r="G7044" s="8" t="str">
        <f t="shared" si="54"/>
        <v/>
      </c>
      <c r="H7044" s="8" t="str">
        <f>IFERROR(IF(D7044&gt;0, IF(E7044="Одноразовые устройства (до 4 мл.)",'Справочник цен (2024 год)'!I7049,IF(E7044="Жидкость для ЭСД (картридж) до 1 мл.",'Справочник цен (2024 год)'!I7046,VLOOKUP(E7044,'Справочник цен (2024 год)'!$A$3:$I$10,9,0)*D7044)),""),)</f>
        <v/>
      </c>
      <c r="I7044" s="8" t="str">
        <f t="shared" si="55"/>
        <v/>
      </c>
    </row>
    <row r="7045" spans="5:9" x14ac:dyDescent="0.2">
      <c r="E7045" s="8"/>
      <c r="F7045" s="8" t="str">
        <f>IFERROR(IF(AND(D7045&gt;0),VLOOKUP(E7045,'Справочник цен (2024 год)'!$A$3:$E$10,5,0)*D7045,""),"")</f>
        <v/>
      </c>
      <c r="G7045" s="8" t="str">
        <f t="shared" si="54"/>
        <v/>
      </c>
      <c r="H7045" s="8" t="str">
        <f>IFERROR(IF(D7045&gt;0, IF(E7045="Одноразовые устройства (до 4 мл.)",'Справочник цен (2024 год)'!I7050,IF(E7045="Жидкость для ЭСД (картридж) до 1 мл.",'Справочник цен (2024 год)'!I7047,VLOOKUP(E7045,'Справочник цен (2024 год)'!$A$3:$I$10,9,0)*D7045)),""),)</f>
        <v/>
      </c>
      <c r="I7045" s="8" t="str">
        <f t="shared" si="55"/>
        <v/>
      </c>
    </row>
    <row r="7046" spans="5:9" x14ac:dyDescent="0.2">
      <c r="E7046" s="8"/>
      <c r="F7046" s="8" t="str">
        <f>IFERROR(IF(AND(D7046&gt;0),VLOOKUP(E7046,'Справочник цен (2024 год)'!$A$3:$E$10,5,0)*D7046,""),"")</f>
        <v/>
      </c>
      <c r="G7046" s="8" t="str">
        <f t="shared" si="54"/>
        <v/>
      </c>
      <c r="H7046" s="8" t="str">
        <f>IFERROR(IF(D7046&gt;0, IF(E7046="Одноразовые устройства (до 4 мл.)",'Справочник цен (2024 год)'!I7051,IF(E7046="Жидкость для ЭСД (картридж) до 1 мл.",'Справочник цен (2024 год)'!I7048,VLOOKUP(E7046,'Справочник цен (2024 год)'!$A$3:$I$10,9,0)*D7046)),""),)</f>
        <v/>
      </c>
      <c r="I7046" s="8" t="str">
        <f t="shared" si="55"/>
        <v/>
      </c>
    </row>
    <row r="7047" spans="5:9" x14ac:dyDescent="0.2">
      <c r="E7047" s="8"/>
      <c r="F7047" s="8" t="str">
        <f>IFERROR(IF(AND(D7047&gt;0),VLOOKUP(E7047,'Справочник цен (2024 год)'!$A$3:$E$10,5,0)*D7047,""),"")</f>
        <v/>
      </c>
      <c r="G7047" s="8" t="str">
        <f t="shared" si="54"/>
        <v/>
      </c>
      <c r="H7047" s="8" t="str">
        <f>IFERROR(IF(D7047&gt;0, IF(E7047="Одноразовые устройства (до 4 мл.)",'Справочник цен (2024 год)'!I7052,IF(E7047="Жидкость для ЭСД (картридж) до 1 мл.",'Справочник цен (2024 год)'!I7049,VLOOKUP(E7047,'Справочник цен (2024 год)'!$A$3:$I$10,9,0)*D7047)),""),)</f>
        <v/>
      </c>
      <c r="I7047" s="8" t="str">
        <f t="shared" si="55"/>
        <v/>
      </c>
    </row>
    <row r="7048" spans="5:9" x14ac:dyDescent="0.2">
      <c r="E7048" s="8"/>
      <c r="F7048" s="8" t="str">
        <f>IFERROR(IF(AND(D7048&gt;0),VLOOKUP(E7048,'Справочник цен (2024 год)'!$A$3:$E$10,5,0)*D7048,""),"")</f>
        <v/>
      </c>
      <c r="G7048" s="8" t="str">
        <f t="shared" si="54"/>
        <v/>
      </c>
      <c r="H7048" s="8" t="str">
        <f>IFERROR(IF(D7048&gt;0, IF(E7048="Одноразовые устройства (до 4 мл.)",'Справочник цен (2024 год)'!I7053,IF(E7048="Жидкость для ЭСД (картридж) до 1 мл.",'Справочник цен (2024 год)'!I7050,VLOOKUP(E7048,'Справочник цен (2024 год)'!$A$3:$I$10,9,0)*D7048)),""),)</f>
        <v/>
      </c>
      <c r="I7048" s="8" t="str">
        <f t="shared" si="55"/>
        <v/>
      </c>
    </row>
    <row r="7049" spans="5:9" x14ac:dyDescent="0.2">
      <c r="E7049" s="8"/>
      <c r="F7049" s="8" t="str">
        <f>IFERROR(IF(AND(D7049&gt;0),VLOOKUP(E7049,'Справочник цен (2024 год)'!$A$3:$E$10,5,0)*D7049,""),"")</f>
        <v/>
      </c>
      <c r="G7049" s="8" t="str">
        <f t="shared" si="54"/>
        <v/>
      </c>
      <c r="H7049" s="8" t="str">
        <f>IFERROR(IF(D7049&gt;0, IF(E7049="Одноразовые устройства (до 4 мл.)",'Справочник цен (2024 год)'!I7054,IF(E7049="Жидкость для ЭСД (картридж) до 1 мл.",'Справочник цен (2024 год)'!I7051,VLOOKUP(E7049,'Справочник цен (2024 год)'!$A$3:$I$10,9,0)*D7049)),""),)</f>
        <v/>
      </c>
      <c r="I7049" s="8" t="str">
        <f t="shared" si="55"/>
        <v/>
      </c>
    </row>
    <row r="7050" spans="5:9" x14ac:dyDescent="0.2">
      <c r="E7050" s="8"/>
      <c r="F7050" s="8" t="str">
        <f>IFERROR(IF(AND(D7050&gt;0),VLOOKUP(E7050,'Справочник цен (2024 год)'!$A$3:$E$10,5,0)*D7050,""),"")</f>
        <v/>
      </c>
      <c r="G7050" s="8" t="str">
        <f t="shared" si="54"/>
        <v/>
      </c>
      <c r="H7050" s="8" t="str">
        <f>IFERROR(IF(D7050&gt;0, IF(E7050="Одноразовые устройства (до 4 мл.)",'Справочник цен (2024 год)'!I7055,IF(E7050="Жидкость для ЭСД (картридж) до 1 мл.",'Справочник цен (2024 год)'!I7052,VLOOKUP(E7050,'Справочник цен (2024 год)'!$A$3:$I$10,9,0)*D7050)),""),)</f>
        <v/>
      </c>
      <c r="I7050" s="8" t="str">
        <f t="shared" si="55"/>
        <v/>
      </c>
    </row>
    <row r="7051" spans="5:9" x14ac:dyDescent="0.2">
      <c r="E7051" s="8"/>
      <c r="F7051" s="8" t="str">
        <f>IFERROR(IF(AND(D7051&gt;0),VLOOKUP(E7051,'Справочник цен (2024 год)'!$A$3:$E$10,5,0)*D7051,""),"")</f>
        <v/>
      </c>
      <c r="G7051" s="8" t="str">
        <f t="shared" si="54"/>
        <v/>
      </c>
      <c r="H7051" s="8" t="str">
        <f>IFERROR(IF(D7051&gt;0, IF(E7051="Одноразовые устройства (до 4 мл.)",'Справочник цен (2024 год)'!I7056,IF(E7051="Жидкость для ЭСД (картридж) до 1 мл.",'Справочник цен (2024 год)'!I7053,VLOOKUP(E7051,'Справочник цен (2024 год)'!$A$3:$I$10,9,0)*D7051)),""),)</f>
        <v/>
      </c>
      <c r="I7051" s="8" t="str">
        <f t="shared" si="55"/>
        <v/>
      </c>
    </row>
    <row r="7052" spans="5:9" x14ac:dyDescent="0.2">
      <c r="E7052" s="8"/>
      <c r="F7052" s="8" t="str">
        <f>IFERROR(IF(AND(D7052&gt;0),VLOOKUP(E7052,'Справочник цен (2024 год)'!$A$3:$E$10,5,0)*D7052,""),"")</f>
        <v/>
      </c>
      <c r="G7052" s="8" t="str">
        <f t="shared" si="54"/>
        <v/>
      </c>
      <c r="H7052" s="8" t="str">
        <f>IFERROR(IF(D7052&gt;0, IF(E7052="Одноразовые устройства (до 4 мл.)",'Справочник цен (2024 год)'!I7057,IF(E7052="Жидкость для ЭСД (картридж) до 1 мл.",'Справочник цен (2024 год)'!I7054,VLOOKUP(E7052,'Справочник цен (2024 год)'!$A$3:$I$10,9,0)*D7052)),""),)</f>
        <v/>
      </c>
      <c r="I7052" s="8" t="str">
        <f t="shared" si="55"/>
        <v/>
      </c>
    </row>
    <row r="7053" spans="5:9" x14ac:dyDescent="0.2">
      <c r="E7053" s="8"/>
      <c r="F7053" s="8" t="str">
        <f>IFERROR(IF(AND(D7053&gt;0),VLOOKUP(E7053,'Справочник цен (2024 год)'!$A$3:$E$10,5,0)*D7053,""),"")</f>
        <v/>
      </c>
      <c r="G7053" s="8" t="str">
        <f t="shared" si="54"/>
        <v/>
      </c>
      <c r="H7053" s="8" t="str">
        <f>IFERROR(IF(D7053&gt;0, IF(E7053="Одноразовые устройства (до 4 мл.)",'Справочник цен (2024 год)'!I7058,IF(E7053="Жидкость для ЭСД (картридж) до 1 мл.",'Справочник цен (2024 год)'!I7055,VLOOKUP(E7053,'Справочник цен (2024 год)'!$A$3:$I$10,9,0)*D7053)),""),)</f>
        <v/>
      </c>
      <c r="I7053" s="8" t="str">
        <f t="shared" si="55"/>
        <v/>
      </c>
    </row>
    <row r="7054" spans="5:9" x14ac:dyDescent="0.2">
      <c r="E7054" s="8"/>
      <c r="F7054" s="8" t="str">
        <f>IFERROR(IF(AND(D7054&gt;0),VLOOKUP(E7054,'Справочник цен (2024 год)'!$A$3:$E$10,5,0)*D7054,""),"")</f>
        <v/>
      </c>
      <c r="G7054" s="8" t="str">
        <f t="shared" si="54"/>
        <v/>
      </c>
      <c r="H7054" s="8" t="str">
        <f>IFERROR(IF(D7054&gt;0, IF(E7054="Одноразовые устройства (до 4 мл.)",'Справочник цен (2024 год)'!I7059,IF(E7054="Жидкость для ЭСД (картридж) до 1 мл.",'Справочник цен (2024 год)'!I7056,VLOOKUP(E7054,'Справочник цен (2024 год)'!$A$3:$I$10,9,0)*D7054)),""),)</f>
        <v/>
      </c>
      <c r="I7054" s="8" t="str">
        <f t="shared" si="55"/>
        <v/>
      </c>
    </row>
    <row r="7055" spans="5:9" x14ac:dyDescent="0.2">
      <c r="E7055" s="8"/>
      <c r="F7055" s="8" t="str">
        <f>IFERROR(IF(AND(D7055&gt;0),VLOOKUP(E7055,'Справочник цен (2024 год)'!$A$3:$E$10,5,0)*D7055,""),"")</f>
        <v/>
      </c>
      <c r="G7055" s="8" t="str">
        <f t="shared" si="54"/>
        <v/>
      </c>
      <c r="H7055" s="8" t="str">
        <f>IFERROR(IF(D7055&gt;0, IF(E7055="Одноразовые устройства (до 4 мл.)",'Справочник цен (2024 год)'!I7060,IF(E7055="Жидкость для ЭСД (картридж) до 1 мл.",'Справочник цен (2024 год)'!I7057,VLOOKUP(E7055,'Справочник цен (2024 год)'!$A$3:$I$10,9,0)*D7055)),""),)</f>
        <v/>
      </c>
      <c r="I7055" s="8" t="str">
        <f t="shared" si="55"/>
        <v/>
      </c>
    </row>
    <row r="7056" spans="5:9" x14ac:dyDescent="0.2">
      <c r="E7056" s="8"/>
      <c r="F7056" s="8" t="str">
        <f>IFERROR(IF(AND(D7056&gt;0),VLOOKUP(E7056,'Справочник цен (2024 год)'!$A$3:$E$10,5,0)*D7056,""),"")</f>
        <v/>
      </c>
      <c r="G7056" s="8" t="str">
        <f t="shared" si="54"/>
        <v/>
      </c>
      <c r="H7056" s="8" t="str">
        <f>IFERROR(IF(D7056&gt;0, IF(E7056="Одноразовые устройства (до 4 мл.)",'Справочник цен (2024 год)'!I7061,IF(E7056="Жидкость для ЭСД (картридж) до 1 мл.",'Справочник цен (2024 год)'!I7058,VLOOKUP(E7056,'Справочник цен (2024 год)'!$A$3:$I$10,9,0)*D7056)),""),)</f>
        <v/>
      </c>
      <c r="I7056" s="8" t="str">
        <f t="shared" si="55"/>
        <v/>
      </c>
    </row>
    <row r="7057" spans="5:9" x14ac:dyDescent="0.2">
      <c r="E7057" s="8"/>
      <c r="F7057" s="8" t="str">
        <f>IFERROR(IF(AND(D7057&gt;0),VLOOKUP(E7057,'Справочник цен (2024 год)'!$A$3:$E$10,5,0)*D7057,""),"")</f>
        <v/>
      </c>
      <c r="G7057" s="8" t="str">
        <f t="shared" si="54"/>
        <v/>
      </c>
      <c r="H7057" s="8" t="str">
        <f>IFERROR(IF(D7057&gt;0, IF(E7057="Одноразовые устройства (до 4 мл.)",'Справочник цен (2024 год)'!I7062,IF(E7057="Жидкость для ЭСД (картридж) до 1 мл.",'Справочник цен (2024 год)'!I7059,VLOOKUP(E7057,'Справочник цен (2024 год)'!$A$3:$I$10,9,0)*D7057)),""),)</f>
        <v/>
      </c>
      <c r="I7057" s="8" t="str">
        <f t="shared" si="55"/>
        <v/>
      </c>
    </row>
    <row r="7058" spans="5:9" x14ac:dyDescent="0.2">
      <c r="E7058" s="8"/>
      <c r="F7058" s="8" t="str">
        <f>IFERROR(IF(AND(D7058&gt;0),VLOOKUP(E7058,'Справочник цен (2024 год)'!$A$3:$E$10,5,0)*D7058,""),"")</f>
        <v/>
      </c>
      <c r="G7058" s="8" t="str">
        <f t="shared" si="54"/>
        <v/>
      </c>
      <c r="H7058" s="8" t="str">
        <f>IFERROR(IF(D7058&gt;0, IF(E7058="Одноразовые устройства (до 4 мл.)",'Справочник цен (2024 год)'!I7063,IF(E7058="Жидкость для ЭСД (картридж) до 1 мл.",'Справочник цен (2024 год)'!I7060,VLOOKUP(E7058,'Справочник цен (2024 год)'!$A$3:$I$10,9,0)*D7058)),""),)</f>
        <v/>
      </c>
      <c r="I7058" s="8" t="str">
        <f t="shared" si="55"/>
        <v/>
      </c>
    </row>
    <row r="7059" spans="5:9" x14ac:dyDescent="0.2">
      <c r="E7059" s="8"/>
      <c r="F7059" s="8" t="str">
        <f>IFERROR(IF(AND(D7059&gt;0),VLOOKUP(E7059,'Справочник цен (2024 год)'!$A$3:$E$10,5,0)*D7059,""),"")</f>
        <v/>
      </c>
      <c r="G7059" s="8" t="str">
        <f t="shared" si="54"/>
        <v/>
      </c>
      <c r="H7059" s="8" t="str">
        <f>IFERROR(IF(D7059&gt;0, IF(E7059="Одноразовые устройства (до 4 мл.)",'Справочник цен (2024 год)'!I7064,IF(E7059="Жидкость для ЭСД (картридж) до 1 мл.",'Справочник цен (2024 год)'!I7061,VLOOKUP(E7059,'Справочник цен (2024 год)'!$A$3:$I$10,9,0)*D7059)),""),)</f>
        <v/>
      </c>
      <c r="I7059" s="8" t="str">
        <f t="shared" si="55"/>
        <v/>
      </c>
    </row>
    <row r="7060" spans="5:9" x14ac:dyDescent="0.2">
      <c r="E7060" s="8"/>
      <c r="F7060" s="8" t="str">
        <f>IFERROR(IF(AND(D7060&gt;0),VLOOKUP(E7060,'Справочник цен (2024 год)'!$A$3:$E$10,5,0)*D7060,""),"")</f>
        <v/>
      </c>
      <c r="G7060" s="8" t="str">
        <f t="shared" si="54"/>
        <v/>
      </c>
      <c r="H7060" s="8" t="str">
        <f>IFERROR(IF(D7060&gt;0, IF(E7060="Одноразовые устройства (до 4 мл.)",'Справочник цен (2024 год)'!I7065,IF(E7060="Жидкость для ЭСД (картридж) до 1 мл.",'Справочник цен (2024 год)'!I7062,VLOOKUP(E7060,'Справочник цен (2024 год)'!$A$3:$I$10,9,0)*D7060)),""),)</f>
        <v/>
      </c>
      <c r="I7060" s="8" t="str">
        <f t="shared" si="55"/>
        <v/>
      </c>
    </row>
    <row r="7061" spans="5:9" x14ac:dyDescent="0.2">
      <c r="E7061" s="8"/>
      <c r="F7061" s="8" t="str">
        <f>IFERROR(IF(AND(D7061&gt;0),VLOOKUP(E7061,'Справочник цен (2024 год)'!$A$3:$E$10,5,0)*D7061,""),"")</f>
        <v/>
      </c>
      <c r="G7061" s="8" t="str">
        <f t="shared" si="54"/>
        <v/>
      </c>
      <c r="H7061" s="8" t="str">
        <f>IFERROR(IF(D7061&gt;0, IF(E7061="Одноразовые устройства (до 4 мл.)",'Справочник цен (2024 год)'!I7066,IF(E7061="Жидкость для ЭСД (картридж) до 1 мл.",'Справочник цен (2024 год)'!I7063,VLOOKUP(E7061,'Справочник цен (2024 год)'!$A$3:$I$10,9,0)*D7061)),""),)</f>
        <v/>
      </c>
      <c r="I7061" s="8" t="str">
        <f t="shared" si="55"/>
        <v/>
      </c>
    </row>
    <row r="7062" spans="5:9" x14ac:dyDescent="0.2">
      <c r="E7062" s="8"/>
      <c r="F7062" s="8" t="str">
        <f>IFERROR(IF(AND(D7062&gt;0),VLOOKUP(E7062,'Справочник цен (2024 год)'!$A$3:$E$10,5,0)*D7062,""),"")</f>
        <v/>
      </c>
      <c r="G7062" s="8" t="str">
        <f t="shared" si="54"/>
        <v/>
      </c>
      <c r="H7062" s="8" t="str">
        <f>IFERROR(IF(D7062&gt;0, IF(E7062="Одноразовые устройства (до 4 мл.)",'Справочник цен (2024 год)'!I7067,IF(E7062="Жидкость для ЭСД (картридж) до 1 мл.",'Справочник цен (2024 год)'!I7064,VLOOKUP(E7062,'Справочник цен (2024 год)'!$A$3:$I$10,9,0)*D7062)),""),)</f>
        <v/>
      </c>
      <c r="I7062" s="8" t="str">
        <f t="shared" si="55"/>
        <v/>
      </c>
    </row>
    <row r="7063" spans="5:9" x14ac:dyDescent="0.2">
      <c r="E7063" s="8"/>
      <c r="F7063" s="8" t="str">
        <f>IFERROR(IF(AND(D7063&gt;0),VLOOKUP(E7063,'Справочник цен (2024 год)'!$A$3:$E$10,5,0)*D7063,""),"")</f>
        <v/>
      </c>
      <c r="G7063" s="8" t="str">
        <f t="shared" si="54"/>
        <v/>
      </c>
      <c r="H7063" s="8" t="str">
        <f>IFERROR(IF(D7063&gt;0, IF(E7063="Одноразовые устройства (до 4 мл.)",'Справочник цен (2024 год)'!I7068,IF(E7063="Жидкость для ЭСД (картридж) до 1 мл.",'Справочник цен (2024 год)'!I7065,VLOOKUP(E7063,'Справочник цен (2024 год)'!$A$3:$I$10,9,0)*D7063)),""),)</f>
        <v/>
      </c>
      <c r="I7063" s="8" t="str">
        <f t="shared" si="55"/>
        <v/>
      </c>
    </row>
    <row r="7064" spans="5:9" x14ac:dyDescent="0.2">
      <c r="E7064" s="8"/>
      <c r="F7064" s="8" t="str">
        <f>IFERROR(IF(AND(D7064&gt;0),VLOOKUP(E7064,'Справочник цен (2024 год)'!$A$3:$E$10,5,0)*D7064,""),"")</f>
        <v/>
      </c>
      <c r="G7064" s="8" t="str">
        <f t="shared" si="54"/>
        <v/>
      </c>
      <c r="H7064" s="8" t="str">
        <f>IFERROR(IF(D7064&gt;0, IF(E7064="Одноразовые устройства (до 4 мл.)",'Справочник цен (2024 год)'!I7069,IF(E7064="Жидкость для ЭСД (картридж) до 1 мл.",'Справочник цен (2024 год)'!I7066,VLOOKUP(E7064,'Справочник цен (2024 год)'!$A$3:$I$10,9,0)*D7064)),""),)</f>
        <v/>
      </c>
      <c r="I7064" s="8" t="str">
        <f t="shared" si="55"/>
        <v/>
      </c>
    </row>
    <row r="7065" spans="5:9" x14ac:dyDescent="0.2">
      <c r="E7065" s="8"/>
      <c r="F7065" s="8" t="str">
        <f>IFERROR(IF(AND(D7065&gt;0),VLOOKUP(E7065,'Справочник цен (2024 год)'!$A$3:$E$10,5,0)*D7065,""),"")</f>
        <v/>
      </c>
      <c r="G7065" s="8" t="str">
        <f t="shared" si="54"/>
        <v/>
      </c>
      <c r="H7065" s="8" t="str">
        <f>IFERROR(IF(D7065&gt;0, IF(E7065="Одноразовые устройства (до 4 мл.)",'Справочник цен (2024 год)'!I7070,IF(E7065="Жидкость для ЭСД (картридж) до 1 мл.",'Справочник цен (2024 год)'!I7067,VLOOKUP(E7065,'Справочник цен (2024 год)'!$A$3:$I$10,9,0)*D7065)),""),)</f>
        <v/>
      </c>
      <c r="I7065" s="8" t="str">
        <f t="shared" si="55"/>
        <v/>
      </c>
    </row>
    <row r="7066" spans="5:9" x14ac:dyDescent="0.2">
      <c r="E7066" s="8"/>
      <c r="F7066" s="8" t="str">
        <f>IFERROR(IF(AND(D7066&gt;0),VLOOKUP(E7066,'Справочник цен (2024 год)'!$A$3:$E$10,5,0)*D7066,""),"")</f>
        <v/>
      </c>
      <c r="G7066" s="8" t="str">
        <f t="shared" si="54"/>
        <v/>
      </c>
      <c r="H7066" s="8" t="str">
        <f>IFERROR(IF(D7066&gt;0, IF(E7066="Одноразовые устройства (до 4 мл.)",'Справочник цен (2024 год)'!I7071,IF(E7066="Жидкость для ЭСД (картридж) до 1 мл.",'Справочник цен (2024 год)'!I7068,VLOOKUP(E7066,'Справочник цен (2024 год)'!$A$3:$I$10,9,0)*D7066)),""),)</f>
        <v/>
      </c>
      <c r="I7066" s="8" t="str">
        <f t="shared" si="55"/>
        <v/>
      </c>
    </row>
    <row r="7067" spans="5:9" x14ac:dyDescent="0.2">
      <c r="E7067" s="8"/>
      <c r="F7067" s="8" t="str">
        <f>IFERROR(IF(AND(D7067&gt;0),VLOOKUP(E7067,'Справочник цен (2024 год)'!$A$3:$E$10,5,0)*D7067,""),"")</f>
        <v/>
      </c>
      <c r="G7067" s="8" t="str">
        <f t="shared" si="54"/>
        <v/>
      </c>
      <c r="H7067" s="8" t="str">
        <f>IFERROR(IF(D7067&gt;0, IF(E7067="Одноразовые устройства (до 4 мл.)",'Справочник цен (2024 год)'!I7072,IF(E7067="Жидкость для ЭСД (картридж) до 1 мл.",'Справочник цен (2024 год)'!I7069,VLOOKUP(E7067,'Справочник цен (2024 год)'!$A$3:$I$10,9,0)*D7067)),""),)</f>
        <v/>
      </c>
      <c r="I7067" s="8" t="str">
        <f t="shared" si="55"/>
        <v/>
      </c>
    </row>
    <row r="7068" spans="5:9" x14ac:dyDescent="0.2">
      <c r="E7068" s="8"/>
      <c r="F7068" s="8" t="str">
        <f>IFERROR(IF(AND(D7068&gt;0),VLOOKUP(E7068,'Справочник цен (2024 год)'!$A$3:$E$10,5,0)*D7068,""),"")</f>
        <v/>
      </c>
      <c r="G7068" s="8" t="str">
        <f t="shared" si="54"/>
        <v/>
      </c>
      <c r="H7068" s="8" t="str">
        <f>IFERROR(IF(D7068&gt;0, IF(E7068="Одноразовые устройства (до 4 мл.)",'Справочник цен (2024 год)'!I7073,IF(E7068="Жидкость для ЭСД (картридж) до 1 мл.",'Справочник цен (2024 год)'!I7070,VLOOKUP(E7068,'Справочник цен (2024 год)'!$A$3:$I$10,9,0)*D7068)),""),)</f>
        <v/>
      </c>
      <c r="I7068" s="8" t="str">
        <f t="shared" si="55"/>
        <v/>
      </c>
    </row>
    <row r="7069" spans="5:9" x14ac:dyDescent="0.2">
      <c r="E7069" s="8"/>
      <c r="F7069" s="8" t="str">
        <f>IFERROR(IF(AND(D7069&gt;0),VLOOKUP(E7069,'Справочник цен (2024 год)'!$A$3:$E$10,5,0)*D7069,""),"")</f>
        <v/>
      </c>
      <c r="G7069" s="8" t="str">
        <f t="shared" si="54"/>
        <v/>
      </c>
      <c r="H7069" s="8" t="str">
        <f>IFERROR(IF(D7069&gt;0, IF(E7069="Одноразовые устройства (до 4 мл.)",'Справочник цен (2024 год)'!I7074,IF(E7069="Жидкость для ЭСД (картридж) до 1 мл.",'Справочник цен (2024 год)'!I7071,VLOOKUP(E7069,'Справочник цен (2024 год)'!$A$3:$I$10,9,0)*D7069)),""),)</f>
        <v/>
      </c>
      <c r="I7069" s="8" t="str">
        <f t="shared" si="55"/>
        <v/>
      </c>
    </row>
    <row r="7070" spans="5:9" x14ac:dyDescent="0.2">
      <c r="E7070" s="8"/>
      <c r="F7070" s="8" t="str">
        <f>IFERROR(IF(AND(D7070&gt;0),VLOOKUP(E7070,'Справочник цен (2024 год)'!$A$3:$E$10,5,0)*D7070,""),"")</f>
        <v/>
      </c>
      <c r="G7070" s="8" t="str">
        <f t="shared" si="54"/>
        <v/>
      </c>
      <c r="H7070" s="8" t="str">
        <f>IFERROR(IF(D7070&gt;0, IF(E7070="Одноразовые устройства (до 4 мл.)",'Справочник цен (2024 год)'!I7075,IF(E7070="Жидкость для ЭСД (картридж) до 1 мл.",'Справочник цен (2024 год)'!I7072,VLOOKUP(E7070,'Справочник цен (2024 год)'!$A$3:$I$10,9,0)*D7070)),""),)</f>
        <v/>
      </c>
      <c r="I7070" s="8" t="str">
        <f t="shared" si="55"/>
        <v/>
      </c>
    </row>
    <row r="7071" spans="5:9" x14ac:dyDescent="0.2">
      <c r="E7071" s="8"/>
      <c r="F7071" s="8" t="str">
        <f>IFERROR(IF(AND(D7071&gt;0),VLOOKUP(E7071,'Справочник цен (2024 год)'!$A$3:$E$10,5,0)*D7071,""),"")</f>
        <v/>
      </c>
      <c r="G7071" s="8" t="str">
        <f t="shared" si="54"/>
        <v/>
      </c>
      <c r="H7071" s="8" t="str">
        <f>IFERROR(IF(D7071&gt;0, IF(E7071="Одноразовые устройства (до 4 мл.)",'Справочник цен (2024 год)'!I7076,IF(E7071="Жидкость для ЭСД (картридж) до 1 мл.",'Справочник цен (2024 год)'!I7073,VLOOKUP(E7071,'Справочник цен (2024 год)'!$A$3:$I$10,9,0)*D7071)),""),)</f>
        <v/>
      </c>
      <c r="I7071" s="8" t="str">
        <f t="shared" si="55"/>
        <v/>
      </c>
    </row>
    <row r="7072" spans="5:9" x14ac:dyDescent="0.2">
      <c r="E7072" s="8"/>
      <c r="F7072" s="8" t="str">
        <f>IFERROR(IF(AND(D7072&gt;0),VLOOKUP(E7072,'Справочник цен (2024 год)'!$A$3:$E$10,5,0)*D7072,""),"")</f>
        <v/>
      </c>
      <c r="G7072" s="8" t="str">
        <f t="shared" si="54"/>
        <v/>
      </c>
      <c r="H7072" s="8" t="str">
        <f>IFERROR(IF(D7072&gt;0, IF(E7072="Одноразовые устройства (до 4 мл.)",'Справочник цен (2024 год)'!I7077,IF(E7072="Жидкость для ЭСД (картридж) до 1 мл.",'Справочник цен (2024 год)'!I7074,VLOOKUP(E7072,'Справочник цен (2024 год)'!$A$3:$I$10,9,0)*D7072)),""),)</f>
        <v/>
      </c>
      <c r="I7072" s="8" t="str">
        <f t="shared" si="55"/>
        <v/>
      </c>
    </row>
    <row r="7073" spans="5:9" x14ac:dyDescent="0.2">
      <c r="E7073" s="8"/>
      <c r="F7073" s="8" t="str">
        <f>IFERROR(IF(AND(D7073&gt;0),VLOOKUP(E7073,'Справочник цен (2024 год)'!$A$3:$E$10,5,0)*D7073,""),"")</f>
        <v/>
      </c>
      <c r="G7073" s="8" t="str">
        <f t="shared" si="54"/>
        <v/>
      </c>
      <c r="H7073" s="8" t="str">
        <f>IFERROR(IF(D7073&gt;0, IF(E7073="Одноразовые устройства (до 4 мл.)",'Справочник цен (2024 год)'!I7078,IF(E7073="Жидкость для ЭСД (картридж) до 1 мл.",'Справочник цен (2024 год)'!I7075,VLOOKUP(E7073,'Справочник цен (2024 год)'!$A$3:$I$10,9,0)*D7073)),""),)</f>
        <v/>
      </c>
      <c r="I7073" s="8" t="str">
        <f t="shared" si="55"/>
        <v/>
      </c>
    </row>
    <row r="7074" spans="5:9" x14ac:dyDescent="0.2">
      <c r="E7074" s="8"/>
      <c r="F7074" s="8" t="str">
        <f>IFERROR(IF(AND(D7074&gt;0),VLOOKUP(E7074,'Справочник цен (2024 год)'!$A$3:$E$10,5,0)*D7074,""),"")</f>
        <v/>
      </c>
      <c r="G7074" s="8" t="str">
        <f t="shared" si="54"/>
        <v/>
      </c>
      <c r="H7074" s="8" t="str">
        <f>IFERROR(IF(D7074&gt;0, IF(E7074="Одноразовые устройства (до 4 мл.)",'Справочник цен (2024 год)'!I7079,IF(E7074="Жидкость для ЭСД (картридж) до 1 мл.",'Справочник цен (2024 год)'!I7076,VLOOKUP(E7074,'Справочник цен (2024 год)'!$A$3:$I$10,9,0)*D7074)),""),)</f>
        <v/>
      </c>
      <c r="I7074" s="8" t="str">
        <f t="shared" si="55"/>
        <v/>
      </c>
    </row>
    <row r="7075" spans="5:9" x14ac:dyDescent="0.2">
      <c r="E7075" s="8"/>
      <c r="F7075" s="8" t="str">
        <f>IFERROR(IF(AND(D7075&gt;0),VLOOKUP(E7075,'Справочник цен (2024 год)'!$A$3:$E$10,5,0)*D7075,""),"")</f>
        <v/>
      </c>
      <c r="G7075" s="8" t="str">
        <f t="shared" si="54"/>
        <v/>
      </c>
      <c r="H7075" s="8" t="str">
        <f>IFERROR(IF(D7075&gt;0, IF(E7075="Одноразовые устройства (до 4 мл.)",'Справочник цен (2024 год)'!I7080,IF(E7075="Жидкость для ЭСД (картридж) до 1 мл.",'Справочник цен (2024 год)'!I7077,VLOOKUP(E7075,'Справочник цен (2024 год)'!$A$3:$I$10,9,0)*D7075)),""),)</f>
        <v/>
      </c>
      <c r="I7075" s="8" t="str">
        <f t="shared" si="55"/>
        <v/>
      </c>
    </row>
    <row r="7076" spans="5:9" x14ac:dyDescent="0.2">
      <c r="E7076" s="8"/>
      <c r="F7076" s="8" t="str">
        <f>IFERROR(IF(AND(D7076&gt;0),VLOOKUP(E7076,'Справочник цен (2024 год)'!$A$3:$E$10,5,0)*D7076,""),"")</f>
        <v/>
      </c>
      <c r="G7076" s="8" t="str">
        <f t="shared" si="54"/>
        <v/>
      </c>
      <c r="H7076" s="8" t="str">
        <f>IFERROR(IF(D7076&gt;0, IF(E7076="Одноразовые устройства (до 4 мл.)",'Справочник цен (2024 год)'!I7081,IF(E7076="Жидкость для ЭСД (картридж) до 1 мл.",'Справочник цен (2024 год)'!I7078,VLOOKUP(E7076,'Справочник цен (2024 год)'!$A$3:$I$10,9,0)*D7076)),""),)</f>
        <v/>
      </c>
      <c r="I7076" s="8" t="str">
        <f t="shared" si="55"/>
        <v/>
      </c>
    </row>
    <row r="7077" spans="5:9" x14ac:dyDescent="0.2">
      <c r="E7077" s="8"/>
      <c r="F7077" s="8" t="str">
        <f>IFERROR(IF(AND(D7077&gt;0),VLOOKUP(E7077,'Справочник цен (2024 год)'!$A$3:$E$10,5,0)*D7077,""),"")</f>
        <v/>
      </c>
      <c r="G7077" s="8" t="str">
        <f t="shared" si="54"/>
        <v/>
      </c>
      <c r="H7077" s="8" t="str">
        <f>IFERROR(IF(D7077&gt;0, IF(E7077="Одноразовые устройства (до 4 мл.)",'Справочник цен (2024 год)'!I7082,IF(E7077="Жидкость для ЭСД (картридж) до 1 мл.",'Справочник цен (2024 год)'!I7079,VLOOKUP(E7077,'Справочник цен (2024 год)'!$A$3:$I$10,9,0)*D7077)),""),)</f>
        <v/>
      </c>
      <c r="I7077" s="8" t="str">
        <f t="shared" si="55"/>
        <v/>
      </c>
    </row>
    <row r="7078" spans="5:9" x14ac:dyDescent="0.2">
      <c r="E7078" s="8"/>
      <c r="F7078" s="8" t="str">
        <f>IFERROR(IF(AND(D7078&gt;0),VLOOKUP(E7078,'Справочник цен (2024 год)'!$A$3:$E$10,5,0)*D7078,""),"")</f>
        <v/>
      </c>
      <c r="G7078" s="8" t="str">
        <f t="shared" si="54"/>
        <v/>
      </c>
      <c r="H7078" s="8" t="str">
        <f>IFERROR(IF(D7078&gt;0, IF(E7078="Одноразовые устройства (до 4 мл.)",'Справочник цен (2024 год)'!I7083,IF(E7078="Жидкость для ЭСД (картридж) до 1 мл.",'Справочник цен (2024 год)'!I7080,VLOOKUP(E7078,'Справочник цен (2024 год)'!$A$3:$I$10,9,0)*D7078)),""),)</f>
        <v/>
      </c>
      <c r="I7078" s="8" t="str">
        <f t="shared" si="55"/>
        <v/>
      </c>
    </row>
    <row r="7079" spans="5:9" x14ac:dyDescent="0.2">
      <c r="E7079" s="8"/>
      <c r="F7079" s="8" t="str">
        <f>IFERROR(IF(AND(D7079&gt;0),VLOOKUP(E7079,'Справочник цен (2024 год)'!$A$3:$E$10,5,0)*D7079,""),"")</f>
        <v/>
      </c>
      <c r="G7079" s="8" t="str">
        <f t="shared" si="54"/>
        <v/>
      </c>
      <c r="H7079" s="8" t="str">
        <f>IFERROR(IF(D7079&gt;0, IF(E7079="Одноразовые устройства (до 4 мл.)",'Справочник цен (2024 год)'!I7084,IF(E7079="Жидкость для ЭСД (картридж) до 1 мл.",'Справочник цен (2024 год)'!I7081,VLOOKUP(E7079,'Справочник цен (2024 год)'!$A$3:$I$10,9,0)*D7079)),""),)</f>
        <v/>
      </c>
      <c r="I7079" s="8" t="str">
        <f t="shared" si="55"/>
        <v/>
      </c>
    </row>
    <row r="7080" spans="5:9" x14ac:dyDescent="0.2">
      <c r="E7080" s="8"/>
      <c r="F7080" s="8" t="str">
        <f>IFERROR(IF(AND(D7080&gt;0),VLOOKUP(E7080,'Справочник цен (2024 год)'!$A$3:$E$10,5,0)*D7080,""),"")</f>
        <v/>
      </c>
      <c r="G7080" s="8" t="str">
        <f t="shared" si="54"/>
        <v/>
      </c>
      <c r="H7080" s="8" t="str">
        <f>IFERROR(IF(D7080&gt;0, IF(E7080="Одноразовые устройства (до 4 мл.)",'Справочник цен (2024 год)'!I7085,IF(E7080="Жидкость для ЭСД (картридж) до 1 мл.",'Справочник цен (2024 год)'!I7082,VLOOKUP(E7080,'Справочник цен (2024 год)'!$A$3:$I$10,9,0)*D7080)),""),)</f>
        <v/>
      </c>
      <c r="I7080" s="8" t="str">
        <f t="shared" si="55"/>
        <v/>
      </c>
    </row>
    <row r="7081" spans="5:9" x14ac:dyDescent="0.2">
      <c r="E7081" s="8"/>
      <c r="F7081" s="8" t="str">
        <f>IFERROR(IF(AND(D7081&gt;0),VLOOKUP(E7081,'Справочник цен (2024 год)'!$A$3:$E$10,5,0)*D7081,""),"")</f>
        <v/>
      </c>
      <c r="G7081" s="8" t="str">
        <f t="shared" si="54"/>
        <v/>
      </c>
      <c r="H7081" s="8" t="str">
        <f>IFERROR(IF(D7081&gt;0, IF(E7081="Одноразовые устройства (до 4 мл.)",'Справочник цен (2024 год)'!I7086,IF(E7081="Жидкость для ЭСД (картридж) до 1 мл.",'Справочник цен (2024 год)'!I7083,VLOOKUP(E7081,'Справочник цен (2024 год)'!$A$3:$I$10,9,0)*D7081)),""),)</f>
        <v/>
      </c>
      <c r="I7081" s="8" t="str">
        <f t="shared" si="55"/>
        <v/>
      </c>
    </row>
    <row r="7082" spans="5:9" x14ac:dyDescent="0.2">
      <c r="E7082" s="8"/>
      <c r="F7082" s="8" t="str">
        <f>IFERROR(IF(AND(D7082&gt;0),VLOOKUP(E7082,'Справочник цен (2024 год)'!$A$3:$E$10,5,0)*D7082,""),"")</f>
        <v/>
      </c>
      <c r="G7082" s="8" t="str">
        <f t="shared" si="54"/>
        <v/>
      </c>
      <c r="H7082" s="8" t="str">
        <f>IFERROR(IF(D7082&gt;0, IF(E7082="Одноразовые устройства (до 4 мл.)",'Справочник цен (2024 год)'!I7087,IF(E7082="Жидкость для ЭСД (картридж) до 1 мл.",'Справочник цен (2024 год)'!I7084,VLOOKUP(E7082,'Справочник цен (2024 год)'!$A$3:$I$10,9,0)*D7082)),""),)</f>
        <v/>
      </c>
      <c r="I7082" s="8" t="str">
        <f t="shared" si="55"/>
        <v/>
      </c>
    </row>
    <row r="7083" spans="5:9" x14ac:dyDescent="0.2">
      <c r="E7083" s="8"/>
      <c r="F7083" s="8" t="str">
        <f>IFERROR(IF(AND(D7083&gt;0),VLOOKUP(E7083,'Справочник цен (2024 год)'!$A$3:$E$10,5,0)*D7083,""),"")</f>
        <v/>
      </c>
      <c r="G7083" s="8" t="str">
        <f t="shared" si="54"/>
        <v/>
      </c>
      <c r="H7083" s="8" t="str">
        <f>IFERROR(IF(D7083&gt;0, IF(E7083="Одноразовые устройства (до 4 мл.)",'Справочник цен (2024 год)'!I7088,IF(E7083="Жидкость для ЭСД (картридж) до 1 мл.",'Справочник цен (2024 год)'!I7085,VLOOKUP(E7083,'Справочник цен (2024 год)'!$A$3:$I$10,9,0)*D7083)),""),)</f>
        <v/>
      </c>
      <c r="I7083" s="8" t="str">
        <f t="shared" si="55"/>
        <v/>
      </c>
    </row>
    <row r="7084" spans="5:9" x14ac:dyDescent="0.2">
      <c r="E7084" s="8"/>
      <c r="F7084" s="8" t="str">
        <f>IFERROR(IF(AND(D7084&gt;0),VLOOKUP(E7084,'Справочник цен (2024 год)'!$A$3:$E$10,5,0)*D7084,""),"")</f>
        <v/>
      </c>
      <c r="G7084" s="8" t="str">
        <f t="shared" si="54"/>
        <v/>
      </c>
      <c r="H7084" s="8" t="str">
        <f>IFERROR(IF(D7084&gt;0, IF(E7084="Одноразовые устройства (до 4 мл.)",'Справочник цен (2024 год)'!I7089,IF(E7084="Жидкость для ЭСД (картридж) до 1 мл.",'Справочник цен (2024 год)'!I7086,VLOOKUP(E7084,'Справочник цен (2024 год)'!$A$3:$I$10,9,0)*D7084)),""),)</f>
        <v/>
      </c>
      <c r="I7084" s="8" t="str">
        <f t="shared" si="55"/>
        <v/>
      </c>
    </row>
    <row r="7085" spans="5:9" x14ac:dyDescent="0.2">
      <c r="E7085" s="8"/>
      <c r="F7085" s="8" t="str">
        <f>IFERROR(IF(AND(D7085&gt;0),VLOOKUP(E7085,'Справочник цен (2024 год)'!$A$3:$E$10,5,0)*D7085,""),"")</f>
        <v/>
      </c>
      <c r="G7085" s="8" t="str">
        <f t="shared" si="54"/>
        <v/>
      </c>
      <c r="H7085" s="8" t="str">
        <f>IFERROR(IF(D7085&gt;0, IF(E7085="Одноразовые устройства (до 4 мл.)",'Справочник цен (2024 год)'!I7090,IF(E7085="Жидкость для ЭСД (картридж) до 1 мл.",'Справочник цен (2024 год)'!I7087,VLOOKUP(E7085,'Справочник цен (2024 год)'!$A$3:$I$10,9,0)*D7085)),""),)</f>
        <v/>
      </c>
      <c r="I7085" s="8" t="str">
        <f t="shared" si="55"/>
        <v/>
      </c>
    </row>
    <row r="7086" spans="5:9" x14ac:dyDescent="0.2">
      <c r="E7086" s="8"/>
      <c r="F7086" s="8" t="str">
        <f>IFERROR(IF(AND(D7086&gt;0),VLOOKUP(E7086,'Справочник цен (2024 год)'!$A$3:$E$10,5,0)*D7086,""),"")</f>
        <v/>
      </c>
      <c r="G7086" s="8" t="str">
        <f t="shared" si="54"/>
        <v/>
      </c>
      <c r="H7086" s="8" t="str">
        <f>IFERROR(IF(D7086&gt;0, IF(E7086="Одноразовые устройства (до 4 мл.)",'Справочник цен (2024 год)'!I7091,IF(E7086="Жидкость для ЭСД (картридж) до 1 мл.",'Справочник цен (2024 год)'!I7088,VLOOKUP(E7086,'Справочник цен (2024 год)'!$A$3:$I$10,9,0)*D7086)),""),)</f>
        <v/>
      </c>
      <c r="I7086" s="8" t="str">
        <f t="shared" si="55"/>
        <v/>
      </c>
    </row>
    <row r="7087" spans="5:9" x14ac:dyDescent="0.2">
      <c r="E7087" s="8"/>
      <c r="F7087" s="8" t="str">
        <f>IFERROR(IF(AND(D7087&gt;0),VLOOKUP(E7087,'Справочник цен (2024 год)'!$A$3:$E$10,5,0)*D7087,""),"")</f>
        <v/>
      </c>
      <c r="G7087" s="8" t="str">
        <f t="shared" si="54"/>
        <v/>
      </c>
      <c r="H7087" s="8" t="str">
        <f>IFERROR(IF(D7087&gt;0, IF(E7087="Одноразовые устройства (до 4 мл.)",'Справочник цен (2024 год)'!I7092,IF(E7087="Жидкость для ЭСД (картридж) до 1 мл.",'Справочник цен (2024 год)'!I7089,VLOOKUP(E7087,'Справочник цен (2024 год)'!$A$3:$I$10,9,0)*D7087)),""),)</f>
        <v/>
      </c>
      <c r="I7087" s="8" t="str">
        <f t="shared" si="55"/>
        <v/>
      </c>
    </row>
    <row r="7088" spans="5:9" x14ac:dyDescent="0.2">
      <c r="E7088" s="8"/>
      <c r="F7088" s="8" t="str">
        <f>IFERROR(IF(AND(D7088&gt;0),VLOOKUP(E7088,'Справочник цен (2024 год)'!$A$3:$E$10,5,0)*D7088,""),"")</f>
        <v/>
      </c>
      <c r="G7088" s="8" t="str">
        <f t="shared" si="54"/>
        <v/>
      </c>
      <c r="H7088" s="8" t="str">
        <f>IFERROR(IF(D7088&gt;0, IF(E7088="Одноразовые устройства (до 4 мл.)",'Справочник цен (2024 год)'!I7093,IF(E7088="Жидкость для ЭСД (картридж) до 1 мл.",'Справочник цен (2024 год)'!I7090,VLOOKUP(E7088,'Справочник цен (2024 год)'!$A$3:$I$10,9,0)*D7088)),""),)</f>
        <v/>
      </c>
      <c r="I7088" s="8" t="str">
        <f t="shared" si="55"/>
        <v/>
      </c>
    </row>
    <row r="7089" spans="5:9" x14ac:dyDescent="0.2">
      <c r="E7089" s="8"/>
      <c r="F7089" s="8" t="str">
        <f>IFERROR(IF(AND(D7089&gt;0),VLOOKUP(E7089,'Справочник цен (2024 год)'!$A$3:$E$10,5,0)*D7089,""),"")</f>
        <v/>
      </c>
      <c r="G7089" s="8" t="str">
        <f t="shared" si="54"/>
        <v/>
      </c>
      <c r="H7089" s="8" t="str">
        <f>IFERROR(IF(D7089&gt;0, IF(E7089="Одноразовые устройства (до 4 мл.)",'Справочник цен (2024 год)'!I7094,IF(E7089="Жидкость для ЭСД (картридж) до 1 мл.",'Справочник цен (2024 год)'!I7091,VLOOKUP(E7089,'Справочник цен (2024 год)'!$A$3:$I$10,9,0)*D7089)),""),)</f>
        <v/>
      </c>
      <c r="I7089" s="8" t="str">
        <f t="shared" si="55"/>
        <v/>
      </c>
    </row>
    <row r="7090" spans="5:9" x14ac:dyDescent="0.2">
      <c r="E7090" s="8"/>
      <c r="F7090" s="8" t="str">
        <f>IFERROR(IF(AND(D7090&gt;0),VLOOKUP(E7090,'Справочник цен (2024 год)'!$A$3:$E$10,5,0)*D7090,""),"")</f>
        <v/>
      </c>
      <c r="G7090" s="8" t="str">
        <f t="shared" si="54"/>
        <v/>
      </c>
      <c r="H7090" s="8" t="str">
        <f>IFERROR(IF(D7090&gt;0, IF(E7090="Одноразовые устройства (до 4 мл.)",'Справочник цен (2024 год)'!I7095,IF(E7090="Жидкость для ЭСД (картридж) до 1 мл.",'Справочник цен (2024 год)'!I7092,VLOOKUP(E7090,'Справочник цен (2024 год)'!$A$3:$I$10,9,0)*D7090)),""),)</f>
        <v/>
      </c>
      <c r="I7090" s="8" t="str">
        <f t="shared" si="55"/>
        <v/>
      </c>
    </row>
    <row r="7091" spans="5:9" x14ac:dyDescent="0.2">
      <c r="E7091" s="8"/>
      <c r="F7091" s="8" t="str">
        <f>IFERROR(IF(AND(D7091&gt;0),VLOOKUP(E7091,'Справочник цен (2024 год)'!$A$3:$E$10,5,0)*D7091,""),"")</f>
        <v/>
      </c>
      <c r="G7091" s="8" t="str">
        <f t="shared" si="54"/>
        <v/>
      </c>
      <c r="H7091" s="8" t="str">
        <f>IFERROR(IF(D7091&gt;0, IF(E7091="Одноразовые устройства (до 4 мл.)",'Справочник цен (2024 год)'!I7096,IF(E7091="Жидкость для ЭСД (картридж) до 1 мл.",'Справочник цен (2024 год)'!I7093,VLOOKUP(E7091,'Справочник цен (2024 год)'!$A$3:$I$10,9,0)*D7091)),""),)</f>
        <v/>
      </c>
      <c r="I7091" s="8" t="str">
        <f t="shared" si="55"/>
        <v/>
      </c>
    </row>
    <row r="7092" spans="5:9" x14ac:dyDescent="0.2">
      <c r="E7092" s="8"/>
      <c r="F7092" s="8" t="str">
        <f>IFERROR(IF(AND(D7092&gt;0),VLOOKUP(E7092,'Справочник цен (2024 год)'!$A$3:$E$10,5,0)*D7092,""),"")</f>
        <v/>
      </c>
      <c r="G7092" s="8" t="str">
        <f t="shared" si="54"/>
        <v/>
      </c>
      <c r="H7092" s="8" t="str">
        <f>IFERROR(IF(D7092&gt;0, IF(E7092="Одноразовые устройства (до 4 мл.)",'Справочник цен (2024 год)'!I7097,IF(E7092="Жидкость для ЭСД (картридж) до 1 мл.",'Справочник цен (2024 год)'!I7094,VLOOKUP(E7092,'Справочник цен (2024 год)'!$A$3:$I$10,9,0)*D7092)),""),)</f>
        <v/>
      </c>
      <c r="I7092" s="8" t="str">
        <f t="shared" si="55"/>
        <v/>
      </c>
    </row>
    <row r="7093" spans="5:9" x14ac:dyDescent="0.2">
      <c r="E7093" s="8"/>
      <c r="F7093" s="8" t="str">
        <f>IFERROR(IF(AND(D7093&gt;0),VLOOKUP(E7093,'Справочник цен (2024 год)'!$A$3:$E$10,5,0)*D7093,""),"")</f>
        <v/>
      </c>
      <c r="G7093" s="8" t="str">
        <f t="shared" si="54"/>
        <v/>
      </c>
      <c r="H7093" s="8" t="str">
        <f>IFERROR(IF(D7093&gt;0, IF(E7093="Одноразовые устройства (до 4 мл.)",'Справочник цен (2024 год)'!I7098,IF(E7093="Жидкость для ЭСД (картридж) до 1 мл.",'Справочник цен (2024 год)'!I7095,VLOOKUP(E7093,'Справочник цен (2024 год)'!$A$3:$I$10,9,0)*D7093)),""),)</f>
        <v/>
      </c>
      <c r="I7093" s="8" t="str">
        <f t="shared" si="55"/>
        <v/>
      </c>
    </row>
    <row r="7094" spans="5:9" x14ac:dyDescent="0.2">
      <c r="E7094" s="8"/>
      <c r="F7094" s="8" t="str">
        <f>IFERROR(IF(AND(D7094&gt;0),VLOOKUP(E7094,'Справочник цен (2024 год)'!$A$3:$E$10,5,0)*D7094,""),"")</f>
        <v/>
      </c>
      <c r="G7094" s="8" t="str">
        <f t="shared" si="54"/>
        <v/>
      </c>
      <c r="H7094" s="8" t="str">
        <f>IFERROR(IF(D7094&gt;0, IF(E7094="Одноразовые устройства (до 4 мл.)",'Справочник цен (2024 год)'!I7099,IF(E7094="Жидкость для ЭСД (картридж) до 1 мл.",'Справочник цен (2024 год)'!I7096,VLOOKUP(E7094,'Справочник цен (2024 год)'!$A$3:$I$10,9,0)*D7094)),""),)</f>
        <v/>
      </c>
      <c r="I7094" s="8" t="str">
        <f t="shared" si="55"/>
        <v/>
      </c>
    </row>
    <row r="7095" spans="5:9" x14ac:dyDescent="0.2">
      <c r="E7095" s="8"/>
      <c r="F7095" s="8" t="str">
        <f>IFERROR(IF(AND(D7095&gt;0),VLOOKUP(E7095,'Справочник цен (2024 год)'!$A$3:$E$10,5,0)*D7095,""),"")</f>
        <v/>
      </c>
      <c r="G7095" s="8" t="str">
        <f t="shared" si="54"/>
        <v/>
      </c>
      <c r="H7095" s="8" t="str">
        <f>IFERROR(IF(D7095&gt;0, IF(E7095="Одноразовые устройства (до 4 мл.)",'Справочник цен (2024 год)'!I7100,IF(E7095="Жидкость для ЭСД (картридж) до 1 мл.",'Справочник цен (2024 год)'!I7097,VLOOKUP(E7095,'Справочник цен (2024 год)'!$A$3:$I$10,9,0)*D7095)),""),)</f>
        <v/>
      </c>
      <c r="I7095" s="8" t="str">
        <f t="shared" si="55"/>
        <v/>
      </c>
    </row>
    <row r="7096" spans="5:9" x14ac:dyDescent="0.2">
      <c r="E7096" s="8"/>
      <c r="F7096" s="8" t="str">
        <f>IFERROR(IF(AND(D7096&gt;0),VLOOKUP(E7096,'Справочник цен (2024 год)'!$A$3:$E$10,5,0)*D7096,""),"")</f>
        <v/>
      </c>
      <c r="G7096" s="8" t="str">
        <f t="shared" si="54"/>
        <v/>
      </c>
      <c r="H7096" s="8" t="str">
        <f>IFERROR(IF(D7096&gt;0, IF(E7096="Одноразовые устройства (до 4 мл.)",'Справочник цен (2024 год)'!I7101,IF(E7096="Жидкость для ЭСД (картридж) до 1 мл.",'Справочник цен (2024 год)'!I7098,VLOOKUP(E7096,'Справочник цен (2024 год)'!$A$3:$I$10,9,0)*D7096)),""),)</f>
        <v/>
      </c>
      <c r="I7096" s="8" t="str">
        <f t="shared" si="55"/>
        <v/>
      </c>
    </row>
    <row r="7097" spans="5:9" x14ac:dyDescent="0.2">
      <c r="E7097" s="8"/>
      <c r="F7097" s="8" t="str">
        <f>IFERROR(IF(AND(D7097&gt;0),VLOOKUP(E7097,'Справочник цен (2024 год)'!$A$3:$E$10,5,0)*D7097,""),"")</f>
        <v/>
      </c>
      <c r="G7097" s="8" t="str">
        <f t="shared" si="54"/>
        <v/>
      </c>
      <c r="H7097" s="8" t="str">
        <f>IFERROR(IF(D7097&gt;0, IF(E7097="Одноразовые устройства (до 4 мл.)",'Справочник цен (2024 год)'!I7102,IF(E7097="Жидкость для ЭСД (картридж) до 1 мл.",'Справочник цен (2024 год)'!I7099,VLOOKUP(E7097,'Справочник цен (2024 год)'!$A$3:$I$10,9,0)*D7097)),""),)</f>
        <v/>
      </c>
      <c r="I7097" s="8" t="str">
        <f t="shared" si="55"/>
        <v/>
      </c>
    </row>
    <row r="7098" spans="5:9" x14ac:dyDescent="0.2">
      <c r="E7098" s="8"/>
      <c r="F7098" s="8" t="str">
        <f>IFERROR(IF(AND(D7098&gt;0),VLOOKUP(E7098,'Справочник цен (2024 год)'!$A$3:$E$10,5,0)*D7098,""),"")</f>
        <v/>
      </c>
      <c r="G7098" s="8" t="str">
        <f t="shared" si="54"/>
        <v/>
      </c>
      <c r="H7098" s="8" t="str">
        <f>IFERROR(IF(D7098&gt;0, IF(E7098="Одноразовые устройства (до 4 мл.)",'Справочник цен (2024 год)'!I7103,IF(E7098="Жидкость для ЭСД (картридж) до 1 мл.",'Справочник цен (2024 год)'!I7100,VLOOKUP(E7098,'Справочник цен (2024 год)'!$A$3:$I$10,9,0)*D7098)),""),)</f>
        <v/>
      </c>
      <c r="I7098" s="8" t="str">
        <f t="shared" si="55"/>
        <v/>
      </c>
    </row>
    <row r="7099" spans="5:9" x14ac:dyDescent="0.2">
      <c r="E7099" s="8"/>
      <c r="F7099" s="8" t="str">
        <f>IFERROR(IF(AND(D7099&gt;0),VLOOKUP(E7099,'Справочник цен (2024 год)'!$A$3:$E$10,5,0)*D7099,""),"")</f>
        <v/>
      </c>
      <c r="G7099" s="8" t="str">
        <f t="shared" si="54"/>
        <v/>
      </c>
      <c r="H7099" s="8" t="str">
        <f>IFERROR(IF(D7099&gt;0, IF(E7099="Одноразовые устройства (до 4 мл.)",'Справочник цен (2024 год)'!I7104,IF(E7099="Жидкость для ЭСД (картридж) до 1 мл.",'Справочник цен (2024 год)'!I7101,VLOOKUP(E7099,'Справочник цен (2024 год)'!$A$3:$I$10,9,0)*D7099)),""),)</f>
        <v/>
      </c>
      <c r="I7099" s="8" t="str">
        <f t="shared" si="55"/>
        <v/>
      </c>
    </row>
    <row r="7100" spans="5:9" x14ac:dyDescent="0.2">
      <c r="E7100" s="8"/>
      <c r="F7100" s="8" t="str">
        <f>IFERROR(IF(AND(D7100&gt;0),VLOOKUP(E7100,'Справочник цен (2024 год)'!$A$3:$E$10,5,0)*D7100,""),"")</f>
        <v/>
      </c>
      <c r="G7100" s="8" t="str">
        <f t="shared" si="54"/>
        <v/>
      </c>
      <c r="H7100" s="8" t="str">
        <f>IFERROR(IF(D7100&gt;0, IF(E7100="Одноразовые устройства (до 4 мл.)",'Справочник цен (2024 год)'!I7105,IF(E7100="Жидкость для ЭСД (картридж) до 1 мл.",'Справочник цен (2024 год)'!I7102,VLOOKUP(E7100,'Справочник цен (2024 год)'!$A$3:$I$10,9,0)*D7100)),""),)</f>
        <v/>
      </c>
      <c r="I7100" s="8" t="str">
        <f t="shared" si="55"/>
        <v/>
      </c>
    </row>
    <row r="7101" spans="5:9" x14ac:dyDescent="0.2">
      <c r="E7101" s="8"/>
      <c r="F7101" s="8" t="str">
        <f>IFERROR(IF(AND(D7101&gt;0),VLOOKUP(E7101,'Справочник цен (2024 год)'!$A$3:$E$10,5,0)*D7101,""),"")</f>
        <v/>
      </c>
      <c r="G7101" s="8" t="str">
        <f t="shared" si="54"/>
        <v/>
      </c>
      <c r="H7101" s="8" t="str">
        <f>IFERROR(IF(D7101&gt;0, IF(E7101="Одноразовые устройства (до 4 мл.)",'Справочник цен (2024 год)'!I7106,IF(E7101="Жидкость для ЭСД (картридж) до 1 мл.",'Справочник цен (2024 год)'!I7103,VLOOKUP(E7101,'Справочник цен (2024 год)'!$A$3:$I$10,9,0)*D7101)),""),)</f>
        <v/>
      </c>
      <c r="I7101" s="8" t="str">
        <f t="shared" si="55"/>
        <v/>
      </c>
    </row>
    <row r="7102" spans="5:9" x14ac:dyDescent="0.2">
      <c r="E7102" s="8"/>
      <c r="F7102" s="8" t="str">
        <f>IFERROR(IF(AND(D7102&gt;0),VLOOKUP(E7102,'Справочник цен (2024 год)'!$A$3:$E$10,5,0)*D7102,""),"")</f>
        <v/>
      </c>
      <c r="G7102" s="8" t="str">
        <f t="shared" si="54"/>
        <v/>
      </c>
      <c r="H7102" s="8" t="str">
        <f>IFERROR(IF(D7102&gt;0, IF(E7102="Одноразовые устройства (до 4 мл.)",'Справочник цен (2024 год)'!I7107,IF(E7102="Жидкость для ЭСД (картридж) до 1 мл.",'Справочник цен (2024 год)'!I7104,VLOOKUP(E7102,'Справочник цен (2024 год)'!$A$3:$I$10,9,0)*D7102)),""),)</f>
        <v/>
      </c>
      <c r="I7102" s="8" t="str">
        <f t="shared" si="55"/>
        <v/>
      </c>
    </row>
    <row r="7103" spans="5:9" x14ac:dyDescent="0.2">
      <c r="E7103" s="8"/>
      <c r="F7103" s="8" t="str">
        <f>IFERROR(IF(AND(D7103&gt;0),VLOOKUP(E7103,'Справочник цен (2024 год)'!$A$3:$E$10,5,0)*D7103,""),"")</f>
        <v/>
      </c>
      <c r="G7103" s="8" t="str">
        <f t="shared" si="54"/>
        <v/>
      </c>
      <c r="H7103" s="8" t="str">
        <f>IFERROR(IF(D7103&gt;0, IF(E7103="Одноразовые устройства (до 4 мл.)",'Справочник цен (2024 год)'!I7108,IF(E7103="Жидкость для ЭСД (картридж) до 1 мл.",'Справочник цен (2024 год)'!I7105,VLOOKUP(E7103,'Справочник цен (2024 год)'!$A$3:$I$10,9,0)*D7103)),""),)</f>
        <v/>
      </c>
      <c r="I7103" s="8" t="str">
        <f t="shared" si="55"/>
        <v/>
      </c>
    </row>
    <row r="7104" spans="5:9" x14ac:dyDescent="0.2">
      <c r="E7104" s="8"/>
      <c r="F7104" s="8" t="str">
        <f>IFERROR(IF(AND(D7104&gt;0),VLOOKUP(E7104,'Справочник цен (2024 год)'!$A$3:$E$10,5,0)*D7104,""),"")</f>
        <v/>
      </c>
      <c r="G7104" s="8" t="str">
        <f t="shared" si="54"/>
        <v/>
      </c>
      <c r="H7104" s="8" t="str">
        <f>IFERROR(IF(D7104&gt;0, IF(E7104="Одноразовые устройства (до 4 мл.)",'Справочник цен (2024 год)'!I7109,IF(E7104="Жидкость для ЭСД (картридж) до 1 мл.",'Справочник цен (2024 год)'!I7106,VLOOKUP(E7104,'Справочник цен (2024 год)'!$A$3:$I$10,9,0)*D7104)),""),)</f>
        <v/>
      </c>
      <c r="I7104" s="8" t="str">
        <f t="shared" si="55"/>
        <v/>
      </c>
    </row>
    <row r="7105" spans="5:9" x14ac:dyDescent="0.2">
      <c r="E7105" s="8"/>
      <c r="F7105" s="8" t="str">
        <f>IFERROR(IF(AND(D7105&gt;0),VLOOKUP(E7105,'Справочник цен (2024 год)'!$A$3:$E$10,5,0)*D7105,""),"")</f>
        <v/>
      </c>
      <c r="G7105" s="8" t="str">
        <f t="shared" si="54"/>
        <v/>
      </c>
      <c r="H7105" s="8" t="str">
        <f>IFERROR(IF(D7105&gt;0, IF(E7105="Одноразовые устройства (до 4 мл.)",'Справочник цен (2024 год)'!I7110,IF(E7105="Жидкость для ЭСД (картридж) до 1 мл.",'Справочник цен (2024 год)'!I7107,VLOOKUP(E7105,'Справочник цен (2024 год)'!$A$3:$I$10,9,0)*D7105)),""),)</f>
        <v/>
      </c>
      <c r="I7105" s="8" t="str">
        <f t="shared" si="55"/>
        <v/>
      </c>
    </row>
    <row r="7106" spans="5:9" x14ac:dyDescent="0.2">
      <c r="E7106" s="8"/>
      <c r="F7106" s="8" t="str">
        <f>IFERROR(IF(AND(D7106&gt;0),VLOOKUP(E7106,'Справочник цен (2024 год)'!$A$3:$E$10,5,0)*D7106,""),"")</f>
        <v/>
      </c>
      <c r="G7106" s="8" t="str">
        <f t="shared" si="54"/>
        <v/>
      </c>
      <c r="H7106" s="8" t="str">
        <f>IFERROR(IF(D7106&gt;0, IF(E7106="Одноразовые устройства (до 4 мл.)",'Справочник цен (2024 год)'!I7111,IF(E7106="Жидкость для ЭСД (картридж) до 1 мл.",'Справочник цен (2024 год)'!I7108,VLOOKUP(E7106,'Справочник цен (2024 год)'!$A$3:$I$10,9,0)*D7106)),""),)</f>
        <v/>
      </c>
      <c r="I7106" s="8" t="str">
        <f t="shared" si="55"/>
        <v/>
      </c>
    </row>
    <row r="7107" spans="5:9" x14ac:dyDescent="0.2">
      <c r="E7107" s="8"/>
      <c r="F7107" s="8" t="str">
        <f>IFERROR(IF(AND(D7107&gt;0),VLOOKUP(E7107,'Справочник цен (2024 год)'!$A$3:$E$10,5,0)*D7107,""),"")</f>
        <v/>
      </c>
      <c r="G7107" s="8" t="str">
        <f t="shared" si="54"/>
        <v/>
      </c>
      <c r="H7107" s="8" t="str">
        <f>IFERROR(IF(D7107&gt;0, IF(E7107="Одноразовые устройства (до 4 мл.)",'Справочник цен (2024 год)'!I7112,IF(E7107="Жидкость для ЭСД (картридж) до 1 мл.",'Справочник цен (2024 год)'!I7109,VLOOKUP(E7107,'Справочник цен (2024 год)'!$A$3:$I$10,9,0)*D7107)),""),)</f>
        <v/>
      </c>
      <c r="I7107" s="8" t="str">
        <f t="shared" si="55"/>
        <v/>
      </c>
    </row>
    <row r="7108" spans="5:9" x14ac:dyDescent="0.2">
      <c r="E7108" s="8"/>
      <c r="F7108" s="8" t="str">
        <f>IFERROR(IF(AND(D7108&gt;0),VLOOKUP(E7108,'Справочник цен (2024 год)'!$A$3:$E$10,5,0)*D7108,""),"")</f>
        <v/>
      </c>
      <c r="G7108" s="8" t="str">
        <f t="shared" si="54"/>
        <v/>
      </c>
      <c r="H7108" s="8" t="str">
        <f>IFERROR(IF(D7108&gt;0, IF(E7108="Одноразовые устройства (до 4 мл.)",'Справочник цен (2024 год)'!I7113,IF(E7108="Жидкость для ЭСД (картридж) до 1 мл.",'Справочник цен (2024 год)'!I7110,VLOOKUP(E7108,'Справочник цен (2024 год)'!$A$3:$I$10,9,0)*D7108)),""),)</f>
        <v/>
      </c>
      <c r="I7108" s="8" t="str">
        <f t="shared" si="55"/>
        <v/>
      </c>
    </row>
    <row r="7109" spans="5:9" x14ac:dyDescent="0.2">
      <c r="E7109" s="8"/>
      <c r="F7109" s="8" t="str">
        <f>IFERROR(IF(AND(D7109&gt;0),VLOOKUP(E7109,'Справочник цен (2024 год)'!$A$3:$E$10,5,0)*D7109,""),"")</f>
        <v/>
      </c>
      <c r="G7109" s="8" t="str">
        <f t="shared" si="54"/>
        <v/>
      </c>
      <c r="H7109" s="8" t="str">
        <f>IFERROR(IF(D7109&gt;0, IF(E7109="Одноразовые устройства (до 4 мл.)",'Справочник цен (2024 год)'!I7114,IF(E7109="Жидкость для ЭСД (картридж) до 1 мл.",'Справочник цен (2024 год)'!I7111,VLOOKUP(E7109,'Справочник цен (2024 год)'!$A$3:$I$10,9,0)*D7109)),""),)</f>
        <v/>
      </c>
      <c r="I7109" s="8" t="str">
        <f t="shared" si="55"/>
        <v/>
      </c>
    </row>
    <row r="7110" spans="5:9" x14ac:dyDescent="0.2">
      <c r="E7110" s="8"/>
      <c r="F7110" s="8" t="str">
        <f>IFERROR(IF(AND(D7110&gt;0),VLOOKUP(E7110,'Справочник цен (2024 год)'!$A$3:$E$10,5,0)*D7110,""),"")</f>
        <v/>
      </c>
      <c r="G7110" s="8" t="str">
        <f t="shared" si="54"/>
        <v/>
      </c>
      <c r="H7110" s="8" t="str">
        <f>IFERROR(IF(D7110&gt;0, IF(E7110="Одноразовые устройства (до 4 мл.)",'Справочник цен (2024 год)'!I7115,IF(E7110="Жидкость для ЭСД (картридж) до 1 мл.",'Справочник цен (2024 год)'!I7112,VLOOKUP(E7110,'Справочник цен (2024 год)'!$A$3:$I$10,9,0)*D7110)),""),)</f>
        <v/>
      </c>
      <c r="I7110" s="8" t="str">
        <f t="shared" si="55"/>
        <v/>
      </c>
    </row>
    <row r="7111" spans="5:9" x14ac:dyDescent="0.2">
      <c r="E7111" s="8"/>
      <c r="F7111" s="8" t="str">
        <f>IFERROR(IF(AND(D7111&gt;0),VLOOKUP(E7111,'Справочник цен (2024 год)'!$A$3:$E$10,5,0)*D7111,""),"")</f>
        <v/>
      </c>
      <c r="G7111" s="8" t="str">
        <f t="shared" si="54"/>
        <v/>
      </c>
      <c r="H7111" s="8" t="str">
        <f>IFERROR(IF(D7111&gt;0, IF(E7111="Одноразовые устройства (до 4 мл.)",'Справочник цен (2024 год)'!I7116,IF(E7111="Жидкость для ЭСД (картридж) до 1 мл.",'Справочник цен (2024 год)'!I7113,VLOOKUP(E7111,'Справочник цен (2024 год)'!$A$3:$I$10,9,0)*D7111)),""),)</f>
        <v/>
      </c>
      <c r="I7111" s="8" t="str">
        <f t="shared" si="55"/>
        <v/>
      </c>
    </row>
    <row r="7112" spans="5:9" x14ac:dyDescent="0.2">
      <c r="E7112" s="8"/>
      <c r="F7112" s="8" t="str">
        <f>IFERROR(IF(AND(D7112&gt;0),VLOOKUP(E7112,'Справочник цен (2024 год)'!$A$3:$E$10,5,0)*D7112,""),"")</f>
        <v/>
      </c>
      <c r="G7112" s="8" t="str">
        <f t="shared" si="54"/>
        <v/>
      </c>
      <c r="H7112" s="8" t="str">
        <f>IFERROR(IF(D7112&gt;0, IF(E7112="Одноразовые устройства (до 4 мл.)",'Справочник цен (2024 год)'!I7117,IF(E7112="Жидкость для ЭСД (картридж) до 1 мл.",'Справочник цен (2024 год)'!I7114,VLOOKUP(E7112,'Справочник цен (2024 год)'!$A$3:$I$10,9,0)*D7112)),""),)</f>
        <v/>
      </c>
      <c r="I7112" s="8" t="str">
        <f t="shared" si="55"/>
        <v/>
      </c>
    </row>
    <row r="7113" spans="5:9" x14ac:dyDescent="0.2">
      <c r="E7113" s="8"/>
      <c r="F7113" s="8" t="str">
        <f>IFERROR(IF(AND(D7113&gt;0),VLOOKUP(E7113,'Справочник цен (2024 год)'!$A$3:$E$10,5,0)*D7113,""),"")</f>
        <v/>
      </c>
      <c r="G7113" s="8" t="str">
        <f t="shared" si="54"/>
        <v/>
      </c>
      <c r="H7113" s="8" t="str">
        <f>IFERROR(IF(D7113&gt;0, IF(E7113="Одноразовые устройства (до 4 мл.)",'Справочник цен (2024 год)'!I7118,IF(E7113="Жидкость для ЭСД (картридж) до 1 мл.",'Справочник цен (2024 год)'!I7115,VLOOKUP(E7113,'Справочник цен (2024 год)'!$A$3:$I$10,9,0)*D7113)),""),)</f>
        <v/>
      </c>
      <c r="I7113" s="8" t="str">
        <f t="shared" si="55"/>
        <v/>
      </c>
    </row>
    <row r="7114" spans="5:9" x14ac:dyDescent="0.2">
      <c r="E7114" s="8"/>
      <c r="F7114" s="8" t="str">
        <f>IFERROR(IF(AND(D7114&gt;0),VLOOKUP(E7114,'Справочник цен (2024 год)'!$A$3:$E$10,5,0)*D7114,""),"")</f>
        <v/>
      </c>
      <c r="G7114" s="8" t="str">
        <f t="shared" si="54"/>
        <v/>
      </c>
      <c r="H7114" s="8" t="str">
        <f>IFERROR(IF(D7114&gt;0, IF(E7114="Одноразовые устройства (до 4 мл.)",'Справочник цен (2024 год)'!I7119,IF(E7114="Жидкость для ЭСД (картридж) до 1 мл.",'Справочник цен (2024 год)'!I7116,VLOOKUP(E7114,'Справочник цен (2024 год)'!$A$3:$I$10,9,0)*D7114)),""),)</f>
        <v/>
      </c>
      <c r="I7114" s="8" t="str">
        <f t="shared" si="55"/>
        <v/>
      </c>
    </row>
    <row r="7115" spans="5:9" x14ac:dyDescent="0.2">
      <c r="E7115" s="8"/>
      <c r="F7115" s="8" t="str">
        <f>IFERROR(IF(AND(D7115&gt;0),VLOOKUP(E7115,'Справочник цен (2024 год)'!$A$3:$E$10,5,0)*D7115,""),"")</f>
        <v/>
      </c>
      <c r="G7115" s="8" t="str">
        <f t="shared" si="54"/>
        <v/>
      </c>
      <c r="H7115" s="8" t="str">
        <f>IFERROR(IF(D7115&gt;0, IF(E7115="Одноразовые устройства (до 4 мл.)",'Справочник цен (2024 год)'!I7120,IF(E7115="Жидкость для ЭСД (картридж) до 1 мл.",'Справочник цен (2024 год)'!I7117,VLOOKUP(E7115,'Справочник цен (2024 год)'!$A$3:$I$10,9,0)*D7115)),""),)</f>
        <v/>
      </c>
      <c r="I7115" s="8" t="str">
        <f t="shared" si="55"/>
        <v/>
      </c>
    </row>
    <row r="7116" spans="5:9" x14ac:dyDescent="0.2">
      <c r="E7116" s="8"/>
      <c r="F7116" s="8" t="str">
        <f>IFERROR(IF(AND(D7116&gt;0),VLOOKUP(E7116,'Справочник цен (2024 год)'!$A$3:$E$10,5,0)*D7116,""),"")</f>
        <v/>
      </c>
      <c r="G7116" s="8" t="str">
        <f t="shared" si="54"/>
        <v/>
      </c>
      <c r="H7116" s="8" t="str">
        <f>IFERROR(IF(D7116&gt;0, IF(E7116="Одноразовые устройства (до 4 мл.)",'Справочник цен (2024 год)'!I7121,IF(E7116="Жидкость для ЭСД (картридж) до 1 мл.",'Справочник цен (2024 год)'!I7118,VLOOKUP(E7116,'Справочник цен (2024 год)'!$A$3:$I$10,9,0)*D7116)),""),)</f>
        <v/>
      </c>
      <c r="I7116" s="8" t="str">
        <f t="shared" si="55"/>
        <v/>
      </c>
    </row>
    <row r="7117" spans="5:9" x14ac:dyDescent="0.2">
      <c r="E7117" s="8"/>
      <c r="F7117" s="8" t="str">
        <f>IFERROR(IF(AND(D7117&gt;0),VLOOKUP(E7117,'Справочник цен (2024 год)'!$A$3:$E$10,5,0)*D7117,""),"")</f>
        <v/>
      </c>
      <c r="G7117" s="8" t="str">
        <f t="shared" si="54"/>
        <v/>
      </c>
      <c r="H7117" s="8" t="str">
        <f>IFERROR(IF(D7117&gt;0, IF(E7117="Одноразовые устройства (до 4 мл.)",'Справочник цен (2024 год)'!I7122,IF(E7117="Жидкость для ЭСД (картридж) до 1 мл.",'Справочник цен (2024 год)'!I7119,VLOOKUP(E7117,'Справочник цен (2024 год)'!$A$3:$I$10,9,0)*D7117)),""),)</f>
        <v/>
      </c>
      <c r="I7117" s="8" t="str">
        <f t="shared" si="55"/>
        <v/>
      </c>
    </row>
    <row r="7118" spans="5:9" x14ac:dyDescent="0.2">
      <c r="E7118" s="8"/>
      <c r="F7118" s="8" t="str">
        <f>IFERROR(IF(AND(D7118&gt;0),VLOOKUP(E7118,'Справочник цен (2024 год)'!$A$3:$E$10,5,0)*D7118,""),"")</f>
        <v/>
      </c>
      <c r="G7118" s="8" t="str">
        <f t="shared" si="54"/>
        <v/>
      </c>
      <c r="H7118" s="8" t="str">
        <f>IFERROR(IF(D7118&gt;0, IF(E7118="Одноразовые устройства (до 4 мл.)",'Справочник цен (2024 год)'!I7123,IF(E7118="Жидкость для ЭСД (картридж) до 1 мл.",'Справочник цен (2024 год)'!I7120,VLOOKUP(E7118,'Справочник цен (2024 год)'!$A$3:$I$10,9,0)*D7118)),""),)</f>
        <v/>
      </c>
      <c r="I7118" s="8" t="str">
        <f t="shared" si="55"/>
        <v/>
      </c>
    </row>
    <row r="7119" spans="5:9" x14ac:dyDescent="0.2">
      <c r="E7119" s="8"/>
      <c r="F7119" s="8" t="str">
        <f>IFERROR(IF(AND(D7119&gt;0),VLOOKUP(E7119,'Справочник цен (2024 год)'!$A$3:$E$10,5,0)*D7119,""),"")</f>
        <v/>
      </c>
      <c r="G7119" s="8" t="str">
        <f t="shared" si="54"/>
        <v/>
      </c>
      <c r="H7119" s="8" t="str">
        <f>IFERROR(IF(D7119&gt;0, IF(E7119="Одноразовые устройства (до 4 мл.)",'Справочник цен (2024 год)'!I7124,IF(E7119="Жидкость для ЭСД (картридж) до 1 мл.",'Справочник цен (2024 год)'!I7121,VLOOKUP(E7119,'Справочник цен (2024 год)'!$A$3:$I$10,9,0)*D7119)),""),)</f>
        <v/>
      </c>
      <c r="I7119" s="8" t="str">
        <f t="shared" si="55"/>
        <v/>
      </c>
    </row>
    <row r="7120" spans="5:9" x14ac:dyDescent="0.2">
      <c r="E7120" s="8"/>
      <c r="F7120" s="8" t="str">
        <f>IFERROR(IF(AND(D7120&gt;0),VLOOKUP(E7120,'Справочник цен (2024 год)'!$A$3:$E$10,5,0)*D7120,""),"")</f>
        <v/>
      </c>
      <c r="G7120" s="8" t="str">
        <f t="shared" si="54"/>
        <v/>
      </c>
      <c r="H7120" s="8" t="str">
        <f>IFERROR(IF(D7120&gt;0, IF(E7120="Одноразовые устройства (до 4 мл.)",'Справочник цен (2024 год)'!I7125,IF(E7120="Жидкость для ЭСД (картридж) до 1 мл.",'Справочник цен (2024 год)'!I7122,VLOOKUP(E7120,'Справочник цен (2024 год)'!$A$3:$I$10,9,0)*D7120)),""),)</f>
        <v/>
      </c>
      <c r="I7120" s="8" t="str">
        <f t="shared" si="55"/>
        <v/>
      </c>
    </row>
    <row r="7121" spans="5:9" x14ac:dyDescent="0.2">
      <c r="E7121" s="8"/>
      <c r="F7121" s="8" t="str">
        <f>IFERROR(IF(AND(D7121&gt;0),VLOOKUP(E7121,'Справочник цен (2024 год)'!$A$3:$E$10,5,0)*D7121,""),"")</f>
        <v/>
      </c>
      <c r="G7121" s="8" t="str">
        <f t="shared" si="54"/>
        <v/>
      </c>
      <c r="H7121" s="8" t="str">
        <f>IFERROR(IF(D7121&gt;0, IF(E7121="Одноразовые устройства (до 4 мл.)",'Справочник цен (2024 год)'!I7126,IF(E7121="Жидкость для ЭСД (картридж) до 1 мл.",'Справочник цен (2024 год)'!I7123,VLOOKUP(E7121,'Справочник цен (2024 год)'!$A$3:$I$10,9,0)*D7121)),""),)</f>
        <v/>
      </c>
      <c r="I7121" s="8" t="str">
        <f t="shared" si="55"/>
        <v/>
      </c>
    </row>
    <row r="7122" spans="5:9" x14ac:dyDescent="0.2">
      <c r="E7122" s="8"/>
      <c r="F7122" s="8" t="str">
        <f>IFERROR(IF(AND(D7122&gt;0),VLOOKUP(E7122,'Справочник цен (2024 год)'!$A$3:$E$10,5,0)*D7122,""),"")</f>
        <v/>
      </c>
      <c r="G7122" s="8" t="str">
        <f t="shared" si="54"/>
        <v/>
      </c>
      <c r="H7122" s="8" t="str">
        <f>IFERROR(IF(D7122&gt;0, IF(E7122="Одноразовые устройства (до 4 мл.)",'Справочник цен (2024 год)'!I7127,IF(E7122="Жидкость для ЭСД (картридж) до 1 мл.",'Справочник цен (2024 год)'!I7124,VLOOKUP(E7122,'Справочник цен (2024 год)'!$A$3:$I$10,9,0)*D7122)),""),)</f>
        <v/>
      </c>
      <c r="I7122" s="8" t="str">
        <f t="shared" si="55"/>
        <v/>
      </c>
    </row>
    <row r="7123" spans="5:9" x14ac:dyDescent="0.2">
      <c r="E7123" s="8"/>
      <c r="F7123" s="8" t="str">
        <f>IFERROR(IF(AND(D7123&gt;0),VLOOKUP(E7123,'Справочник цен (2024 год)'!$A$3:$E$10,5,0)*D7123,""),"")</f>
        <v/>
      </c>
      <c r="G7123" s="8" t="str">
        <f t="shared" si="54"/>
        <v/>
      </c>
      <c r="H7123" s="8" t="str">
        <f>IFERROR(IF(D7123&gt;0, IF(E7123="Одноразовые устройства (до 4 мл.)",'Справочник цен (2024 год)'!I7128,IF(E7123="Жидкость для ЭСД (картридж) до 1 мл.",'Справочник цен (2024 год)'!I7125,VLOOKUP(E7123,'Справочник цен (2024 год)'!$A$3:$I$10,9,0)*D7123)),""),)</f>
        <v/>
      </c>
      <c r="I7123" s="8" t="str">
        <f t="shared" si="55"/>
        <v/>
      </c>
    </row>
    <row r="7124" spans="5:9" x14ac:dyDescent="0.2">
      <c r="E7124" s="8"/>
      <c r="F7124" s="8" t="str">
        <f>IFERROR(IF(AND(D7124&gt;0),VLOOKUP(E7124,'Справочник цен (2024 год)'!$A$3:$E$10,5,0)*D7124,""),"")</f>
        <v/>
      </c>
      <c r="G7124" s="8" t="str">
        <f t="shared" si="54"/>
        <v/>
      </c>
      <c r="H7124" s="8" t="str">
        <f>IFERROR(IF(D7124&gt;0, IF(E7124="Одноразовые устройства (до 4 мл.)",'Справочник цен (2024 год)'!I7129,IF(E7124="Жидкость для ЭСД (картридж) до 1 мл.",'Справочник цен (2024 год)'!I7126,VLOOKUP(E7124,'Справочник цен (2024 год)'!$A$3:$I$10,9,0)*D7124)),""),)</f>
        <v/>
      </c>
      <c r="I7124" s="8" t="str">
        <f t="shared" si="55"/>
        <v/>
      </c>
    </row>
    <row r="7125" spans="5:9" x14ac:dyDescent="0.2">
      <c r="E7125" s="8"/>
      <c r="F7125" s="8" t="str">
        <f>IFERROR(IF(AND(D7125&gt;0),VLOOKUP(E7125,'Справочник цен (2024 год)'!$A$3:$E$10,5,0)*D7125,""),"")</f>
        <v/>
      </c>
      <c r="G7125" s="8" t="str">
        <f t="shared" si="54"/>
        <v/>
      </c>
      <c r="H7125" s="8" t="str">
        <f>IFERROR(IF(D7125&gt;0, IF(E7125="Одноразовые устройства (до 4 мл.)",'Справочник цен (2024 год)'!I7130,IF(E7125="Жидкость для ЭСД (картридж) до 1 мл.",'Справочник цен (2024 год)'!I7127,VLOOKUP(E7125,'Справочник цен (2024 год)'!$A$3:$I$10,9,0)*D7125)),""),)</f>
        <v/>
      </c>
      <c r="I7125" s="8" t="str">
        <f t="shared" si="55"/>
        <v/>
      </c>
    </row>
    <row r="7126" spans="5:9" x14ac:dyDescent="0.2">
      <c r="E7126" s="8"/>
      <c r="F7126" s="8" t="str">
        <f>IFERROR(IF(AND(D7126&gt;0),VLOOKUP(E7126,'Справочник цен (2024 год)'!$A$3:$E$10,5,0)*D7126,""),"")</f>
        <v/>
      </c>
      <c r="G7126" s="8" t="str">
        <f t="shared" si="54"/>
        <v/>
      </c>
      <c r="H7126" s="8" t="str">
        <f>IFERROR(IF(D7126&gt;0, IF(E7126="Одноразовые устройства (до 4 мл.)",'Справочник цен (2024 год)'!I7131,IF(E7126="Жидкость для ЭСД (картридж) до 1 мл.",'Справочник цен (2024 год)'!I7128,VLOOKUP(E7126,'Справочник цен (2024 год)'!$A$3:$I$10,9,0)*D7126)),""),)</f>
        <v/>
      </c>
      <c r="I7126" s="8" t="str">
        <f t="shared" si="55"/>
        <v/>
      </c>
    </row>
    <row r="7127" spans="5:9" x14ac:dyDescent="0.2">
      <c r="E7127" s="8"/>
      <c r="F7127" s="8" t="str">
        <f>IFERROR(IF(AND(D7127&gt;0),VLOOKUP(E7127,'Справочник цен (2024 год)'!$A$3:$E$10,5,0)*D7127,""),"")</f>
        <v/>
      </c>
      <c r="G7127" s="8" t="str">
        <f t="shared" si="54"/>
        <v/>
      </c>
      <c r="H7127" s="8" t="str">
        <f>IFERROR(IF(D7127&gt;0, IF(E7127="Одноразовые устройства (до 4 мл.)",'Справочник цен (2024 год)'!I7132,IF(E7127="Жидкость для ЭСД (картридж) до 1 мл.",'Справочник цен (2024 год)'!I7129,VLOOKUP(E7127,'Справочник цен (2024 год)'!$A$3:$I$10,9,0)*D7127)),""),)</f>
        <v/>
      </c>
      <c r="I7127" s="8" t="str">
        <f t="shared" si="55"/>
        <v/>
      </c>
    </row>
    <row r="7128" spans="5:9" x14ac:dyDescent="0.2">
      <c r="E7128" s="8"/>
      <c r="F7128" s="8" t="str">
        <f>IFERROR(IF(AND(D7128&gt;0),VLOOKUP(E7128,'Справочник цен (2024 год)'!$A$3:$E$10,5,0)*D7128,""),"")</f>
        <v/>
      </c>
      <c r="G7128" s="8" t="str">
        <f t="shared" si="54"/>
        <v/>
      </c>
      <c r="H7128" s="8" t="str">
        <f>IFERROR(IF(D7128&gt;0, IF(E7128="Одноразовые устройства (до 4 мл.)",'Справочник цен (2024 год)'!I7133,IF(E7128="Жидкость для ЭСД (картридж) до 1 мл.",'Справочник цен (2024 год)'!I7130,VLOOKUP(E7128,'Справочник цен (2024 год)'!$A$3:$I$10,9,0)*D7128)),""),)</f>
        <v/>
      </c>
      <c r="I7128" s="8" t="str">
        <f t="shared" si="55"/>
        <v/>
      </c>
    </row>
    <row r="7129" spans="5:9" x14ac:dyDescent="0.2">
      <c r="E7129" s="8"/>
      <c r="F7129" s="8" t="str">
        <f>IFERROR(IF(AND(D7129&gt;0),VLOOKUP(E7129,'Справочник цен (2024 год)'!$A$3:$E$10,5,0)*D7129,""),"")</f>
        <v/>
      </c>
      <c r="G7129" s="8" t="str">
        <f t="shared" si="54"/>
        <v/>
      </c>
      <c r="H7129" s="8" t="str">
        <f>IFERROR(IF(D7129&gt;0, IF(E7129="Одноразовые устройства (до 4 мл.)",'Справочник цен (2024 год)'!I7134,IF(E7129="Жидкость для ЭСД (картридж) до 1 мл.",'Справочник цен (2024 год)'!I7131,VLOOKUP(E7129,'Справочник цен (2024 год)'!$A$3:$I$10,9,0)*D7129)),""),)</f>
        <v/>
      </c>
      <c r="I7129" s="8" t="str">
        <f t="shared" si="55"/>
        <v/>
      </c>
    </row>
    <row r="7130" spans="5:9" x14ac:dyDescent="0.2">
      <c r="E7130" s="8"/>
      <c r="F7130" s="8" t="str">
        <f>IFERROR(IF(AND(D7130&gt;0),VLOOKUP(E7130,'Справочник цен (2024 год)'!$A$3:$E$10,5,0)*D7130,""),"")</f>
        <v/>
      </c>
      <c r="G7130" s="8" t="str">
        <f t="shared" si="54"/>
        <v/>
      </c>
      <c r="H7130" s="8" t="str">
        <f>IFERROR(IF(D7130&gt;0, IF(E7130="Одноразовые устройства (до 4 мл.)",'Справочник цен (2024 год)'!I7135,IF(E7130="Жидкость для ЭСД (картридж) до 1 мл.",'Справочник цен (2024 год)'!I7132,VLOOKUP(E7130,'Справочник цен (2024 год)'!$A$3:$I$10,9,0)*D7130)),""),)</f>
        <v/>
      </c>
      <c r="I7130" s="8" t="str">
        <f t="shared" si="55"/>
        <v/>
      </c>
    </row>
    <row r="7131" spans="5:9" x14ac:dyDescent="0.2">
      <c r="E7131" s="8"/>
      <c r="F7131" s="8" t="str">
        <f>IFERROR(IF(AND(D7131&gt;0),VLOOKUP(E7131,'Справочник цен (2024 год)'!$A$3:$E$10,5,0)*D7131,""),"")</f>
        <v/>
      </c>
      <c r="G7131" s="8" t="str">
        <f t="shared" si="54"/>
        <v/>
      </c>
      <c r="H7131" s="8" t="str">
        <f>IFERROR(IF(D7131&gt;0, IF(E7131="Одноразовые устройства (до 4 мл.)",'Справочник цен (2024 год)'!I7136,IF(E7131="Жидкость для ЭСД (картридж) до 1 мл.",'Справочник цен (2024 год)'!I7133,VLOOKUP(E7131,'Справочник цен (2024 год)'!$A$3:$I$10,9,0)*D7131)),""),)</f>
        <v/>
      </c>
      <c r="I7131" s="8" t="str">
        <f t="shared" si="55"/>
        <v/>
      </c>
    </row>
    <row r="7132" spans="5:9" x14ac:dyDescent="0.2">
      <c r="E7132" s="8"/>
      <c r="F7132" s="8" t="str">
        <f>IFERROR(IF(AND(D7132&gt;0),VLOOKUP(E7132,'Справочник цен (2024 год)'!$A$3:$E$10,5,0)*D7132,""),"")</f>
        <v/>
      </c>
      <c r="G7132" s="8" t="str">
        <f t="shared" si="54"/>
        <v/>
      </c>
      <c r="H7132" s="8" t="str">
        <f>IFERROR(IF(D7132&gt;0, IF(E7132="Одноразовые устройства (до 4 мл.)",'Справочник цен (2024 год)'!I7137,IF(E7132="Жидкость для ЭСД (картридж) до 1 мл.",'Справочник цен (2024 год)'!I7134,VLOOKUP(E7132,'Справочник цен (2024 год)'!$A$3:$I$10,9,0)*D7132)),""),)</f>
        <v/>
      </c>
      <c r="I7132" s="8" t="str">
        <f t="shared" si="55"/>
        <v/>
      </c>
    </row>
    <row r="7133" spans="5:9" x14ac:dyDescent="0.2">
      <c r="E7133" s="8"/>
      <c r="F7133" s="8" t="str">
        <f>IFERROR(IF(AND(D7133&gt;0),VLOOKUP(E7133,'Справочник цен (2024 год)'!$A$3:$E$10,5,0)*D7133,""),"")</f>
        <v/>
      </c>
      <c r="G7133" s="8" t="str">
        <f t="shared" si="54"/>
        <v/>
      </c>
      <c r="H7133" s="8" t="str">
        <f>IFERROR(IF(D7133&gt;0, IF(E7133="Одноразовые устройства (до 4 мл.)",'Справочник цен (2024 год)'!I7138,IF(E7133="Жидкость для ЭСД (картридж) до 1 мл.",'Справочник цен (2024 год)'!I7135,VLOOKUP(E7133,'Справочник цен (2024 год)'!$A$3:$I$10,9,0)*D7133)),""),)</f>
        <v/>
      </c>
      <c r="I7133" s="8" t="str">
        <f t="shared" si="55"/>
        <v/>
      </c>
    </row>
    <row r="7134" spans="5:9" x14ac:dyDescent="0.2">
      <c r="E7134" s="8"/>
      <c r="F7134" s="8" t="str">
        <f>IFERROR(IF(AND(D7134&gt;0),VLOOKUP(E7134,'Справочник цен (2024 год)'!$A$3:$E$10,5,0)*D7134,""),"")</f>
        <v/>
      </c>
      <c r="G7134" s="8" t="str">
        <f t="shared" si="54"/>
        <v/>
      </c>
      <c r="H7134" s="8" t="str">
        <f>IFERROR(IF(D7134&gt;0, IF(E7134="Одноразовые устройства (до 4 мл.)",'Справочник цен (2024 год)'!I7139,IF(E7134="Жидкость для ЭСД (картридж) до 1 мл.",'Справочник цен (2024 год)'!I7136,VLOOKUP(E7134,'Справочник цен (2024 год)'!$A$3:$I$10,9,0)*D7134)),""),)</f>
        <v/>
      </c>
      <c r="I7134" s="8" t="str">
        <f t="shared" si="55"/>
        <v/>
      </c>
    </row>
    <row r="7135" spans="5:9" x14ac:dyDescent="0.2">
      <c r="E7135" s="8"/>
      <c r="F7135" s="8" t="str">
        <f>IFERROR(IF(AND(D7135&gt;0),VLOOKUP(E7135,'Справочник цен (2024 год)'!$A$3:$E$10,5,0)*D7135,""),"")</f>
        <v/>
      </c>
      <c r="G7135" s="8" t="str">
        <f t="shared" si="54"/>
        <v/>
      </c>
      <c r="H7135" s="8" t="str">
        <f>IFERROR(IF(D7135&gt;0, IF(E7135="Одноразовые устройства (до 4 мл.)",'Справочник цен (2024 год)'!I7140,IF(E7135="Жидкость для ЭСД (картридж) до 1 мл.",'Справочник цен (2024 год)'!I7137,VLOOKUP(E7135,'Справочник цен (2024 год)'!$A$3:$I$10,9,0)*D7135)),""),)</f>
        <v/>
      </c>
      <c r="I7135" s="8" t="str">
        <f t="shared" si="55"/>
        <v/>
      </c>
    </row>
    <row r="7136" spans="5:9" x14ac:dyDescent="0.2">
      <c r="E7136" s="8"/>
      <c r="F7136" s="8" t="str">
        <f>IFERROR(IF(AND(D7136&gt;0),VLOOKUP(E7136,'Справочник цен (2024 год)'!$A$3:$E$10,5,0)*D7136,""),"")</f>
        <v/>
      </c>
      <c r="G7136" s="8" t="str">
        <f t="shared" si="54"/>
        <v/>
      </c>
      <c r="H7136" s="8" t="str">
        <f>IFERROR(IF(D7136&gt;0, IF(E7136="Одноразовые устройства (до 4 мл.)",'Справочник цен (2024 год)'!I7141,IF(E7136="Жидкость для ЭСД (картридж) до 1 мл.",'Справочник цен (2024 год)'!I7138,VLOOKUP(E7136,'Справочник цен (2024 год)'!$A$3:$I$10,9,0)*D7136)),""),)</f>
        <v/>
      </c>
      <c r="I7136" s="8" t="str">
        <f t="shared" si="55"/>
        <v/>
      </c>
    </row>
    <row r="7137" spans="5:9" x14ac:dyDescent="0.2">
      <c r="E7137" s="8"/>
      <c r="F7137" s="8" t="str">
        <f>IFERROR(IF(AND(D7137&gt;0),VLOOKUP(E7137,'Справочник цен (2024 год)'!$A$3:$E$10,5,0)*D7137,""),"")</f>
        <v/>
      </c>
      <c r="G7137" s="8" t="str">
        <f t="shared" si="54"/>
        <v/>
      </c>
      <c r="H7137" s="8" t="str">
        <f>IFERROR(IF(D7137&gt;0, IF(E7137="Одноразовые устройства (до 4 мл.)",'Справочник цен (2024 год)'!I7142,IF(E7137="Жидкость для ЭСД (картридж) до 1 мл.",'Справочник цен (2024 год)'!I7139,VLOOKUP(E7137,'Справочник цен (2024 год)'!$A$3:$I$10,9,0)*D7137)),""),)</f>
        <v/>
      </c>
      <c r="I7137" s="8" t="str">
        <f t="shared" si="55"/>
        <v/>
      </c>
    </row>
    <row r="7138" spans="5:9" x14ac:dyDescent="0.2">
      <c r="E7138" s="8"/>
      <c r="F7138" s="8" t="str">
        <f>IFERROR(IF(AND(D7138&gt;0),VLOOKUP(E7138,'Справочник цен (2024 год)'!$A$3:$E$10,5,0)*D7138,""),"")</f>
        <v/>
      </c>
      <c r="G7138" s="8" t="str">
        <f t="shared" si="54"/>
        <v/>
      </c>
      <c r="H7138" s="8" t="str">
        <f>IFERROR(IF(D7138&gt;0, IF(E7138="Одноразовые устройства (до 4 мл.)",'Справочник цен (2024 год)'!I7143,IF(E7138="Жидкость для ЭСД (картридж) до 1 мл.",'Справочник цен (2024 год)'!I7140,VLOOKUP(E7138,'Справочник цен (2024 год)'!$A$3:$I$10,9,0)*D7138)),""),)</f>
        <v/>
      </c>
      <c r="I7138" s="8" t="str">
        <f t="shared" si="55"/>
        <v/>
      </c>
    </row>
    <row r="7139" spans="5:9" x14ac:dyDescent="0.2">
      <c r="E7139" s="8"/>
      <c r="F7139" s="8" t="str">
        <f>IFERROR(IF(AND(D7139&gt;0),VLOOKUP(E7139,'Справочник цен (2024 год)'!$A$3:$E$10,5,0)*D7139,""),"")</f>
        <v/>
      </c>
      <c r="G7139" s="8" t="str">
        <f t="shared" si="54"/>
        <v/>
      </c>
      <c r="H7139" s="8" t="str">
        <f>IFERROR(IF(D7139&gt;0, IF(E7139="Одноразовые устройства (до 4 мл.)",'Справочник цен (2024 год)'!I7144,IF(E7139="Жидкость для ЭСД (картридж) до 1 мл.",'Справочник цен (2024 год)'!I7141,VLOOKUP(E7139,'Справочник цен (2024 год)'!$A$3:$I$10,9,0)*D7139)),""),)</f>
        <v/>
      </c>
      <c r="I7139" s="8" t="str">
        <f t="shared" si="55"/>
        <v/>
      </c>
    </row>
    <row r="7140" spans="5:9" x14ac:dyDescent="0.2">
      <c r="E7140" s="8"/>
      <c r="F7140" s="8" t="str">
        <f>IFERROR(IF(AND(D7140&gt;0),VLOOKUP(E7140,'Справочник цен (2024 год)'!$A$3:$E$10,5,0)*D7140,""),"")</f>
        <v/>
      </c>
      <c r="G7140" s="8" t="str">
        <f t="shared" si="54"/>
        <v/>
      </c>
      <c r="H7140" s="8" t="str">
        <f>IFERROR(IF(D7140&gt;0, IF(E7140="Одноразовые устройства (до 4 мл.)",'Справочник цен (2024 год)'!I7145,IF(E7140="Жидкость для ЭСД (картридж) до 1 мл.",'Справочник цен (2024 год)'!I7142,VLOOKUP(E7140,'Справочник цен (2024 год)'!$A$3:$I$10,9,0)*D7140)),""),)</f>
        <v/>
      </c>
      <c r="I7140" s="8" t="str">
        <f t="shared" si="55"/>
        <v/>
      </c>
    </row>
    <row r="7141" spans="5:9" x14ac:dyDescent="0.2">
      <c r="E7141" s="8"/>
      <c r="F7141" s="8" t="str">
        <f>IFERROR(IF(AND(D7141&gt;0),VLOOKUP(E7141,'Справочник цен (2024 год)'!$A$3:$E$10,5,0)*D7141,""),"")</f>
        <v/>
      </c>
      <c r="G7141" s="8" t="str">
        <f t="shared" si="54"/>
        <v/>
      </c>
      <c r="H7141" s="8" t="str">
        <f>IFERROR(IF(D7141&gt;0, IF(E7141="Одноразовые устройства (до 4 мл.)",'Справочник цен (2024 год)'!I7146,IF(E7141="Жидкость для ЭСД (картридж) до 1 мл.",'Справочник цен (2024 год)'!I7143,VLOOKUP(E7141,'Справочник цен (2024 год)'!$A$3:$I$10,9,0)*D7141)),""),)</f>
        <v/>
      </c>
      <c r="I7141" s="8" t="str">
        <f t="shared" si="55"/>
        <v/>
      </c>
    </row>
    <row r="7142" spans="5:9" x14ac:dyDescent="0.2">
      <c r="E7142" s="8"/>
      <c r="F7142" s="8" t="str">
        <f>IFERROR(IF(AND(D7142&gt;0),VLOOKUP(E7142,'Справочник цен (2024 год)'!$A$3:$E$10,5,0)*D7142,""),"")</f>
        <v/>
      </c>
      <c r="G7142" s="8" t="str">
        <f t="shared" ref="G7142:G7396" si="56">IF(AND(C7142&gt;0,D7142&gt;0,F7142&gt;0),IF(C7142&gt;F7142,"Все верно","Установите цену больше ЕМЦ"),"")</f>
        <v/>
      </c>
      <c r="H7142" s="8" t="str">
        <f>IFERROR(IF(D7142&gt;0, IF(E7142="Одноразовые устройства (до 4 мл.)",'Справочник цен (2024 год)'!I7147,IF(E7142="Жидкость для ЭСД (картридж) до 1 мл.",'Справочник цен (2024 год)'!I7144,VLOOKUP(E7142,'Справочник цен (2024 год)'!$A$3:$I$10,9,0)*D7142)),""),)</f>
        <v/>
      </c>
      <c r="I7142" s="8" t="str">
        <f t="shared" ref="I7142:I7396" si="57">IF(AND(C7142&gt;0,D7142&gt;0,H7142&gt;0),IF(C7142&gt;H7142,"Все верно","Установите цену больше ЕМЦ"),"")</f>
        <v/>
      </c>
    </row>
    <row r="7143" spans="5:9" x14ac:dyDescent="0.2">
      <c r="E7143" s="8"/>
      <c r="F7143" s="8" t="str">
        <f>IFERROR(IF(AND(D7143&gt;0),VLOOKUP(E7143,'Справочник цен (2024 год)'!$A$3:$E$10,5,0)*D7143,""),"")</f>
        <v/>
      </c>
      <c r="G7143" s="8" t="str">
        <f t="shared" si="56"/>
        <v/>
      </c>
      <c r="H7143" s="8" t="str">
        <f>IFERROR(IF(D7143&gt;0, IF(E7143="Одноразовые устройства (до 4 мл.)",'Справочник цен (2024 год)'!I7148,IF(E7143="Жидкость для ЭСД (картридж) до 1 мл.",'Справочник цен (2024 год)'!I7145,VLOOKUP(E7143,'Справочник цен (2024 год)'!$A$3:$I$10,9,0)*D7143)),""),)</f>
        <v/>
      </c>
      <c r="I7143" s="8" t="str">
        <f t="shared" si="57"/>
        <v/>
      </c>
    </row>
    <row r="7144" spans="5:9" x14ac:dyDescent="0.2">
      <c r="E7144" s="8"/>
      <c r="F7144" s="8" t="str">
        <f>IFERROR(IF(AND(D7144&gt;0),VLOOKUP(E7144,'Справочник цен (2024 год)'!$A$3:$E$10,5,0)*D7144,""),"")</f>
        <v/>
      </c>
      <c r="G7144" s="8" t="str">
        <f t="shared" si="56"/>
        <v/>
      </c>
      <c r="H7144" s="8" t="str">
        <f>IFERROR(IF(D7144&gt;0, IF(E7144="Одноразовые устройства (до 4 мл.)",'Справочник цен (2024 год)'!I7149,IF(E7144="Жидкость для ЭСД (картридж) до 1 мл.",'Справочник цен (2024 год)'!I7146,VLOOKUP(E7144,'Справочник цен (2024 год)'!$A$3:$I$10,9,0)*D7144)),""),)</f>
        <v/>
      </c>
      <c r="I7144" s="8" t="str">
        <f t="shared" si="57"/>
        <v/>
      </c>
    </row>
    <row r="7145" spans="5:9" x14ac:dyDescent="0.2">
      <c r="E7145" s="8"/>
      <c r="F7145" s="8" t="str">
        <f>IFERROR(IF(AND(D7145&gt;0),VLOOKUP(E7145,'Справочник цен (2024 год)'!$A$3:$E$10,5,0)*D7145,""),"")</f>
        <v/>
      </c>
      <c r="G7145" s="8" t="str">
        <f t="shared" si="56"/>
        <v/>
      </c>
      <c r="H7145" s="8" t="str">
        <f>IFERROR(IF(D7145&gt;0, IF(E7145="Одноразовые устройства (до 4 мл.)",'Справочник цен (2024 год)'!I7150,IF(E7145="Жидкость для ЭСД (картридж) до 1 мл.",'Справочник цен (2024 год)'!I7147,VLOOKUP(E7145,'Справочник цен (2024 год)'!$A$3:$I$10,9,0)*D7145)),""),)</f>
        <v/>
      </c>
      <c r="I7145" s="8" t="str">
        <f t="shared" si="57"/>
        <v/>
      </c>
    </row>
    <row r="7146" spans="5:9" x14ac:dyDescent="0.2">
      <c r="E7146" s="8"/>
      <c r="F7146" s="8" t="str">
        <f>IFERROR(IF(AND(D7146&gt;0),VLOOKUP(E7146,'Справочник цен (2024 год)'!$A$3:$E$10,5,0)*D7146,""),"")</f>
        <v/>
      </c>
      <c r="G7146" s="8" t="str">
        <f t="shared" si="56"/>
        <v/>
      </c>
      <c r="H7146" s="8" t="str">
        <f>IFERROR(IF(D7146&gt;0, IF(E7146="Одноразовые устройства (до 4 мл.)",'Справочник цен (2024 год)'!I7151,IF(E7146="Жидкость для ЭСД (картридж) до 1 мл.",'Справочник цен (2024 год)'!I7148,VLOOKUP(E7146,'Справочник цен (2024 год)'!$A$3:$I$10,9,0)*D7146)),""),)</f>
        <v/>
      </c>
      <c r="I7146" s="8" t="str">
        <f t="shared" si="57"/>
        <v/>
      </c>
    </row>
    <row r="7147" spans="5:9" x14ac:dyDescent="0.2">
      <c r="E7147" s="8"/>
      <c r="F7147" s="8" t="str">
        <f>IFERROR(IF(AND(D7147&gt;0),VLOOKUP(E7147,'Справочник цен (2024 год)'!$A$3:$E$10,5,0)*D7147,""),"")</f>
        <v/>
      </c>
      <c r="G7147" s="8" t="str">
        <f t="shared" si="56"/>
        <v/>
      </c>
      <c r="H7147" s="8" t="str">
        <f>IFERROR(IF(D7147&gt;0, IF(E7147="Одноразовые устройства (до 4 мл.)",'Справочник цен (2024 год)'!I7152,IF(E7147="Жидкость для ЭСД (картридж) до 1 мл.",'Справочник цен (2024 год)'!I7149,VLOOKUP(E7147,'Справочник цен (2024 год)'!$A$3:$I$10,9,0)*D7147)),""),)</f>
        <v/>
      </c>
      <c r="I7147" s="8" t="str">
        <f t="shared" si="57"/>
        <v/>
      </c>
    </row>
    <row r="7148" spans="5:9" x14ac:dyDescent="0.2">
      <c r="E7148" s="8"/>
      <c r="F7148" s="8" t="str">
        <f>IFERROR(IF(AND(D7148&gt;0),VLOOKUP(E7148,'Справочник цен (2024 год)'!$A$3:$E$10,5,0)*D7148,""),"")</f>
        <v/>
      </c>
      <c r="G7148" s="8" t="str">
        <f t="shared" si="56"/>
        <v/>
      </c>
      <c r="H7148" s="8" t="str">
        <f>IFERROR(IF(D7148&gt;0, IF(E7148="Одноразовые устройства (до 4 мл.)",'Справочник цен (2024 год)'!I7153,IF(E7148="Жидкость для ЭСД (картридж) до 1 мл.",'Справочник цен (2024 год)'!I7150,VLOOKUP(E7148,'Справочник цен (2024 год)'!$A$3:$I$10,9,0)*D7148)),""),)</f>
        <v/>
      </c>
      <c r="I7148" s="8" t="str">
        <f t="shared" si="57"/>
        <v/>
      </c>
    </row>
    <row r="7149" spans="5:9" x14ac:dyDescent="0.2">
      <c r="E7149" s="8"/>
      <c r="F7149" s="8" t="str">
        <f>IFERROR(IF(AND(D7149&gt;0),VLOOKUP(E7149,'Справочник цен (2024 год)'!$A$3:$E$10,5,0)*D7149,""),"")</f>
        <v/>
      </c>
      <c r="G7149" s="8" t="str">
        <f t="shared" si="56"/>
        <v/>
      </c>
      <c r="H7149" s="8" t="str">
        <f>IFERROR(IF(D7149&gt;0, IF(E7149="Одноразовые устройства (до 4 мл.)",'Справочник цен (2024 год)'!I7154,IF(E7149="Жидкость для ЭСД (картридж) до 1 мл.",'Справочник цен (2024 год)'!I7151,VLOOKUP(E7149,'Справочник цен (2024 год)'!$A$3:$I$10,9,0)*D7149)),""),)</f>
        <v/>
      </c>
      <c r="I7149" s="8" t="str">
        <f t="shared" si="57"/>
        <v/>
      </c>
    </row>
    <row r="7150" spans="5:9" x14ac:dyDescent="0.2">
      <c r="E7150" s="8"/>
      <c r="F7150" s="8" t="str">
        <f>IFERROR(IF(AND(D7150&gt;0),VLOOKUP(E7150,'Справочник цен (2024 год)'!$A$3:$E$10,5,0)*D7150,""),"")</f>
        <v/>
      </c>
      <c r="G7150" s="8" t="str">
        <f t="shared" si="56"/>
        <v/>
      </c>
      <c r="H7150" s="8" t="str">
        <f>IFERROR(IF(D7150&gt;0, IF(E7150="Одноразовые устройства (до 4 мл.)",'Справочник цен (2024 год)'!I7155,IF(E7150="Жидкость для ЭСД (картридж) до 1 мл.",'Справочник цен (2024 год)'!I7152,VLOOKUP(E7150,'Справочник цен (2024 год)'!$A$3:$I$10,9,0)*D7150)),""),)</f>
        <v/>
      </c>
      <c r="I7150" s="8" t="str">
        <f t="shared" si="57"/>
        <v/>
      </c>
    </row>
    <row r="7151" spans="5:9" x14ac:dyDescent="0.2">
      <c r="E7151" s="8"/>
      <c r="F7151" s="8" t="str">
        <f>IFERROR(IF(AND(D7151&gt;0),VLOOKUP(E7151,'Справочник цен (2024 год)'!$A$3:$E$10,5,0)*D7151,""),"")</f>
        <v/>
      </c>
      <c r="G7151" s="8" t="str">
        <f t="shared" si="56"/>
        <v/>
      </c>
      <c r="H7151" s="8" t="str">
        <f>IFERROR(IF(D7151&gt;0, IF(E7151="Одноразовые устройства (до 4 мл.)",'Справочник цен (2024 год)'!I7156,IF(E7151="Жидкость для ЭСД (картридж) до 1 мл.",'Справочник цен (2024 год)'!I7153,VLOOKUP(E7151,'Справочник цен (2024 год)'!$A$3:$I$10,9,0)*D7151)),""),)</f>
        <v/>
      </c>
      <c r="I7151" s="8" t="str">
        <f t="shared" si="57"/>
        <v/>
      </c>
    </row>
    <row r="7152" spans="5:9" x14ac:dyDescent="0.2">
      <c r="E7152" s="8"/>
      <c r="F7152" s="8" t="str">
        <f>IFERROR(IF(AND(D7152&gt;0),VLOOKUP(E7152,'Справочник цен (2024 год)'!$A$3:$E$10,5,0)*D7152,""),"")</f>
        <v/>
      </c>
      <c r="G7152" s="8" t="str">
        <f t="shared" si="56"/>
        <v/>
      </c>
      <c r="H7152" s="8" t="str">
        <f>IFERROR(IF(D7152&gt;0, IF(E7152="Одноразовые устройства (до 4 мл.)",'Справочник цен (2024 год)'!I7157,IF(E7152="Жидкость для ЭСД (картридж) до 1 мл.",'Справочник цен (2024 год)'!I7154,VLOOKUP(E7152,'Справочник цен (2024 год)'!$A$3:$I$10,9,0)*D7152)),""),)</f>
        <v/>
      </c>
      <c r="I7152" s="8" t="str">
        <f t="shared" si="57"/>
        <v/>
      </c>
    </row>
    <row r="7153" spans="5:9" x14ac:dyDescent="0.2">
      <c r="E7153" s="8"/>
      <c r="F7153" s="8" t="str">
        <f>IFERROR(IF(AND(D7153&gt;0),VLOOKUP(E7153,'Справочник цен (2024 год)'!$A$3:$E$10,5,0)*D7153,""),"")</f>
        <v/>
      </c>
      <c r="G7153" s="8" t="str">
        <f t="shared" si="56"/>
        <v/>
      </c>
      <c r="H7153" s="8" t="str">
        <f>IFERROR(IF(D7153&gt;0, IF(E7153="Одноразовые устройства (до 4 мл.)",'Справочник цен (2024 год)'!I7158,IF(E7153="Жидкость для ЭСД (картридж) до 1 мл.",'Справочник цен (2024 год)'!I7155,VLOOKUP(E7153,'Справочник цен (2024 год)'!$A$3:$I$10,9,0)*D7153)),""),)</f>
        <v/>
      </c>
      <c r="I7153" s="8" t="str">
        <f t="shared" si="57"/>
        <v/>
      </c>
    </row>
    <row r="7154" spans="5:9" x14ac:dyDescent="0.2">
      <c r="E7154" s="8"/>
      <c r="F7154" s="8" t="str">
        <f>IFERROR(IF(AND(D7154&gt;0),VLOOKUP(E7154,'Справочник цен (2024 год)'!$A$3:$E$10,5,0)*D7154,""),"")</f>
        <v/>
      </c>
      <c r="G7154" s="8" t="str">
        <f t="shared" si="56"/>
        <v/>
      </c>
      <c r="H7154" s="8" t="str">
        <f>IFERROR(IF(D7154&gt;0, IF(E7154="Одноразовые устройства (до 4 мл.)",'Справочник цен (2024 год)'!I7159,IF(E7154="Жидкость для ЭСД (картридж) до 1 мл.",'Справочник цен (2024 год)'!I7156,VLOOKUP(E7154,'Справочник цен (2024 год)'!$A$3:$I$10,9,0)*D7154)),""),)</f>
        <v/>
      </c>
      <c r="I7154" s="8" t="str">
        <f t="shared" si="57"/>
        <v/>
      </c>
    </row>
    <row r="7155" spans="5:9" x14ac:dyDescent="0.2">
      <c r="E7155" s="8"/>
      <c r="F7155" s="8" t="str">
        <f>IFERROR(IF(AND(D7155&gt;0),VLOOKUP(E7155,'Справочник цен (2024 год)'!$A$3:$E$10,5,0)*D7155,""),"")</f>
        <v/>
      </c>
      <c r="G7155" s="8" t="str">
        <f t="shared" si="56"/>
        <v/>
      </c>
      <c r="H7155" s="8" t="str">
        <f>IFERROR(IF(D7155&gt;0, IF(E7155="Одноразовые устройства (до 4 мл.)",'Справочник цен (2024 год)'!I7160,IF(E7155="Жидкость для ЭСД (картридж) до 1 мл.",'Справочник цен (2024 год)'!I7157,VLOOKUP(E7155,'Справочник цен (2024 год)'!$A$3:$I$10,9,0)*D7155)),""),)</f>
        <v/>
      </c>
      <c r="I7155" s="8" t="str">
        <f t="shared" si="57"/>
        <v/>
      </c>
    </row>
    <row r="7156" spans="5:9" x14ac:dyDescent="0.2">
      <c r="E7156" s="8"/>
      <c r="F7156" s="8" t="str">
        <f>IFERROR(IF(AND(D7156&gt;0),VLOOKUP(E7156,'Справочник цен (2024 год)'!$A$3:$E$10,5,0)*D7156,""),"")</f>
        <v/>
      </c>
      <c r="G7156" s="8" t="str">
        <f t="shared" si="56"/>
        <v/>
      </c>
      <c r="H7156" s="8" t="str">
        <f>IFERROR(IF(D7156&gt;0, IF(E7156="Одноразовые устройства (до 4 мл.)",'Справочник цен (2024 год)'!I7161,IF(E7156="Жидкость для ЭСД (картридж) до 1 мл.",'Справочник цен (2024 год)'!I7158,VLOOKUP(E7156,'Справочник цен (2024 год)'!$A$3:$I$10,9,0)*D7156)),""),)</f>
        <v/>
      </c>
      <c r="I7156" s="8" t="str">
        <f t="shared" si="57"/>
        <v/>
      </c>
    </row>
    <row r="7157" spans="5:9" x14ac:dyDescent="0.2">
      <c r="E7157" s="8"/>
      <c r="F7157" s="8" t="str">
        <f>IFERROR(IF(AND(D7157&gt;0),VLOOKUP(E7157,'Справочник цен (2024 год)'!$A$3:$E$10,5,0)*D7157,""),"")</f>
        <v/>
      </c>
      <c r="G7157" s="8" t="str">
        <f t="shared" si="56"/>
        <v/>
      </c>
      <c r="H7157" s="8" t="str">
        <f>IFERROR(IF(D7157&gt;0, IF(E7157="Одноразовые устройства (до 4 мл.)",'Справочник цен (2024 год)'!I7162,IF(E7157="Жидкость для ЭСД (картридж) до 1 мл.",'Справочник цен (2024 год)'!I7159,VLOOKUP(E7157,'Справочник цен (2024 год)'!$A$3:$I$10,9,0)*D7157)),""),)</f>
        <v/>
      </c>
      <c r="I7157" s="8" t="str">
        <f t="shared" si="57"/>
        <v/>
      </c>
    </row>
    <row r="7158" spans="5:9" x14ac:dyDescent="0.2">
      <c r="E7158" s="8"/>
      <c r="F7158" s="8" t="str">
        <f>IFERROR(IF(AND(D7158&gt;0),VLOOKUP(E7158,'Справочник цен (2024 год)'!$A$3:$E$10,5,0)*D7158,""),"")</f>
        <v/>
      </c>
      <c r="G7158" s="8" t="str">
        <f t="shared" si="56"/>
        <v/>
      </c>
      <c r="H7158" s="8" t="str">
        <f>IFERROR(IF(D7158&gt;0, IF(E7158="Одноразовые устройства (до 4 мл.)",'Справочник цен (2024 год)'!I7163,IF(E7158="Жидкость для ЭСД (картридж) до 1 мл.",'Справочник цен (2024 год)'!I7160,VLOOKUP(E7158,'Справочник цен (2024 год)'!$A$3:$I$10,9,0)*D7158)),""),)</f>
        <v/>
      </c>
      <c r="I7158" s="8" t="str">
        <f t="shared" si="57"/>
        <v/>
      </c>
    </row>
    <row r="7159" spans="5:9" x14ac:dyDescent="0.2">
      <c r="E7159" s="8"/>
      <c r="F7159" s="8" t="str">
        <f>IFERROR(IF(AND(D7159&gt;0),VLOOKUP(E7159,'Справочник цен (2024 год)'!$A$3:$E$10,5,0)*D7159,""),"")</f>
        <v/>
      </c>
      <c r="G7159" s="8" t="str">
        <f t="shared" si="56"/>
        <v/>
      </c>
      <c r="H7159" s="8" t="str">
        <f>IFERROR(IF(D7159&gt;0, IF(E7159="Одноразовые устройства (до 4 мл.)",'Справочник цен (2024 год)'!I7164,IF(E7159="Жидкость для ЭСД (картридж) до 1 мл.",'Справочник цен (2024 год)'!I7161,VLOOKUP(E7159,'Справочник цен (2024 год)'!$A$3:$I$10,9,0)*D7159)),""),)</f>
        <v/>
      </c>
      <c r="I7159" s="8" t="str">
        <f t="shared" si="57"/>
        <v/>
      </c>
    </row>
    <row r="7160" spans="5:9" x14ac:dyDescent="0.2">
      <c r="E7160" s="8"/>
      <c r="F7160" s="8" t="str">
        <f>IFERROR(IF(AND(D7160&gt;0),VLOOKUP(E7160,'Справочник цен (2024 год)'!$A$3:$E$10,5,0)*D7160,""),"")</f>
        <v/>
      </c>
      <c r="G7160" s="8" t="str">
        <f t="shared" si="56"/>
        <v/>
      </c>
      <c r="H7160" s="8" t="str">
        <f>IFERROR(IF(D7160&gt;0, IF(E7160="Одноразовые устройства (до 4 мл.)",'Справочник цен (2024 год)'!I7165,IF(E7160="Жидкость для ЭСД (картридж) до 1 мл.",'Справочник цен (2024 год)'!I7162,VLOOKUP(E7160,'Справочник цен (2024 год)'!$A$3:$I$10,9,0)*D7160)),""),)</f>
        <v/>
      </c>
      <c r="I7160" s="8" t="str">
        <f t="shared" si="57"/>
        <v/>
      </c>
    </row>
    <row r="7161" spans="5:9" x14ac:dyDescent="0.2">
      <c r="E7161" s="8"/>
      <c r="F7161" s="8" t="str">
        <f>IFERROR(IF(AND(D7161&gt;0),VLOOKUP(E7161,'Справочник цен (2024 год)'!$A$3:$E$10,5,0)*D7161,""),"")</f>
        <v/>
      </c>
      <c r="G7161" s="8" t="str">
        <f t="shared" si="56"/>
        <v/>
      </c>
      <c r="H7161" s="8" t="str">
        <f>IFERROR(IF(D7161&gt;0, IF(E7161="Одноразовые устройства (до 4 мл.)",'Справочник цен (2024 год)'!I7166,IF(E7161="Жидкость для ЭСД (картридж) до 1 мл.",'Справочник цен (2024 год)'!I7163,VLOOKUP(E7161,'Справочник цен (2024 год)'!$A$3:$I$10,9,0)*D7161)),""),)</f>
        <v/>
      </c>
      <c r="I7161" s="8" t="str">
        <f t="shared" si="57"/>
        <v/>
      </c>
    </row>
    <row r="7162" spans="5:9" x14ac:dyDescent="0.2">
      <c r="E7162" s="8"/>
      <c r="F7162" s="8" t="str">
        <f>IFERROR(IF(AND(D7162&gt;0),VLOOKUP(E7162,'Справочник цен (2024 год)'!$A$3:$E$10,5,0)*D7162,""),"")</f>
        <v/>
      </c>
      <c r="G7162" s="8" t="str">
        <f t="shared" si="56"/>
        <v/>
      </c>
      <c r="H7162" s="8" t="str">
        <f>IFERROR(IF(D7162&gt;0, IF(E7162="Одноразовые устройства (до 4 мл.)",'Справочник цен (2024 год)'!I7167,IF(E7162="Жидкость для ЭСД (картридж) до 1 мл.",'Справочник цен (2024 год)'!I7164,VLOOKUP(E7162,'Справочник цен (2024 год)'!$A$3:$I$10,9,0)*D7162)),""),)</f>
        <v/>
      </c>
      <c r="I7162" s="8" t="str">
        <f t="shared" si="57"/>
        <v/>
      </c>
    </row>
    <row r="7163" spans="5:9" x14ac:dyDescent="0.2">
      <c r="E7163" s="8"/>
      <c r="F7163" s="8" t="str">
        <f>IFERROR(IF(AND(D7163&gt;0),VLOOKUP(E7163,'Справочник цен (2024 год)'!$A$3:$E$10,5,0)*D7163,""),"")</f>
        <v/>
      </c>
      <c r="G7163" s="8" t="str">
        <f t="shared" si="56"/>
        <v/>
      </c>
      <c r="H7163" s="8" t="str">
        <f>IFERROR(IF(D7163&gt;0, IF(E7163="Одноразовые устройства (до 4 мл.)",'Справочник цен (2024 год)'!I7168,IF(E7163="Жидкость для ЭСД (картридж) до 1 мл.",'Справочник цен (2024 год)'!I7165,VLOOKUP(E7163,'Справочник цен (2024 год)'!$A$3:$I$10,9,0)*D7163)),""),)</f>
        <v/>
      </c>
      <c r="I7163" s="8" t="str">
        <f t="shared" si="57"/>
        <v/>
      </c>
    </row>
    <row r="7164" spans="5:9" x14ac:dyDescent="0.2">
      <c r="E7164" s="8"/>
      <c r="F7164" s="8" t="str">
        <f>IFERROR(IF(AND(D7164&gt;0),VLOOKUP(E7164,'Справочник цен (2024 год)'!$A$3:$E$10,5,0)*D7164,""),"")</f>
        <v/>
      </c>
      <c r="G7164" s="8" t="str">
        <f t="shared" si="56"/>
        <v/>
      </c>
      <c r="H7164" s="8" t="str">
        <f>IFERROR(IF(D7164&gt;0, IF(E7164="Одноразовые устройства (до 4 мл.)",'Справочник цен (2024 год)'!I7169,IF(E7164="Жидкость для ЭСД (картридж) до 1 мл.",'Справочник цен (2024 год)'!I7166,VLOOKUP(E7164,'Справочник цен (2024 год)'!$A$3:$I$10,9,0)*D7164)),""),)</f>
        <v/>
      </c>
      <c r="I7164" s="8" t="str">
        <f t="shared" si="57"/>
        <v/>
      </c>
    </row>
    <row r="7165" spans="5:9" x14ac:dyDescent="0.2">
      <c r="E7165" s="8"/>
      <c r="F7165" s="8" t="str">
        <f>IFERROR(IF(AND(D7165&gt;0),VLOOKUP(E7165,'Справочник цен (2024 год)'!$A$3:$E$10,5,0)*D7165,""),"")</f>
        <v/>
      </c>
      <c r="G7165" s="8" t="str">
        <f t="shared" si="56"/>
        <v/>
      </c>
      <c r="H7165" s="8" t="str">
        <f>IFERROR(IF(D7165&gt;0, IF(E7165="Одноразовые устройства (до 4 мл.)",'Справочник цен (2024 год)'!I7170,IF(E7165="Жидкость для ЭСД (картридж) до 1 мл.",'Справочник цен (2024 год)'!I7167,VLOOKUP(E7165,'Справочник цен (2024 год)'!$A$3:$I$10,9,0)*D7165)),""),)</f>
        <v/>
      </c>
      <c r="I7165" s="8" t="str">
        <f t="shared" si="57"/>
        <v/>
      </c>
    </row>
    <row r="7166" spans="5:9" x14ac:dyDescent="0.2">
      <c r="E7166" s="8"/>
      <c r="F7166" s="8" t="str">
        <f>IFERROR(IF(AND(D7166&gt;0),VLOOKUP(E7166,'Справочник цен (2024 год)'!$A$3:$E$10,5,0)*D7166,""),"")</f>
        <v/>
      </c>
      <c r="G7166" s="8" t="str">
        <f t="shared" si="56"/>
        <v/>
      </c>
      <c r="H7166" s="8" t="str">
        <f>IFERROR(IF(D7166&gt;0, IF(E7166="Одноразовые устройства (до 4 мл.)",'Справочник цен (2024 год)'!I7171,IF(E7166="Жидкость для ЭСД (картридж) до 1 мл.",'Справочник цен (2024 год)'!I7168,VLOOKUP(E7166,'Справочник цен (2024 год)'!$A$3:$I$10,9,0)*D7166)),""),)</f>
        <v/>
      </c>
      <c r="I7166" s="8" t="str">
        <f t="shared" si="57"/>
        <v/>
      </c>
    </row>
    <row r="7167" spans="5:9" x14ac:dyDescent="0.2">
      <c r="E7167" s="8"/>
      <c r="F7167" s="8" t="str">
        <f>IFERROR(IF(AND(D7167&gt;0),VLOOKUP(E7167,'Справочник цен (2024 год)'!$A$3:$E$10,5,0)*D7167,""),"")</f>
        <v/>
      </c>
      <c r="G7167" s="8" t="str">
        <f t="shared" si="56"/>
        <v/>
      </c>
      <c r="H7167" s="8" t="str">
        <f>IFERROR(IF(D7167&gt;0, IF(E7167="Одноразовые устройства (до 4 мл.)",'Справочник цен (2024 год)'!I7172,IF(E7167="Жидкость для ЭСД (картридж) до 1 мл.",'Справочник цен (2024 год)'!I7169,VLOOKUP(E7167,'Справочник цен (2024 год)'!$A$3:$I$10,9,0)*D7167)),""),)</f>
        <v/>
      </c>
      <c r="I7167" s="8" t="str">
        <f t="shared" si="57"/>
        <v/>
      </c>
    </row>
    <row r="7168" spans="5:9" x14ac:dyDescent="0.2">
      <c r="E7168" s="8"/>
      <c r="F7168" s="8" t="str">
        <f>IFERROR(IF(AND(D7168&gt;0),VLOOKUP(E7168,'Справочник цен (2024 год)'!$A$3:$E$10,5,0)*D7168,""),"")</f>
        <v/>
      </c>
      <c r="G7168" s="8" t="str">
        <f t="shared" si="56"/>
        <v/>
      </c>
      <c r="H7168" s="8" t="str">
        <f>IFERROR(IF(D7168&gt;0, IF(E7168="Одноразовые устройства (до 4 мл.)",'Справочник цен (2024 год)'!I7173,IF(E7168="Жидкость для ЭСД (картридж) до 1 мл.",'Справочник цен (2024 год)'!I7170,VLOOKUP(E7168,'Справочник цен (2024 год)'!$A$3:$I$10,9,0)*D7168)),""),)</f>
        <v/>
      </c>
      <c r="I7168" s="8" t="str">
        <f t="shared" si="57"/>
        <v/>
      </c>
    </row>
    <row r="7169" spans="5:9" x14ac:dyDescent="0.2">
      <c r="E7169" s="8"/>
      <c r="F7169" s="8" t="str">
        <f>IFERROR(IF(AND(D7169&gt;0),VLOOKUP(E7169,'Справочник цен (2024 год)'!$A$3:$E$10,5,0)*D7169,""),"")</f>
        <v/>
      </c>
      <c r="G7169" s="8" t="str">
        <f t="shared" si="56"/>
        <v/>
      </c>
      <c r="H7169" s="8" t="str">
        <f>IFERROR(IF(D7169&gt;0, IF(E7169="Одноразовые устройства (до 4 мл.)",'Справочник цен (2024 год)'!I7174,IF(E7169="Жидкость для ЭСД (картридж) до 1 мл.",'Справочник цен (2024 год)'!I7171,VLOOKUP(E7169,'Справочник цен (2024 год)'!$A$3:$I$10,9,0)*D7169)),""),)</f>
        <v/>
      </c>
      <c r="I7169" s="8" t="str">
        <f t="shared" si="57"/>
        <v/>
      </c>
    </row>
    <row r="7170" spans="5:9" x14ac:dyDescent="0.2">
      <c r="E7170" s="8"/>
      <c r="F7170" s="8" t="str">
        <f>IFERROR(IF(AND(D7170&gt;0),VLOOKUP(E7170,'Справочник цен (2024 год)'!$A$3:$E$10,5,0)*D7170,""),"")</f>
        <v/>
      </c>
      <c r="G7170" s="8" t="str">
        <f t="shared" si="56"/>
        <v/>
      </c>
      <c r="H7170" s="8" t="str">
        <f>IFERROR(IF(D7170&gt;0, IF(E7170="Одноразовые устройства (до 4 мл.)",'Справочник цен (2024 год)'!I7175,IF(E7170="Жидкость для ЭСД (картридж) до 1 мл.",'Справочник цен (2024 год)'!I7172,VLOOKUP(E7170,'Справочник цен (2024 год)'!$A$3:$I$10,9,0)*D7170)),""),)</f>
        <v/>
      </c>
      <c r="I7170" s="8" t="str">
        <f t="shared" si="57"/>
        <v/>
      </c>
    </row>
    <row r="7171" spans="5:9" x14ac:dyDescent="0.2">
      <c r="E7171" s="8"/>
      <c r="F7171" s="8" t="str">
        <f>IFERROR(IF(AND(D7171&gt;0),VLOOKUP(E7171,'Справочник цен (2024 год)'!$A$3:$E$10,5,0)*D7171,""),"")</f>
        <v/>
      </c>
      <c r="G7171" s="8" t="str">
        <f t="shared" si="56"/>
        <v/>
      </c>
      <c r="H7171" s="8" t="str">
        <f>IFERROR(IF(D7171&gt;0, IF(E7171="Одноразовые устройства (до 4 мл.)",'Справочник цен (2024 год)'!I7176,IF(E7171="Жидкость для ЭСД (картридж) до 1 мл.",'Справочник цен (2024 год)'!I7173,VLOOKUP(E7171,'Справочник цен (2024 год)'!$A$3:$I$10,9,0)*D7171)),""),)</f>
        <v/>
      </c>
      <c r="I7171" s="8" t="str">
        <f t="shared" si="57"/>
        <v/>
      </c>
    </row>
    <row r="7172" spans="5:9" x14ac:dyDescent="0.2">
      <c r="E7172" s="8"/>
      <c r="F7172" s="8" t="str">
        <f>IFERROR(IF(AND(D7172&gt;0),VLOOKUP(E7172,'Справочник цен (2024 год)'!$A$3:$E$10,5,0)*D7172,""),"")</f>
        <v/>
      </c>
      <c r="G7172" s="8" t="str">
        <f t="shared" si="56"/>
        <v/>
      </c>
      <c r="H7172" s="8" t="str">
        <f>IFERROR(IF(D7172&gt;0, IF(E7172="Одноразовые устройства (до 4 мл.)",'Справочник цен (2024 год)'!I7177,IF(E7172="Жидкость для ЭСД (картридж) до 1 мл.",'Справочник цен (2024 год)'!I7174,VLOOKUP(E7172,'Справочник цен (2024 год)'!$A$3:$I$10,9,0)*D7172)),""),)</f>
        <v/>
      </c>
      <c r="I7172" s="8" t="str">
        <f t="shared" si="57"/>
        <v/>
      </c>
    </row>
    <row r="7173" spans="5:9" x14ac:dyDescent="0.2">
      <c r="E7173" s="8"/>
      <c r="F7173" s="8" t="str">
        <f>IFERROR(IF(AND(D7173&gt;0),VLOOKUP(E7173,'Справочник цен (2024 год)'!$A$3:$E$10,5,0)*D7173,""),"")</f>
        <v/>
      </c>
      <c r="G7173" s="8" t="str">
        <f t="shared" si="56"/>
        <v/>
      </c>
      <c r="H7173" s="8" t="str">
        <f>IFERROR(IF(D7173&gt;0, IF(E7173="Одноразовые устройства (до 4 мл.)",'Справочник цен (2024 год)'!I7178,IF(E7173="Жидкость для ЭСД (картридж) до 1 мл.",'Справочник цен (2024 год)'!I7175,VLOOKUP(E7173,'Справочник цен (2024 год)'!$A$3:$I$10,9,0)*D7173)),""),)</f>
        <v/>
      </c>
      <c r="I7173" s="8" t="str">
        <f t="shared" si="57"/>
        <v/>
      </c>
    </row>
    <row r="7174" spans="5:9" x14ac:dyDescent="0.2">
      <c r="E7174" s="8"/>
      <c r="F7174" s="8" t="str">
        <f>IFERROR(IF(AND(D7174&gt;0),VLOOKUP(E7174,'Справочник цен (2024 год)'!$A$3:$E$10,5,0)*D7174,""),"")</f>
        <v/>
      </c>
      <c r="G7174" s="8" t="str">
        <f t="shared" si="56"/>
        <v/>
      </c>
      <c r="H7174" s="8" t="str">
        <f>IFERROR(IF(D7174&gt;0, IF(E7174="Одноразовые устройства (до 4 мл.)",'Справочник цен (2024 год)'!I7179,IF(E7174="Жидкость для ЭСД (картридж) до 1 мл.",'Справочник цен (2024 год)'!I7176,VLOOKUP(E7174,'Справочник цен (2024 год)'!$A$3:$I$10,9,0)*D7174)),""),)</f>
        <v/>
      </c>
      <c r="I7174" s="8" t="str">
        <f t="shared" si="57"/>
        <v/>
      </c>
    </row>
    <row r="7175" spans="5:9" x14ac:dyDescent="0.2">
      <c r="E7175" s="8"/>
      <c r="F7175" s="8" t="str">
        <f>IFERROR(IF(AND(D7175&gt;0),VLOOKUP(E7175,'Справочник цен (2024 год)'!$A$3:$E$10,5,0)*D7175,""),"")</f>
        <v/>
      </c>
      <c r="G7175" s="8" t="str">
        <f t="shared" si="56"/>
        <v/>
      </c>
      <c r="H7175" s="8" t="str">
        <f>IFERROR(IF(D7175&gt;0, IF(E7175="Одноразовые устройства (до 4 мл.)",'Справочник цен (2024 год)'!I7180,IF(E7175="Жидкость для ЭСД (картридж) до 1 мл.",'Справочник цен (2024 год)'!I7177,VLOOKUP(E7175,'Справочник цен (2024 год)'!$A$3:$I$10,9,0)*D7175)),""),)</f>
        <v/>
      </c>
      <c r="I7175" s="8" t="str">
        <f t="shared" si="57"/>
        <v/>
      </c>
    </row>
    <row r="7176" spans="5:9" x14ac:dyDescent="0.2">
      <c r="E7176" s="8"/>
      <c r="F7176" s="8" t="str">
        <f>IFERROR(IF(AND(D7176&gt;0),VLOOKUP(E7176,'Справочник цен (2024 год)'!$A$3:$E$10,5,0)*D7176,""),"")</f>
        <v/>
      </c>
      <c r="G7176" s="8" t="str">
        <f t="shared" si="56"/>
        <v/>
      </c>
      <c r="H7176" s="8" t="str">
        <f>IFERROR(IF(D7176&gt;0, IF(E7176="Одноразовые устройства (до 4 мл.)",'Справочник цен (2024 год)'!I7181,IF(E7176="Жидкость для ЭСД (картридж) до 1 мл.",'Справочник цен (2024 год)'!I7178,VLOOKUP(E7176,'Справочник цен (2024 год)'!$A$3:$I$10,9,0)*D7176)),""),)</f>
        <v/>
      </c>
      <c r="I7176" s="8" t="str">
        <f t="shared" si="57"/>
        <v/>
      </c>
    </row>
    <row r="7177" spans="5:9" x14ac:dyDescent="0.2">
      <c r="E7177" s="8"/>
      <c r="F7177" s="8" t="str">
        <f>IFERROR(IF(AND(D7177&gt;0),VLOOKUP(E7177,'Справочник цен (2024 год)'!$A$3:$E$10,5,0)*D7177,""),"")</f>
        <v/>
      </c>
      <c r="G7177" s="8" t="str">
        <f t="shared" si="56"/>
        <v/>
      </c>
      <c r="H7177" s="8" t="str">
        <f>IFERROR(IF(D7177&gt;0, IF(E7177="Одноразовые устройства (до 4 мл.)",'Справочник цен (2024 год)'!I7182,IF(E7177="Жидкость для ЭСД (картридж) до 1 мл.",'Справочник цен (2024 год)'!I7179,VLOOKUP(E7177,'Справочник цен (2024 год)'!$A$3:$I$10,9,0)*D7177)),""),)</f>
        <v/>
      </c>
      <c r="I7177" s="8" t="str">
        <f t="shared" si="57"/>
        <v/>
      </c>
    </row>
    <row r="7178" spans="5:9" x14ac:dyDescent="0.2">
      <c r="E7178" s="8"/>
      <c r="F7178" s="8" t="str">
        <f>IFERROR(IF(AND(D7178&gt;0),VLOOKUP(E7178,'Справочник цен (2024 год)'!$A$3:$E$10,5,0)*D7178,""),"")</f>
        <v/>
      </c>
      <c r="G7178" s="8" t="str">
        <f t="shared" si="56"/>
        <v/>
      </c>
      <c r="H7178" s="8" t="str">
        <f>IFERROR(IF(D7178&gt;0, IF(E7178="Одноразовые устройства (до 4 мл.)",'Справочник цен (2024 год)'!I7183,IF(E7178="Жидкость для ЭСД (картридж) до 1 мл.",'Справочник цен (2024 год)'!I7180,VLOOKUP(E7178,'Справочник цен (2024 год)'!$A$3:$I$10,9,0)*D7178)),""),)</f>
        <v/>
      </c>
      <c r="I7178" s="8" t="str">
        <f t="shared" si="57"/>
        <v/>
      </c>
    </row>
    <row r="7179" spans="5:9" x14ac:dyDescent="0.2">
      <c r="E7179" s="8"/>
      <c r="F7179" s="8" t="str">
        <f>IFERROR(IF(AND(D7179&gt;0),VLOOKUP(E7179,'Справочник цен (2024 год)'!$A$3:$E$10,5,0)*D7179,""),"")</f>
        <v/>
      </c>
      <c r="G7179" s="8" t="str">
        <f t="shared" si="56"/>
        <v/>
      </c>
      <c r="H7179" s="8" t="str">
        <f>IFERROR(IF(D7179&gt;0, IF(E7179="Одноразовые устройства (до 4 мл.)",'Справочник цен (2024 год)'!I7184,IF(E7179="Жидкость для ЭСД (картридж) до 1 мл.",'Справочник цен (2024 год)'!I7181,VLOOKUP(E7179,'Справочник цен (2024 год)'!$A$3:$I$10,9,0)*D7179)),""),)</f>
        <v/>
      </c>
      <c r="I7179" s="8" t="str">
        <f t="shared" si="57"/>
        <v/>
      </c>
    </row>
    <row r="7180" spans="5:9" x14ac:dyDescent="0.2">
      <c r="E7180" s="8"/>
      <c r="F7180" s="8" t="str">
        <f>IFERROR(IF(AND(D7180&gt;0),VLOOKUP(E7180,'Справочник цен (2024 год)'!$A$3:$E$10,5,0)*D7180,""),"")</f>
        <v/>
      </c>
      <c r="G7180" s="8" t="str">
        <f t="shared" si="56"/>
        <v/>
      </c>
      <c r="H7180" s="8" t="str">
        <f>IFERROR(IF(D7180&gt;0, IF(E7180="Одноразовые устройства (до 4 мл.)",'Справочник цен (2024 год)'!I7185,IF(E7180="Жидкость для ЭСД (картридж) до 1 мл.",'Справочник цен (2024 год)'!I7182,VLOOKUP(E7180,'Справочник цен (2024 год)'!$A$3:$I$10,9,0)*D7180)),""),)</f>
        <v/>
      </c>
      <c r="I7180" s="8" t="str">
        <f t="shared" si="57"/>
        <v/>
      </c>
    </row>
    <row r="7181" spans="5:9" x14ac:dyDescent="0.2">
      <c r="E7181" s="8"/>
      <c r="F7181" s="8" t="str">
        <f>IFERROR(IF(AND(D7181&gt;0),VLOOKUP(E7181,'Справочник цен (2024 год)'!$A$3:$E$10,5,0)*D7181,""),"")</f>
        <v/>
      </c>
      <c r="G7181" s="8" t="str">
        <f t="shared" si="56"/>
        <v/>
      </c>
      <c r="H7181" s="8" t="str">
        <f>IFERROR(IF(D7181&gt;0, IF(E7181="Одноразовые устройства (до 4 мл.)",'Справочник цен (2024 год)'!I7186,IF(E7181="Жидкость для ЭСД (картридж) до 1 мл.",'Справочник цен (2024 год)'!I7183,VLOOKUP(E7181,'Справочник цен (2024 год)'!$A$3:$I$10,9,0)*D7181)),""),)</f>
        <v/>
      </c>
      <c r="I7181" s="8" t="str">
        <f t="shared" si="57"/>
        <v/>
      </c>
    </row>
    <row r="7182" spans="5:9" x14ac:dyDescent="0.2">
      <c r="E7182" s="8"/>
      <c r="F7182" s="8" t="str">
        <f>IFERROR(IF(AND(D7182&gt;0),VLOOKUP(E7182,'Справочник цен (2024 год)'!$A$3:$E$10,5,0)*D7182,""),"")</f>
        <v/>
      </c>
      <c r="G7182" s="8" t="str">
        <f t="shared" si="56"/>
        <v/>
      </c>
      <c r="H7182" s="8" t="str">
        <f>IFERROR(IF(D7182&gt;0, IF(E7182="Одноразовые устройства (до 4 мл.)",'Справочник цен (2024 год)'!I7187,IF(E7182="Жидкость для ЭСД (картридж) до 1 мл.",'Справочник цен (2024 год)'!I7184,VLOOKUP(E7182,'Справочник цен (2024 год)'!$A$3:$I$10,9,0)*D7182)),""),)</f>
        <v/>
      </c>
      <c r="I7182" s="8" t="str">
        <f t="shared" si="57"/>
        <v/>
      </c>
    </row>
    <row r="7183" spans="5:9" x14ac:dyDescent="0.2">
      <c r="E7183" s="8"/>
      <c r="F7183" s="8" t="str">
        <f>IFERROR(IF(AND(D7183&gt;0),VLOOKUP(E7183,'Справочник цен (2024 год)'!$A$3:$E$10,5,0)*D7183,""),"")</f>
        <v/>
      </c>
      <c r="G7183" s="8" t="str">
        <f t="shared" si="56"/>
        <v/>
      </c>
      <c r="H7183" s="8" t="str">
        <f>IFERROR(IF(D7183&gt;0, IF(E7183="Одноразовые устройства (до 4 мл.)",'Справочник цен (2024 год)'!I7188,IF(E7183="Жидкость для ЭСД (картридж) до 1 мл.",'Справочник цен (2024 год)'!I7185,VLOOKUP(E7183,'Справочник цен (2024 год)'!$A$3:$I$10,9,0)*D7183)),""),)</f>
        <v/>
      </c>
      <c r="I7183" s="8" t="str">
        <f t="shared" si="57"/>
        <v/>
      </c>
    </row>
    <row r="7184" spans="5:9" x14ac:dyDescent="0.2">
      <c r="E7184" s="8"/>
      <c r="F7184" s="8" t="str">
        <f>IFERROR(IF(AND(D7184&gt;0),VLOOKUP(E7184,'Справочник цен (2024 год)'!$A$3:$E$10,5,0)*D7184,""),"")</f>
        <v/>
      </c>
      <c r="G7184" s="8" t="str">
        <f t="shared" si="56"/>
        <v/>
      </c>
      <c r="H7184" s="8" t="str">
        <f>IFERROR(IF(D7184&gt;0, IF(E7184="Одноразовые устройства (до 4 мл.)",'Справочник цен (2024 год)'!I7189,IF(E7184="Жидкость для ЭСД (картридж) до 1 мл.",'Справочник цен (2024 год)'!I7186,VLOOKUP(E7184,'Справочник цен (2024 год)'!$A$3:$I$10,9,0)*D7184)),""),)</f>
        <v/>
      </c>
      <c r="I7184" s="8" t="str">
        <f t="shared" si="57"/>
        <v/>
      </c>
    </row>
    <row r="7185" spans="5:9" x14ac:dyDescent="0.2">
      <c r="E7185" s="8"/>
      <c r="F7185" s="8" t="str">
        <f>IFERROR(IF(AND(D7185&gt;0),VLOOKUP(E7185,'Справочник цен (2024 год)'!$A$3:$E$10,5,0)*D7185,""),"")</f>
        <v/>
      </c>
      <c r="G7185" s="8" t="str">
        <f t="shared" si="56"/>
        <v/>
      </c>
      <c r="H7185" s="8" t="str">
        <f>IFERROR(IF(D7185&gt;0, IF(E7185="Одноразовые устройства (до 4 мл.)",'Справочник цен (2024 год)'!I7190,IF(E7185="Жидкость для ЭСД (картридж) до 1 мл.",'Справочник цен (2024 год)'!I7187,VLOOKUP(E7185,'Справочник цен (2024 год)'!$A$3:$I$10,9,0)*D7185)),""),)</f>
        <v/>
      </c>
      <c r="I7185" s="8" t="str">
        <f t="shared" si="57"/>
        <v/>
      </c>
    </row>
    <row r="7186" spans="5:9" x14ac:dyDescent="0.2">
      <c r="E7186" s="8"/>
      <c r="F7186" s="8" t="str">
        <f>IFERROR(IF(AND(D7186&gt;0),VLOOKUP(E7186,'Справочник цен (2024 год)'!$A$3:$E$10,5,0)*D7186,""),"")</f>
        <v/>
      </c>
      <c r="G7186" s="8" t="str">
        <f t="shared" si="56"/>
        <v/>
      </c>
      <c r="H7186" s="8" t="str">
        <f>IFERROR(IF(D7186&gt;0, IF(E7186="Одноразовые устройства (до 4 мл.)",'Справочник цен (2024 год)'!I7191,IF(E7186="Жидкость для ЭСД (картридж) до 1 мл.",'Справочник цен (2024 год)'!I7188,VLOOKUP(E7186,'Справочник цен (2024 год)'!$A$3:$I$10,9,0)*D7186)),""),)</f>
        <v/>
      </c>
      <c r="I7186" s="8" t="str">
        <f t="shared" si="57"/>
        <v/>
      </c>
    </row>
    <row r="7187" spans="5:9" x14ac:dyDescent="0.2">
      <c r="E7187" s="8"/>
      <c r="F7187" s="8" t="str">
        <f>IFERROR(IF(AND(D7187&gt;0),VLOOKUP(E7187,'Справочник цен (2024 год)'!$A$3:$E$10,5,0)*D7187,""),"")</f>
        <v/>
      </c>
      <c r="G7187" s="8" t="str">
        <f t="shared" si="56"/>
        <v/>
      </c>
      <c r="H7187" s="8" t="str">
        <f>IFERROR(IF(D7187&gt;0, IF(E7187="Одноразовые устройства (до 4 мл.)",'Справочник цен (2024 год)'!I7192,IF(E7187="Жидкость для ЭСД (картридж) до 1 мл.",'Справочник цен (2024 год)'!I7189,VLOOKUP(E7187,'Справочник цен (2024 год)'!$A$3:$I$10,9,0)*D7187)),""),)</f>
        <v/>
      </c>
      <c r="I7187" s="8" t="str">
        <f t="shared" si="57"/>
        <v/>
      </c>
    </row>
    <row r="7188" spans="5:9" x14ac:dyDescent="0.2">
      <c r="E7188" s="8"/>
      <c r="F7188" s="8" t="str">
        <f>IFERROR(IF(AND(D7188&gt;0),VLOOKUP(E7188,'Справочник цен (2024 год)'!$A$3:$E$10,5,0)*D7188,""),"")</f>
        <v/>
      </c>
      <c r="G7188" s="8" t="str">
        <f t="shared" si="56"/>
        <v/>
      </c>
      <c r="H7188" s="8" t="str">
        <f>IFERROR(IF(D7188&gt;0, IF(E7188="Одноразовые устройства (до 4 мл.)",'Справочник цен (2024 год)'!I7193,IF(E7188="Жидкость для ЭСД (картридж) до 1 мл.",'Справочник цен (2024 год)'!I7190,VLOOKUP(E7188,'Справочник цен (2024 год)'!$A$3:$I$10,9,0)*D7188)),""),)</f>
        <v/>
      </c>
      <c r="I7188" s="8" t="str">
        <f t="shared" si="57"/>
        <v/>
      </c>
    </row>
    <row r="7189" spans="5:9" x14ac:dyDescent="0.2">
      <c r="E7189" s="8"/>
      <c r="F7189" s="8" t="str">
        <f>IFERROR(IF(AND(D7189&gt;0),VLOOKUP(E7189,'Справочник цен (2024 год)'!$A$3:$E$10,5,0)*D7189,""),"")</f>
        <v/>
      </c>
      <c r="G7189" s="8" t="str">
        <f t="shared" si="56"/>
        <v/>
      </c>
      <c r="H7189" s="8" t="str">
        <f>IFERROR(IF(D7189&gt;0, IF(E7189="Одноразовые устройства (до 4 мл.)",'Справочник цен (2024 год)'!I7194,IF(E7189="Жидкость для ЭСД (картридж) до 1 мл.",'Справочник цен (2024 год)'!I7191,VLOOKUP(E7189,'Справочник цен (2024 год)'!$A$3:$I$10,9,0)*D7189)),""),)</f>
        <v/>
      </c>
      <c r="I7189" s="8" t="str">
        <f t="shared" si="57"/>
        <v/>
      </c>
    </row>
    <row r="7190" spans="5:9" x14ac:dyDescent="0.2">
      <c r="E7190" s="8"/>
      <c r="F7190" s="8" t="str">
        <f>IFERROR(IF(AND(D7190&gt;0),VLOOKUP(E7190,'Справочник цен (2024 год)'!$A$3:$E$10,5,0)*D7190,""),"")</f>
        <v/>
      </c>
      <c r="G7190" s="8" t="str">
        <f t="shared" si="56"/>
        <v/>
      </c>
      <c r="H7190" s="8" t="str">
        <f>IFERROR(IF(D7190&gt;0, IF(E7190="Одноразовые устройства (до 4 мл.)",'Справочник цен (2024 год)'!I7195,IF(E7190="Жидкость для ЭСД (картридж) до 1 мл.",'Справочник цен (2024 год)'!I7192,VLOOKUP(E7190,'Справочник цен (2024 год)'!$A$3:$I$10,9,0)*D7190)),""),)</f>
        <v/>
      </c>
      <c r="I7190" s="8" t="str">
        <f t="shared" si="57"/>
        <v/>
      </c>
    </row>
    <row r="7191" spans="5:9" x14ac:dyDescent="0.2">
      <c r="E7191" s="8"/>
      <c r="F7191" s="8" t="str">
        <f>IFERROR(IF(AND(D7191&gt;0),VLOOKUP(E7191,'Справочник цен (2024 год)'!$A$3:$E$10,5,0)*D7191,""),"")</f>
        <v/>
      </c>
      <c r="G7191" s="8" t="str">
        <f t="shared" si="56"/>
        <v/>
      </c>
      <c r="H7191" s="8" t="str">
        <f>IFERROR(IF(D7191&gt;0, IF(E7191="Одноразовые устройства (до 4 мл.)",'Справочник цен (2024 год)'!I7196,IF(E7191="Жидкость для ЭСД (картридж) до 1 мл.",'Справочник цен (2024 год)'!I7193,VLOOKUP(E7191,'Справочник цен (2024 год)'!$A$3:$I$10,9,0)*D7191)),""),)</f>
        <v/>
      </c>
      <c r="I7191" s="8" t="str">
        <f t="shared" si="57"/>
        <v/>
      </c>
    </row>
    <row r="7192" spans="5:9" x14ac:dyDescent="0.2">
      <c r="E7192" s="8"/>
      <c r="F7192" s="8" t="str">
        <f>IFERROR(IF(AND(D7192&gt;0),VLOOKUP(E7192,'Справочник цен (2024 год)'!$A$3:$E$10,5,0)*D7192,""),"")</f>
        <v/>
      </c>
      <c r="G7192" s="8" t="str">
        <f t="shared" si="56"/>
        <v/>
      </c>
      <c r="H7192" s="8" t="str">
        <f>IFERROR(IF(D7192&gt;0, IF(E7192="Одноразовые устройства (до 4 мл.)",'Справочник цен (2024 год)'!I7197,IF(E7192="Жидкость для ЭСД (картридж) до 1 мл.",'Справочник цен (2024 год)'!I7194,VLOOKUP(E7192,'Справочник цен (2024 год)'!$A$3:$I$10,9,0)*D7192)),""),)</f>
        <v/>
      </c>
      <c r="I7192" s="8" t="str">
        <f t="shared" si="57"/>
        <v/>
      </c>
    </row>
    <row r="7193" spans="5:9" x14ac:dyDescent="0.2">
      <c r="E7193" s="8"/>
      <c r="F7193" s="8" t="str">
        <f>IFERROR(IF(AND(D7193&gt;0),VLOOKUP(E7193,'Справочник цен (2024 год)'!$A$3:$E$10,5,0)*D7193,""),"")</f>
        <v/>
      </c>
      <c r="G7193" s="8" t="str">
        <f t="shared" si="56"/>
        <v/>
      </c>
      <c r="H7193" s="8" t="str">
        <f>IFERROR(IF(D7193&gt;0, IF(E7193="Одноразовые устройства (до 4 мл.)",'Справочник цен (2024 год)'!I7198,IF(E7193="Жидкость для ЭСД (картридж) до 1 мл.",'Справочник цен (2024 год)'!I7195,VLOOKUP(E7193,'Справочник цен (2024 год)'!$A$3:$I$10,9,0)*D7193)),""),)</f>
        <v/>
      </c>
      <c r="I7193" s="8" t="str">
        <f t="shared" si="57"/>
        <v/>
      </c>
    </row>
    <row r="7194" spans="5:9" x14ac:dyDescent="0.2">
      <c r="E7194" s="8"/>
      <c r="F7194" s="8" t="str">
        <f>IFERROR(IF(AND(D7194&gt;0),VLOOKUP(E7194,'Справочник цен (2024 год)'!$A$3:$E$10,5,0)*D7194,""),"")</f>
        <v/>
      </c>
      <c r="G7194" s="8" t="str">
        <f t="shared" si="56"/>
        <v/>
      </c>
      <c r="H7194" s="8" t="str">
        <f>IFERROR(IF(D7194&gt;0, IF(E7194="Одноразовые устройства (до 4 мл.)",'Справочник цен (2024 год)'!I7199,IF(E7194="Жидкость для ЭСД (картридж) до 1 мл.",'Справочник цен (2024 год)'!I7196,VLOOKUP(E7194,'Справочник цен (2024 год)'!$A$3:$I$10,9,0)*D7194)),""),)</f>
        <v/>
      </c>
      <c r="I7194" s="8" t="str">
        <f t="shared" si="57"/>
        <v/>
      </c>
    </row>
    <row r="7195" spans="5:9" x14ac:dyDescent="0.2">
      <c r="E7195" s="8"/>
      <c r="F7195" s="8" t="str">
        <f>IFERROR(IF(AND(D7195&gt;0),VLOOKUP(E7195,'Справочник цен (2024 год)'!$A$3:$E$10,5,0)*D7195,""),"")</f>
        <v/>
      </c>
      <c r="G7195" s="8" t="str">
        <f t="shared" si="56"/>
        <v/>
      </c>
      <c r="H7195" s="8" t="str">
        <f>IFERROR(IF(D7195&gt;0, IF(E7195="Одноразовые устройства (до 4 мл.)",'Справочник цен (2024 год)'!I7200,IF(E7195="Жидкость для ЭСД (картридж) до 1 мл.",'Справочник цен (2024 год)'!I7197,VLOOKUP(E7195,'Справочник цен (2024 год)'!$A$3:$I$10,9,0)*D7195)),""),)</f>
        <v/>
      </c>
      <c r="I7195" s="8" t="str">
        <f t="shared" si="57"/>
        <v/>
      </c>
    </row>
    <row r="7196" spans="5:9" x14ac:dyDescent="0.2">
      <c r="E7196" s="8"/>
      <c r="F7196" s="8" t="str">
        <f>IFERROR(IF(AND(D7196&gt;0),VLOOKUP(E7196,'Справочник цен (2024 год)'!$A$3:$E$10,5,0)*D7196,""),"")</f>
        <v/>
      </c>
      <c r="G7196" s="8" t="str">
        <f t="shared" si="56"/>
        <v/>
      </c>
      <c r="H7196" s="8" t="str">
        <f>IFERROR(IF(D7196&gt;0, IF(E7196="Одноразовые устройства (до 4 мл.)",'Справочник цен (2024 год)'!I7201,IF(E7196="Жидкость для ЭСД (картридж) до 1 мл.",'Справочник цен (2024 год)'!I7198,VLOOKUP(E7196,'Справочник цен (2024 год)'!$A$3:$I$10,9,0)*D7196)),""),)</f>
        <v/>
      </c>
      <c r="I7196" s="8" t="str">
        <f t="shared" si="57"/>
        <v/>
      </c>
    </row>
    <row r="7197" spans="5:9" x14ac:dyDescent="0.2">
      <c r="E7197" s="8"/>
      <c r="F7197" s="8" t="str">
        <f>IFERROR(IF(AND(D7197&gt;0),VLOOKUP(E7197,'Справочник цен (2024 год)'!$A$3:$E$10,5,0)*D7197,""),"")</f>
        <v/>
      </c>
      <c r="G7197" s="8" t="str">
        <f t="shared" si="56"/>
        <v/>
      </c>
      <c r="H7197" s="8" t="str">
        <f>IFERROR(IF(D7197&gt;0, IF(E7197="Одноразовые устройства (до 4 мл.)",'Справочник цен (2024 год)'!I7202,IF(E7197="Жидкость для ЭСД (картридж) до 1 мл.",'Справочник цен (2024 год)'!I7199,VLOOKUP(E7197,'Справочник цен (2024 год)'!$A$3:$I$10,9,0)*D7197)),""),)</f>
        <v/>
      </c>
      <c r="I7197" s="8" t="str">
        <f t="shared" si="57"/>
        <v/>
      </c>
    </row>
    <row r="7198" spans="5:9" x14ac:dyDescent="0.2">
      <c r="E7198" s="8"/>
      <c r="F7198" s="8" t="str">
        <f>IFERROR(IF(AND(D7198&gt;0),VLOOKUP(E7198,'Справочник цен (2024 год)'!$A$3:$E$10,5,0)*D7198,""),"")</f>
        <v/>
      </c>
      <c r="G7198" s="8" t="str">
        <f t="shared" si="56"/>
        <v/>
      </c>
      <c r="H7198" s="8" t="str">
        <f>IFERROR(IF(D7198&gt;0, IF(E7198="Одноразовые устройства (до 4 мл.)",'Справочник цен (2024 год)'!I7203,IF(E7198="Жидкость для ЭСД (картридж) до 1 мл.",'Справочник цен (2024 год)'!I7200,VLOOKUP(E7198,'Справочник цен (2024 год)'!$A$3:$I$10,9,0)*D7198)),""),)</f>
        <v/>
      </c>
      <c r="I7198" s="8" t="str">
        <f t="shared" si="57"/>
        <v/>
      </c>
    </row>
    <row r="7199" spans="5:9" x14ac:dyDescent="0.2">
      <c r="E7199" s="8"/>
      <c r="F7199" s="8" t="str">
        <f>IFERROR(IF(AND(D7199&gt;0),VLOOKUP(E7199,'Справочник цен (2024 год)'!$A$3:$E$10,5,0)*D7199,""),"")</f>
        <v/>
      </c>
      <c r="G7199" s="8" t="str">
        <f t="shared" si="56"/>
        <v/>
      </c>
      <c r="H7199" s="8" t="str">
        <f>IFERROR(IF(D7199&gt;0, IF(E7199="Одноразовые устройства (до 4 мл.)",'Справочник цен (2024 год)'!I7204,IF(E7199="Жидкость для ЭСД (картридж) до 1 мл.",'Справочник цен (2024 год)'!I7201,VLOOKUP(E7199,'Справочник цен (2024 год)'!$A$3:$I$10,9,0)*D7199)),""),)</f>
        <v/>
      </c>
      <c r="I7199" s="8" t="str">
        <f t="shared" si="57"/>
        <v/>
      </c>
    </row>
    <row r="7200" spans="5:9" x14ac:dyDescent="0.2">
      <c r="E7200" s="8"/>
      <c r="F7200" s="8" t="str">
        <f>IFERROR(IF(AND(D7200&gt;0),VLOOKUP(E7200,'Справочник цен (2024 год)'!$A$3:$E$10,5,0)*D7200,""),"")</f>
        <v/>
      </c>
      <c r="G7200" s="8" t="str">
        <f t="shared" si="56"/>
        <v/>
      </c>
      <c r="H7200" s="8" t="str">
        <f>IFERROR(IF(D7200&gt;0, IF(E7200="Одноразовые устройства (до 4 мл.)",'Справочник цен (2024 год)'!I7205,IF(E7200="Жидкость для ЭСД (картридж) до 1 мл.",'Справочник цен (2024 год)'!I7202,VLOOKUP(E7200,'Справочник цен (2024 год)'!$A$3:$I$10,9,0)*D7200)),""),)</f>
        <v/>
      </c>
      <c r="I7200" s="8" t="str">
        <f t="shared" si="57"/>
        <v/>
      </c>
    </row>
    <row r="7201" spans="5:9" x14ac:dyDescent="0.2">
      <c r="E7201" s="8"/>
      <c r="F7201" s="8" t="str">
        <f>IFERROR(IF(AND(D7201&gt;0),VLOOKUP(E7201,'Справочник цен (2024 год)'!$A$3:$E$10,5,0)*D7201,""),"")</f>
        <v/>
      </c>
      <c r="G7201" s="8" t="str">
        <f t="shared" si="56"/>
        <v/>
      </c>
      <c r="H7201" s="8" t="str">
        <f>IFERROR(IF(D7201&gt;0, IF(E7201="Одноразовые устройства (до 4 мл.)",'Справочник цен (2024 год)'!I7206,IF(E7201="Жидкость для ЭСД (картридж) до 1 мл.",'Справочник цен (2024 год)'!I7203,VLOOKUP(E7201,'Справочник цен (2024 год)'!$A$3:$I$10,9,0)*D7201)),""),)</f>
        <v/>
      </c>
      <c r="I7201" s="8" t="str">
        <f t="shared" si="57"/>
        <v/>
      </c>
    </row>
    <row r="7202" spans="5:9" x14ac:dyDescent="0.2">
      <c r="E7202" s="8"/>
      <c r="F7202" s="8" t="str">
        <f>IFERROR(IF(AND(D7202&gt;0),VLOOKUP(E7202,'Справочник цен (2024 год)'!$A$3:$E$10,5,0)*D7202,""),"")</f>
        <v/>
      </c>
      <c r="G7202" s="8" t="str">
        <f t="shared" si="56"/>
        <v/>
      </c>
      <c r="H7202" s="8" t="str">
        <f>IFERROR(IF(D7202&gt;0, IF(E7202="Одноразовые устройства (до 4 мл.)",'Справочник цен (2024 год)'!I7207,IF(E7202="Жидкость для ЭСД (картридж) до 1 мл.",'Справочник цен (2024 год)'!I7204,VLOOKUP(E7202,'Справочник цен (2024 год)'!$A$3:$I$10,9,0)*D7202)),""),)</f>
        <v/>
      </c>
      <c r="I7202" s="8" t="str">
        <f t="shared" si="57"/>
        <v/>
      </c>
    </row>
    <row r="7203" spans="5:9" x14ac:dyDescent="0.2">
      <c r="E7203" s="8"/>
      <c r="F7203" s="8" t="str">
        <f>IFERROR(IF(AND(D7203&gt;0),VLOOKUP(E7203,'Справочник цен (2024 год)'!$A$3:$E$10,5,0)*D7203,""),"")</f>
        <v/>
      </c>
      <c r="G7203" s="8" t="str">
        <f t="shared" si="56"/>
        <v/>
      </c>
      <c r="H7203" s="8" t="str">
        <f>IFERROR(IF(D7203&gt;0, IF(E7203="Одноразовые устройства (до 4 мл.)",'Справочник цен (2024 год)'!I7208,IF(E7203="Жидкость для ЭСД (картридж) до 1 мл.",'Справочник цен (2024 год)'!I7205,VLOOKUP(E7203,'Справочник цен (2024 год)'!$A$3:$I$10,9,0)*D7203)),""),)</f>
        <v/>
      </c>
      <c r="I7203" s="8" t="str">
        <f t="shared" si="57"/>
        <v/>
      </c>
    </row>
    <row r="7204" spans="5:9" x14ac:dyDescent="0.2">
      <c r="E7204" s="8"/>
      <c r="F7204" s="8" t="str">
        <f>IFERROR(IF(AND(D7204&gt;0),VLOOKUP(E7204,'Справочник цен (2024 год)'!$A$3:$E$10,5,0)*D7204,""),"")</f>
        <v/>
      </c>
      <c r="G7204" s="8" t="str">
        <f t="shared" si="56"/>
        <v/>
      </c>
      <c r="H7204" s="8" t="str">
        <f>IFERROR(IF(D7204&gt;0, IF(E7204="Одноразовые устройства (до 4 мл.)",'Справочник цен (2024 год)'!I7209,IF(E7204="Жидкость для ЭСД (картридж) до 1 мл.",'Справочник цен (2024 год)'!I7206,VLOOKUP(E7204,'Справочник цен (2024 год)'!$A$3:$I$10,9,0)*D7204)),""),)</f>
        <v/>
      </c>
      <c r="I7204" s="8" t="str">
        <f t="shared" si="57"/>
        <v/>
      </c>
    </row>
    <row r="7205" spans="5:9" x14ac:dyDescent="0.2">
      <c r="E7205" s="8"/>
      <c r="F7205" s="8" t="str">
        <f>IFERROR(IF(AND(D7205&gt;0),VLOOKUP(E7205,'Справочник цен (2024 год)'!$A$3:$E$10,5,0)*D7205,""),"")</f>
        <v/>
      </c>
      <c r="G7205" s="8" t="str">
        <f t="shared" si="56"/>
        <v/>
      </c>
      <c r="H7205" s="8" t="str">
        <f>IFERROR(IF(D7205&gt;0, IF(E7205="Одноразовые устройства (до 4 мл.)",'Справочник цен (2024 год)'!I7210,IF(E7205="Жидкость для ЭСД (картридж) до 1 мл.",'Справочник цен (2024 год)'!I7207,VLOOKUP(E7205,'Справочник цен (2024 год)'!$A$3:$I$10,9,0)*D7205)),""),)</f>
        <v/>
      </c>
      <c r="I7205" s="8" t="str">
        <f t="shared" si="57"/>
        <v/>
      </c>
    </row>
    <row r="7206" spans="5:9" x14ac:dyDescent="0.2">
      <c r="E7206" s="8"/>
      <c r="F7206" s="8" t="str">
        <f>IFERROR(IF(AND(D7206&gt;0),VLOOKUP(E7206,'Справочник цен (2024 год)'!$A$3:$E$10,5,0)*D7206,""),"")</f>
        <v/>
      </c>
      <c r="G7206" s="8" t="str">
        <f t="shared" si="56"/>
        <v/>
      </c>
      <c r="H7206" s="8" t="str">
        <f>IFERROR(IF(D7206&gt;0, IF(E7206="Одноразовые устройства (до 4 мл.)",'Справочник цен (2024 год)'!I7211,IF(E7206="Жидкость для ЭСД (картридж) до 1 мл.",'Справочник цен (2024 год)'!I7208,VLOOKUP(E7206,'Справочник цен (2024 год)'!$A$3:$I$10,9,0)*D7206)),""),)</f>
        <v/>
      </c>
      <c r="I7206" s="8" t="str">
        <f t="shared" si="57"/>
        <v/>
      </c>
    </row>
    <row r="7207" spans="5:9" x14ac:dyDescent="0.2">
      <c r="E7207" s="8"/>
      <c r="F7207" s="8" t="str">
        <f>IFERROR(IF(AND(D7207&gt;0),VLOOKUP(E7207,'Справочник цен (2024 год)'!$A$3:$E$10,5,0)*D7207,""),"")</f>
        <v/>
      </c>
      <c r="G7207" s="8" t="str">
        <f t="shared" si="56"/>
        <v/>
      </c>
      <c r="H7207" s="8" t="str">
        <f>IFERROR(IF(D7207&gt;0, IF(E7207="Одноразовые устройства (до 4 мл.)",'Справочник цен (2024 год)'!I7212,IF(E7207="Жидкость для ЭСД (картридж) до 1 мл.",'Справочник цен (2024 год)'!I7209,VLOOKUP(E7207,'Справочник цен (2024 год)'!$A$3:$I$10,9,0)*D7207)),""),)</f>
        <v/>
      </c>
      <c r="I7207" s="8" t="str">
        <f t="shared" si="57"/>
        <v/>
      </c>
    </row>
    <row r="7208" spans="5:9" x14ac:dyDescent="0.2">
      <c r="E7208" s="8"/>
      <c r="F7208" s="8" t="str">
        <f>IFERROR(IF(AND(D7208&gt;0),VLOOKUP(E7208,'Справочник цен (2024 год)'!$A$3:$E$10,5,0)*D7208,""),"")</f>
        <v/>
      </c>
      <c r="G7208" s="8" t="str">
        <f t="shared" si="56"/>
        <v/>
      </c>
      <c r="H7208" s="8" t="str">
        <f>IFERROR(IF(D7208&gt;0, IF(E7208="Одноразовые устройства (до 4 мл.)",'Справочник цен (2024 год)'!I7213,IF(E7208="Жидкость для ЭСД (картридж) до 1 мл.",'Справочник цен (2024 год)'!I7210,VLOOKUP(E7208,'Справочник цен (2024 год)'!$A$3:$I$10,9,0)*D7208)),""),)</f>
        <v/>
      </c>
      <c r="I7208" s="8" t="str">
        <f t="shared" si="57"/>
        <v/>
      </c>
    </row>
    <row r="7209" spans="5:9" x14ac:dyDescent="0.2">
      <c r="E7209" s="8"/>
      <c r="F7209" s="8" t="str">
        <f>IFERROR(IF(AND(D7209&gt;0),VLOOKUP(E7209,'Справочник цен (2024 год)'!$A$3:$E$10,5,0)*D7209,""),"")</f>
        <v/>
      </c>
      <c r="G7209" s="8" t="str">
        <f t="shared" si="56"/>
        <v/>
      </c>
      <c r="H7209" s="8" t="str">
        <f>IFERROR(IF(D7209&gt;0, IF(E7209="Одноразовые устройства (до 4 мл.)",'Справочник цен (2024 год)'!I7214,IF(E7209="Жидкость для ЭСД (картридж) до 1 мл.",'Справочник цен (2024 год)'!I7211,VLOOKUP(E7209,'Справочник цен (2024 год)'!$A$3:$I$10,9,0)*D7209)),""),)</f>
        <v/>
      </c>
      <c r="I7209" s="8" t="str">
        <f t="shared" si="57"/>
        <v/>
      </c>
    </row>
    <row r="7210" spans="5:9" x14ac:dyDescent="0.2">
      <c r="E7210" s="8"/>
      <c r="F7210" s="8" t="str">
        <f>IFERROR(IF(AND(D7210&gt;0),VLOOKUP(E7210,'Справочник цен (2024 год)'!$A$3:$E$10,5,0)*D7210,""),"")</f>
        <v/>
      </c>
      <c r="G7210" s="8" t="str">
        <f t="shared" si="56"/>
        <v/>
      </c>
      <c r="H7210" s="8" t="str">
        <f>IFERROR(IF(D7210&gt;0, IF(E7210="Одноразовые устройства (до 4 мл.)",'Справочник цен (2024 год)'!I7215,IF(E7210="Жидкость для ЭСД (картридж) до 1 мл.",'Справочник цен (2024 год)'!I7212,VLOOKUP(E7210,'Справочник цен (2024 год)'!$A$3:$I$10,9,0)*D7210)),""),)</f>
        <v/>
      </c>
      <c r="I7210" s="8" t="str">
        <f t="shared" si="57"/>
        <v/>
      </c>
    </row>
    <row r="7211" spans="5:9" x14ac:dyDescent="0.2">
      <c r="E7211" s="8"/>
      <c r="F7211" s="8" t="str">
        <f>IFERROR(IF(AND(D7211&gt;0),VLOOKUP(E7211,'Справочник цен (2024 год)'!$A$3:$E$10,5,0)*D7211,""),"")</f>
        <v/>
      </c>
      <c r="G7211" s="8" t="str">
        <f t="shared" si="56"/>
        <v/>
      </c>
      <c r="H7211" s="8" t="str">
        <f>IFERROR(IF(D7211&gt;0, IF(E7211="Одноразовые устройства (до 4 мл.)",'Справочник цен (2024 год)'!I7216,IF(E7211="Жидкость для ЭСД (картридж) до 1 мл.",'Справочник цен (2024 год)'!I7213,VLOOKUP(E7211,'Справочник цен (2024 год)'!$A$3:$I$10,9,0)*D7211)),""),)</f>
        <v/>
      </c>
      <c r="I7211" s="8" t="str">
        <f t="shared" si="57"/>
        <v/>
      </c>
    </row>
    <row r="7212" spans="5:9" x14ac:dyDescent="0.2">
      <c r="E7212" s="8"/>
      <c r="F7212" s="8" t="str">
        <f>IFERROR(IF(AND(D7212&gt;0),VLOOKUP(E7212,'Справочник цен (2024 год)'!$A$3:$E$10,5,0)*D7212,""),"")</f>
        <v/>
      </c>
      <c r="G7212" s="8" t="str">
        <f t="shared" si="56"/>
        <v/>
      </c>
      <c r="H7212" s="8" t="str">
        <f>IFERROR(IF(D7212&gt;0, IF(E7212="Одноразовые устройства (до 4 мл.)",'Справочник цен (2024 год)'!I7217,IF(E7212="Жидкость для ЭСД (картридж) до 1 мл.",'Справочник цен (2024 год)'!I7214,VLOOKUP(E7212,'Справочник цен (2024 год)'!$A$3:$I$10,9,0)*D7212)),""),)</f>
        <v/>
      </c>
      <c r="I7212" s="8" t="str">
        <f t="shared" si="57"/>
        <v/>
      </c>
    </row>
    <row r="7213" spans="5:9" x14ac:dyDescent="0.2">
      <c r="E7213" s="8"/>
      <c r="F7213" s="8" t="str">
        <f>IFERROR(IF(AND(D7213&gt;0),VLOOKUP(E7213,'Справочник цен (2024 год)'!$A$3:$E$10,5,0)*D7213,""),"")</f>
        <v/>
      </c>
      <c r="G7213" s="8" t="str">
        <f t="shared" si="56"/>
        <v/>
      </c>
      <c r="H7213" s="8" t="str">
        <f>IFERROR(IF(D7213&gt;0, IF(E7213="Одноразовые устройства (до 4 мл.)",'Справочник цен (2024 год)'!I7218,IF(E7213="Жидкость для ЭСД (картридж) до 1 мл.",'Справочник цен (2024 год)'!I7215,VLOOKUP(E7213,'Справочник цен (2024 год)'!$A$3:$I$10,9,0)*D7213)),""),)</f>
        <v/>
      </c>
      <c r="I7213" s="8" t="str">
        <f t="shared" si="57"/>
        <v/>
      </c>
    </row>
    <row r="7214" spans="5:9" x14ac:dyDescent="0.2">
      <c r="E7214" s="8"/>
      <c r="F7214" s="8" t="str">
        <f>IFERROR(IF(AND(D7214&gt;0),VLOOKUP(E7214,'Справочник цен (2024 год)'!$A$3:$E$10,5,0)*D7214,""),"")</f>
        <v/>
      </c>
      <c r="G7214" s="8" t="str">
        <f t="shared" si="56"/>
        <v/>
      </c>
      <c r="H7214" s="8" t="str">
        <f>IFERROR(IF(D7214&gt;0, IF(E7214="Одноразовые устройства (до 4 мл.)",'Справочник цен (2024 год)'!I7219,IF(E7214="Жидкость для ЭСД (картридж) до 1 мл.",'Справочник цен (2024 год)'!I7216,VLOOKUP(E7214,'Справочник цен (2024 год)'!$A$3:$I$10,9,0)*D7214)),""),)</f>
        <v/>
      </c>
      <c r="I7214" s="8" t="str">
        <f t="shared" si="57"/>
        <v/>
      </c>
    </row>
    <row r="7215" spans="5:9" x14ac:dyDescent="0.2">
      <c r="E7215" s="8"/>
      <c r="F7215" s="8" t="str">
        <f>IFERROR(IF(AND(D7215&gt;0),VLOOKUP(E7215,'Справочник цен (2024 год)'!$A$3:$E$10,5,0)*D7215,""),"")</f>
        <v/>
      </c>
      <c r="G7215" s="8" t="str">
        <f t="shared" si="56"/>
        <v/>
      </c>
      <c r="H7215" s="8" t="str">
        <f>IFERROR(IF(D7215&gt;0, IF(E7215="Одноразовые устройства (до 4 мл.)",'Справочник цен (2024 год)'!I7220,IF(E7215="Жидкость для ЭСД (картридж) до 1 мл.",'Справочник цен (2024 год)'!I7217,VLOOKUP(E7215,'Справочник цен (2024 год)'!$A$3:$I$10,9,0)*D7215)),""),)</f>
        <v/>
      </c>
      <c r="I7215" s="8" t="str">
        <f t="shared" si="57"/>
        <v/>
      </c>
    </row>
    <row r="7216" spans="5:9" x14ac:dyDescent="0.2">
      <c r="E7216" s="8"/>
      <c r="F7216" s="8" t="str">
        <f>IFERROR(IF(AND(D7216&gt;0),VLOOKUP(E7216,'Справочник цен (2024 год)'!$A$3:$E$10,5,0)*D7216,""),"")</f>
        <v/>
      </c>
      <c r="G7216" s="8" t="str">
        <f t="shared" si="56"/>
        <v/>
      </c>
      <c r="H7216" s="8" t="str">
        <f>IFERROR(IF(D7216&gt;0, IF(E7216="Одноразовые устройства (до 4 мл.)",'Справочник цен (2024 год)'!I7221,IF(E7216="Жидкость для ЭСД (картридж) до 1 мл.",'Справочник цен (2024 год)'!I7218,VLOOKUP(E7216,'Справочник цен (2024 год)'!$A$3:$I$10,9,0)*D7216)),""),)</f>
        <v/>
      </c>
      <c r="I7216" s="8" t="str">
        <f t="shared" si="57"/>
        <v/>
      </c>
    </row>
    <row r="7217" spans="5:9" x14ac:dyDescent="0.2">
      <c r="E7217" s="8"/>
      <c r="F7217" s="8" t="str">
        <f>IFERROR(IF(AND(D7217&gt;0),VLOOKUP(E7217,'Справочник цен (2024 год)'!$A$3:$E$10,5,0)*D7217,""),"")</f>
        <v/>
      </c>
      <c r="G7217" s="8" t="str">
        <f t="shared" si="56"/>
        <v/>
      </c>
      <c r="H7217" s="8" t="str">
        <f>IFERROR(IF(D7217&gt;0, IF(E7217="Одноразовые устройства (до 4 мл.)",'Справочник цен (2024 год)'!I7222,IF(E7217="Жидкость для ЭСД (картридж) до 1 мл.",'Справочник цен (2024 год)'!I7219,VLOOKUP(E7217,'Справочник цен (2024 год)'!$A$3:$I$10,9,0)*D7217)),""),)</f>
        <v/>
      </c>
      <c r="I7217" s="8" t="str">
        <f t="shared" si="57"/>
        <v/>
      </c>
    </row>
    <row r="7218" spans="5:9" x14ac:dyDescent="0.2">
      <c r="E7218" s="8"/>
      <c r="F7218" s="8" t="str">
        <f>IFERROR(IF(AND(D7218&gt;0),VLOOKUP(E7218,'Справочник цен (2024 год)'!$A$3:$E$10,5,0)*D7218,""),"")</f>
        <v/>
      </c>
      <c r="G7218" s="8" t="str">
        <f t="shared" si="56"/>
        <v/>
      </c>
      <c r="H7218" s="8" t="str">
        <f>IFERROR(IF(D7218&gt;0, IF(E7218="Одноразовые устройства (до 4 мл.)",'Справочник цен (2024 год)'!I7223,IF(E7218="Жидкость для ЭСД (картридж) до 1 мл.",'Справочник цен (2024 год)'!I7220,VLOOKUP(E7218,'Справочник цен (2024 год)'!$A$3:$I$10,9,0)*D7218)),""),)</f>
        <v/>
      </c>
      <c r="I7218" s="8" t="str">
        <f t="shared" si="57"/>
        <v/>
      </c>
    </row>
    <row r="7219" spans="5:9" x14ac:dyDescent="0.2">
      <c r="E7219" s="8"/>
      <c r="F7219" s="8" t="str">
        <f>IFERROR(IF(AND(D7219&gt;0),VLOOKUP(E7219,'Справочник цен (2024 год)'!$A$3:$E$10,5,0)*D7219,""),"")</f>
        <v/>
      </c>
      <c r="G7219" s="8" t="str">
        <f t="shared" si="56"/>
        <v/>
      </c>
      <c r="H7219" s="8" t="str">
        <f>IFERROR(IF(D7219&gt;0, IF(E7219="Одноразовые устройства (до 4 мл.)",'Справочник цен (2024 год)'!I7224,IF(E7219="Жидкость для ЭСД (картридж) до 1 мл.",'Справочник цен (2024 год)'!I7221,VLOOKUP(E7219,'Справочник цен (2024 год)'!$A$3:$I$10,9,0)*D7219)),""),)</f>
        <v/>
      </c>
      <c r="I7219" s="8" t="str">
        <f t="shared" si="57"/>
        <v/>
      </c>
    </row>
    <row r="7220" spans="5:9" x14ac:dyDescent="0.2">
      <c r="E7220" s="8"/>
      <c r="F7220" s="8" t="str">
        <f>IFERROR(IF(AND(D7220&gt;0),VLOOKUP(E7220,'Справочник цен (2024 год)'!$A$3:$E$10,5,0)*D7220,""),"")</f>
        <v/>
      </c>
      <c r="G7220" s="8" t="str">
        <f t="shared" si="56"/>
        <v/>
      </c>
      <c r="H7220" s="8" t="str">
        <f>IFERROR(IF(D7220&gt;0, IF(E7220="Одноразовые устройства (до 4 мл.)",'Справочник цен (2024 год)'!I7225,IF(E7220="Жидкость для ЭСД (картридж) до 1 мл.",'Справочник цен (2024 год)'!I7222,VLOOKUP(E7220,'Справочник цен (2024 год)'!$A$3:$I$10,9,0)*D7220)),""),)</f>
        <v/>
      </c>
      <c r="I7220" s="8" t="str">
        <f t="shared" si="57"/>
        <v/>
      </c>
    </row>
    <row r="7221" spans="5:9" x14ac:dyDescent="0.2">
      <c r="E7221" s="8"/>
      <c r="F7221" s="8" t="str">
        <f>IFERROR(IF(AND(D7221&gt;0),VLOOKUP(E7221,'Справочник цен (2024 год)'!$A$3:$E$10,5,0)*D7221,""),"")</f>
        <v/>
      </c>
      <c r="G7221" s="8" t="str">
        <f t="shared" si="56"/>
        <v/>
      </c>
      <c r="H7221" s="8" t="str">
        <f>IFERROR(IF(D7221&gt;0, IF(E7221="Одноразовые устройства (до 4 мл.)",'Справочник цен (2024 год)'!I7226,IF(E7221="Жидкость для ЭСД (картридж) до 1 мл.",'Справочник цен (2024 год)'!I7223,VLOOKUP(E7221,'Справочник цен (2024 год)'!$A$3:$I$10,9,0)*D7221)),""),)</f>
        <v/>
      </c>
      <c r="I7221" s="8" t="str">
        <f t="shared" si="57"/>
        <v/>
      </c>
    </row>
    <row r="7222" spans="5:9" x14ac:dyDescent="0.2">
      <c r="E7222" s="8"/>
      <c r="F7222" s="8" t="str">
        <f>IFERROR(IF(AND(D7222&gt;0),VLOOKUP(E7222,'Справочник цен (2024 год)'!$A$3:$E$10,5,0)*D7222,""),"")</f>
        <v/>
      </c>
      <c r="G7222" s="8" t="str">
        <f t="shared" si="56"/>
        <v/>
      </c>
      <c r="H7222" s="8" t="str">
        <f>IFERROR(IF(D7222&gt;0, IF(E7222="Одноразовые устройства (до 4 мл.)",'Справочник цен (2024 год)'!I7227,IF(E7222="Жидкость для ЭСД (картридж) до 1 мл.",'Справочник цен (2024 год)'!I7224,VLOOKUP(E7222,'Справочник цен (2024 год)'!$A$3:$I$10,9,0)*D7222)),""),)</f>
        <v/>
      </c>
      <c r="I7222" s="8" t="str">
        <f t="shared" si="57"/>
        <v/>
      </c>
    </row>
    <row r="7223" spans="5:9" x14ac:dyDescent="0.2">
      <c r="E7223" s="8"/>
      <c r="F7223" s="8" t="str">
        <f>IFERROR(IF(AND(D7223&gt;0),VLOOKUP(E7223,'Справочник цен (2024 год)'!$A$3:$E$10,5,0)*D7223,""),"")</f>
        <v/>
      </c>
      <c r="G7223" s="8" t="str">
        <f t="shared" si="56"/>
        <v/>
      </c>
      <c r="H7223" s="8" t="str">
        <f>IFERROR(IF(D7223&gt;0, IF(E7223="Одноразовые устройства (до 4 мл.)",'Справочник цен (2024 год)'!I7228,IF(E7223="Жидкость для ЭСД (картридж) до 1 мл.",'Справочник цен (2024 год)'!I7225,VLOOKUP(E7223,'Справочник цен (2024 год)'!$A$3:$I$10,9,0)*D7223)),""),)</f>
        <v/>
      </c>
      <c r="I7223" s="8" t="str">
        <f t="shared" si="57"/>
        <v/>
      </c>
    </row>
    <row r="7224" spans="5:9" x14ac:dyDescent="0.2">
      <c r="E7224" s="8"/>
      <c r="F7224" s="8" t="str">
        <f>IFERROR(IF(AND(D7224&gt;0),VLOOKUP(E7224,'Справочник цен (2024 год)'!$A$3:$E$10,5,0)*D7224,""),"")</f>
        <v/>
      </c>
      <c r="G7224" s="8" t="str">
        <f t="shared" si="56"/>
        <v/>
      </c>
      <c r="H7224" s="8" t="str">
        <f>IFERROR(IF(D7224&gt;0, IF(E7224="Одноразовые устройства (до 4 мл.)",'Справочник цен (2024 год)'!I7229,IF(E7224="Жидкость для ЭСД (картридж) до 1 мл.",'Справочник цен (2024 год)'!I7226,VLOOKUP(E7224,'Справочник цен (2024 год)'!$A$3:$I$10,9,0)*D7224)),""),)</f>
        <v/>
      </c>
      <c r="I7224" s="8" t="str">
        <f t="shared" si="57"/>
        <v/>
      </c>
    </row>
    <row r="7225" spans="5:9" x14ac:dyDescent="0.2">
      <c r="E7225" s="8"/>
      <c r="F7225" s="8" t="str">
        <f>IFERROR(IF(AND(D7225&gt;0),VLOOKUP(E7225,'Справочник цен (2024 год)'!$A$3:$E$10,5,0)*D7225,""),"")</f>
        <v/>
      </c>
      <c r="G7225" s="8" t="str">
        <f t="shared" si="56"/>
        <v/>
      </c>
      <c r="H7225" s="8" t="str">
        <f>IFERROR(IF(D7225&gt;0, IF(E7225="Одноразовые устройства (до 4 мл.)",'Справочник цен (2024 год)'!I7230,IF(E7225="Жидкость для ЭСД (картридж) до 1 мл.",'Справочник цен (2024 год)'!I7227,VLOOKUP(E7225,'Справочник цен (2024 год)'!$A$3:$I$10,9,0)*D7225)),""),)</f>
        <v/>
      </c>
      <c r="I7225" s="8" t="str">
        <f t="shared" si="57"/>
        <v/>
      </c>
    </row>
    <row r="7226" spans="5:9" x14ac:dyDescent="0.2">
      <c r="E7226" s="8"/>
      <c r="F7226" s="8" t="str">
        <f>IFERROR(IF(AND(D7226&gt;0),VLOOKUP(E7226,'Справочник цен (2024 год)'!$A$3:$E$10,5,0)*D7226,""),"")</f>
        <v/>
      </c>
      <c r="G7226" s="8" t="str">
        <f t="shared" si="56"/>
        <v/>
      </c>
      <c r="H7226" s="8" t="str">
        <f>IFERROR(IF(D7226&gt;0, IF(E7226="Одноразовые устройства (до 4 мл.)",'Справочник цен (2024 год)'!I7231,IF(E7226="Жидкость для ЭСД (картридж) до 1 мл.",'Справочник цен (2024 год)'!I7228,VLOOKUP(E7226,'Справочник цен (2024 год)'!$A$3:$I$10,9,0)*D7226)),""),)</f>
        <v/>
      </c>
      <c r="I7226" s="8" t="str">
        <f t="shared" si="57"/>
        <v/>
      </c>
    </row>
    <row r="7227" spans="5:9" x14ac:dyDescent="0.2">
      <c r="E7227" s="8"/>
      <c r="F7227" s="8" t="str">
        <f>IFERROR(IF(AND(D7227&gt;0),VLOOKUP(E7227,'Справочник цен (2024 год)'!$A$3:$E$10,5,0)*D7227,""),"")</f>
        <v/>
      </c>
      <c r="G7227" s="8" t="str">
        <f t="shared" si="56"/>
        <v/>
      </c>
      <c r="H7227" s="8" t="str">
        <f>IFERROR(IF(D7227&gt;0, IF(E7227="Одноразовые устройства (до 4 мл.)",'Справочник цен (2024 год)'!I7232,IF(E7227="Жидкость для ЭСД (картридж) до 1 мл.",'Справочник цен (2024 год)'!I7229,VLOOKUP(E7227,'Справочник цен (2024 год)'!$A$3:$I$10,9,0)*D7227)),""),)</f>
        <v/>
      </c>
      <c r="I7227" s="8" t="str">
        <f t="shared" si="57"/>
        <v/>
      </c>
    </row>
    <row r="7228" spans="5:9" x14ac:dyDescent="0.2">
      <c r="E7228" s="8"/>
      <c r="F7228" s="8" t="str">
        <f>IFERROR(IF(AND(D7228&gt;0),VLOOKUP(E7228,'Справочник цен (2024 год)'!$A$3:$E$10,5,0)*D7228,""),"")</f>
        <v/>
      </c>
      <c r="G7228" s="8" t="str">
        <f t="shared" si="56"/>
        <v/>
      </c>
      <c r="H7228" s="8" t="str">
        <f>IFERROR(IF(D7228&gt;0, IF(E7228="Одноразовые устройства (до 4 мл.)",'Справочник цен (2024 год)'!I7233,IF(E7228="Жидкость для ЭСД (картридж) до 1 мл.",'Справочник цен (2024 год)'!I7230,VLOOKUP(E7228,'Справочник цен (2024 год)'!$A$3:$I$10,9,0)*D7228)),""),)</f>
        <v/>
      </c>
      <c r="I7228" s="8" t="str">
        <f t="shared" si="57"/>
        <v/>
      </c>
    </row>
    <row r="7229" spans="5:9" x14ac:dyDescent="0.2">
      <c r="E7229" s="8"/>
      <c r="F7229" s="8" t="str">
        <f>IFERROR(IF(AND(D7229&gt;0),VLOOKUP(E7229,'Справочник цен (2024 год)'!$A$3:$E$10,5,0)*D7229,""),"")</f>
        <v/>
      </c>
      <c r="G7229" s="8" t="str">
        <f t="shared" si="56"/>
        <v/>
      </c>
      <c r="H7229" s="8" t="str">
        <f>IFERROR(IF(D7229&gt;0, IF(E7229="Одноразовые устройства (до 4 мл.)",'Справочник цен (2024 год)'!I7234,IF(E7229="Жидкость для ЭСД (картридж) до 1 мл.",'Справочник цен (2024 год)'!I7231,VLOOKUP(E7229,'Справочник цен (2024 год)'!$A$3:$I$10,9,0)*D7229)),""),)</f>
        <v/>
      </c>
      <c r="I7229" s="8" t="str">
        <f t="shared" si="57"/>
        <v/>
      </c>
    </row>
    <row r="7230" spans="5:9" x14ac:dyDescent="0.2">
      <c r="E7230" s="8"/>
      <c r="F7230" s="8" t="str">
        <f>IFERROR(IF(AND(D7230&gt;0),VLOOKUP(E7230,'Справочник цен (2024 год)'!$A$3:$E$10,5,0)*D7230,""),"")</f>
        <v/>
      </c>
      <c r="G7230" s="8" t="str">
        <f t="shared" si="56"/>
        <v/>
      </c>
      <c r="H7230" s="8" t="str">
        <f>IFERROR(IF(D7230&gt;0, IF(E7230="Одноразовые устройства (до 4 мл.)",'Справочник цен (2024 год)'!I7235,IF(E7230="Жидкость для ЭСД (картридж) до 1 мл.",'Справочник цен (2024 год)'!I7232,VLOOKUP(E7230,'Справочник цен (2024 год)'!$A$3:$I$10,9,0)*D7230)),""),)</f>
        <v/>
      </c>
      <c r="I7230" s="8" t="str">
        <f t="shared" si="57"/>
        <v/>
      </c>
    </row>
    <row r="7231" spans="5:9" x14ac:dyDescent="0.2">
      <c r="E7231" s="8"/>
      <c r="F7231" s="8" t="str">
        <f>IFERROR(IF(AND(D7231&gt;0),VLOOKUP(E7231,'Справочник цен (2024 год)'!$A$3:$E$10,5,0)*D7231,""),"")</f>
        <v/>
      </c>
      <c r="G7231" s="8" t="str">
        <f t="shared" si="56"/>
        <v/>
      </c>
      <c r="H7231" s="8" t="str">
        <f>IFERROR(IF(D7231&gt;0, IF(E7231="Одноразовые устройства (до 4 мл.)",'Справочник цен (2024 год)'!I7236,IF(E7231="Жидкость для ЭСД (картридж) до 1 мл.",'Справочник цен (2024 год)'!I7233,VLOOKUP(E7231,'Справочник цен (2024 год)'!$A$3:$I$10,9,0)*D7231)),""),)</f>
        <v/>
      </c>
      <c r="I7231" s="8" t="str">
        <f t="shared" si="57"/>
        <v/>
      </c>
    </row>
    <row r="7232" spans="5:9" x14ac:dyDescent="0.2">
      <c r="E7232" s="8"/>
      <c r="F7232" s="8" t="str">
        <f>IFERROR(IF(AND(D7232&gt;0),VLOOKUP(E7232,'Справочник цен (2024 год)'!$A$3:$E$10,5,0)*D7232,""),"")</f>
        <v/>
      </c>
      <c r="G7232" s="8" t="str">
        <f t="shared" si="56"/>
        <v/>
      </c>
      <c r="H7232" s="8" t="str">
        <f>IFERROR(IF(D7232&gt;0, IF(E7232="Одноразовые устройства (до 4 мл.)",'Справочник цен (2024 год)'!I7237,IF(E7232="Жидкость для ЭСД (картридж) до 1 мл.",'Справочник цен (2024 год)'!I7234,VLOOKUP(E7232,'Справочник цен (2024 год)'!$A$3:$I$10,9,0)*D7232)),""),)</f>
        <v/>
      </c>
      <c r="I7232" s="8" t="str">
        <f t="shared" si="57"/>
        <v/>
      </c>
    </row>
    <row r="7233" spans="5:9" x14ac:dyDescent="0.2">
      <c r="E7233" s="8"/>
      <c r="F7233" s="8" t="str">
        <f>IFERROR(IF(AND(D7233&gt;0),VLOOKUP(E7233,'Справочник цен (2024 год)'!$A$3:$E$10,5,0)*D7233,""),"")</f>
        <v/>
      </c>
      <c r="G7233" s="8" t="str">
        <f t="shared" si="56"/>
        <v/>
      </c>
      <c r="H7233" s="8" t="str">
        <f>IFERROR(IF(D7233&gt;0, IF(E7233="Одноразовые устройства (до 4 мл.)",'Справочник цен (2024 год)'!I7238,IF(E7233="Жидкость для ЭСД (картридж) до 1 мл.",'Справочник цен (2024 год)'!I7235,VLOOKUP(E7233,'Справочник цен (2024 год)'!$A$3:$I$10,9,0)*D7233)),""),)</f>
        <v/>
      </c>
      <c r="I7233" s="8" t="str">
        <f t="shared" si="57"/>
        <v/>
      </c>
    </row>
    <row r="7234" spans="5:9" x14ac:dyDescent="0.2">
      <c r="E7234" s="8"/>
      <c r="F7234" s="8" t="str">
        <f>IFERROR(IF(AND(D7234&gt;0),VLOOKUP(E7234,'Справочник цен (2024 год)'!$A$3:$E$10,5,0)*D7234,""),"")</f>
        <v/>
      </c>
      <c r="G7234" s="8" t="str">
        <f t="shared" si="56"/>
        <v/>
      </c>
      <c r="H7234" s="8" t="str">
        <f>IFERROR(IF(D7234&gt;0, IF(E7234="Одноразовые устройства (до 4 мл.)",'Справочник цен (2024 год)'!I7239,IF(E7234="Жидкость для ЭСД (картридж) до 1 мл.",'Справочник цен (2024 год)'!I7236,VLOOKUP(E7234,'Справочник цен (2024 год)'!$A$3:$I$10,9,0)*D7234)),""),)</f>
        <v/>
      </c>
      <c r="I7234" s="8" t="str">
        <f t="shared" si="57"/>
        <v/>
      </c>
    </row>
    <row r="7235" spans="5:9" x14ac:dyDescent="0.2">
      <c r="E7235" s="8"/>
      <c r="F7235" s="8" t="str">
        <f>IFERROR(IF(AND(D7235&gt;0),VLOOKUP(E7235,'Справочник цен (2024 год)'!$A$3:$E$10,5,0)*D7235,""),"")</f>
        <v/>
      </c>
      <c r="G7235" s="8" t="str">
        <f t="shared" si="56"/>
        <v/>
      </c>
      <c r="H7235" s="8" t="str">
        <f>IFERROR(IF(D7235&gt;0, IF(E7235="Одноразовые устройства (до 4 мл.)",'Справочник цен (2024 год)'!I7240,IF(E7235="Жидкость для ЭСД (картридж) до 1 мл.",'Справочник цен (2024 год)'!I7237,VLOOKUP(E7235,'Справочник цен (2024 год)'!$A$3:$I$10,9,0)*D7235)),""),)</f>
        <v/>
      </c>
      <c r="I7235" s="8" t="str">
        <f t="shared" si="57"/>
        <v/>
      </c>
    </row>
    <row r="7236" spans="5:9" x14ac:dyDescent="0.2">
      <c r="E7236" s="8"/>
      <c r="F7236" s="8" t="str">
        <f>IFERROR(IF(AND(D7236&gt;0),VLOOKUP(E7236,'Справочник цен (2024 год)'!$A$3:$E$10,5,0)*D7236,""),"")</f>
        <v/>
      </c>
      <c r="G7236" s="8" t="str">
        <f t="shared" si="56"/>
        <v/>
      </c>
      <c r="H7236" s="8" t="str">
        <f>IFERROR(IF(D7236&gt;0, IF(E7236="Одноразовые устройства (до 4 мл.)",'Справочник цен (2024 год)'!I7241,IF(E7236="Жидкость для ЭСД (картридж) до 1 мл.",'Справочник цен (2024 год)'!I7238,VLOOKUP(E7236,'Справочник цен (2024 год)'!$A$3:$I$10,9,0)*D7236)),""),)</f>
        <v/>
      </c>
      <c r="I7236" s="8" t="str">
        <f t="shared" si="57"/>
        <v/>
      </c>
    </row>
    <row r="7237" spans="5:9" x14ac:dyDescent="0.2">
      <c r="E7237" s="8"/>
      <c r="F7237" s="8" t="str">
        <f>IFERROR(IF(AND(D7237&gt;0),VLOOKUP(E7237,'Справочник цен (2024 год)'!$A$3:$E$10,5,0)*D7237,""),"")</f>
        <v/>
      </c>
      <c r="G7237" s="8" t="str">
        <f t="shared" si="56"/>
        <v/>
      </c>
      <c r="H7237" s="8" t="str">
        <f>IFERROR(IF(D7237&gt;0, IF(E7237="Одноразовые устройства (до 4 мл.)",'Справочник цен (2024 год)'!I7242,IF(E7237="Жидкость для ЭСД (картридж) до 1 мл.",'Справочник цен (2024 год)'!I7239,VLOOKUP(E7237,'Справочник цен (2024 год)'!$A$3:$I$10,9,0)*D7237)),""),)</f>
        <v/>
      </c>
      <c r="I7237" s="8" t="str">
        <f t="shared" si="57"/>
        <v/>
      </c>
    </row>
    <row r="7238" spans="5:9" x14ac:dyDescent="0.2">
      <c r="E7238" s="8"/>
      <c r="F7238" s="8" t="str">
        <f>IFERROR(IF(AND(D7238&gt;0),VLOOKUP(E7238,'Справочник цен (2024 год)'!$A$3:$E$10,5,0)*D7238,""),"")</f>
        <v/>
      </c>
      <c r="G7238" s="8" t="str">
        <f t="shared" si="56"/>
        <v/>
      </c>
      <c r="H7238" s="8" t="str">
        <f>IFERROR(IF(D7238&gt;0, IF(E7238="Одноразовые устройства (до 4 мл.)",'Справочник цен (2024 год)'!I7243,IF(E7238="Жидкость для ЭСД (картридж) до 1 мл.",'Справочник цен (2024 год)'!I7240,VLOOKUP(E7238,'Справочник цен (2024 год)'!$A$3:$I$10,9,0)*D7238)),""),)</f>
        <v/>
      </c>
      <c r="I7238" s="8" t="str">
        <f t="shared" si="57"/>
        <v/>
      </c>
    </row>
    <row r="7239" spans="5:9" x14ac:dyDescent="0.2">
      <c r="E7239" s="8"/>
      <c r="F7239" s="8" t="str">
        <f>IFERROR(IF(AND(D7239&gt;0),VLOOKUP(E7239,'Справочник цен (2024 год)'!$A$3:$E$10,5,0)*D7239,""),"")</f>
        <v/>
      </c>
      <c r="G7239" s="8" t="str">
        <f t="shared" si="56"/>
        <v/>
      </c>
      <c r="H7239" s="8" t="str">
        <f>IFERROR(IF(D7239&gt;0, IF(E7239="Одноразовые устройства (до 4 мл.)",'Справочник цен (2024 год)'!I7244,IF(E7239="Жидкость для ЭСД (картридж) до 1 мл.",'Справочник цен (2024 год)'!I7241,VLOOKUP(E7239,'Справочник цен (2024 год)'!$A$3:$I$10,9,0)*D7239)),""),)</f>
        <v/>
      </c>
      <c r="I7239" s="8" t="str">
        <f t="shared" si="57"/>
        <v/>
      </c>
    </row>
    <row r="7240" spans="5:9" x14ac:dyDescent="0.2">
      <c r="E7240" s="8"/>
      <c r="F7240" s="8" t="str">
        <f>IFERROR(IF(AND(D7240&gt;0),VLOOKUP(E7240,'Справочник цен (2024 год)'!$A$3:$E$10,5,0)*D7240,""),"")</f>
        <v/>
      </c>
      <c r="G7240" s="8" t="str">
        <f t="shared" si="56"/>
        <v/>
      </c>
      <c r="H7240" s="8" t="str">
        <f>IFERROR(IF(D7240&gt;0, IF(E7240="Одноразовые устройства (до 4 мл.)",'Справочник цен (2024 год)'!I7245,IF(E7240="Жидкость для ЭСД (картридж) до 1 мл.",'Справочник цен (2024 год)'!I7242,VLOOKUP(E7240,'Справочник цен (2024 год)'!$A$3:$I$10,9,0)*D7240)),""),)</f>
        <v/>
      </c>
      <c r="I7240" s="8" t="str">
        <f t="shared" si="57"/>
        <v/>
      </c>
    </row>
    <row r="7241" spans="5:9" x14ac:dyDescent="0.2">
      <c r="E7241" s="8"/>
      <c r="F7241" s="8" t="str">
        <f>IFERROR(IF(AND(D7241&gt;0),VLOOKUP(E7241,'Справочник цен (2024 год)'!$A$3:$E$10,5,0)*D7241,""),"")</f>
        <v/>
      </c>
      <c r="G7241" s="8" t="str">
        <f t="shared" si="56"/>
        <v/>
      </c>
      <c r="H7241" s="8" t="str">
        <f>IFERROR(IF(D7241&gt;0, IF(E7241="Одноразовые устройства (до 4 мл.)",'Справочник цен (2024 год)'!I7246,IF(E7241="Жидкость для ЭСД (картридж) до 1 мл.",'Справочник цен (2024 год)'!I7243,VLOOKUP(E7241,'Справочник цен (2024 год)'!$A$3:$I$10,9,0)*D7241)),""),)</f>
        <v/>
      </c>
      <c r="I7241" s="8" t="str">
        <f t="shared" si="57"/>
        <v/>
      </c>
    </row>
    <row r="7242" spans="5:9" x14ac:dyDescent="0.2">
      <c r="E7242" s="8"/>
      <c r="F7242" s="8" t="str">
        <f>IFERROR(IF(AND(D7242&gt;0),VLOOKUP(E7242,'Справочник цен (2024 год)'!$A$3:$E$10,5,0)*D7242,""),"")</f>
        <v/>
      </c>
      <c r="G7242" s="8" t="str">
        <f t="shared" si="56"/>
        <v/>
      </c>
      <c r="H7242" s="8" t="str">
        <f>IFERROR(IF(D7242&gt;0, IF(E7242="Одноразовые устройства (до 4 мл.)",'Справочник цен (2024 год)'!I7247,IF(E7242="Жидкость для ЭСД (картридж) до 1 мл.",'Справочник цен (2024 год)'!I7244,VLOOKUP(E7242,'Справочник цен (2024 год)'!$A$3:$I$10,9,0)*D7242)),""),)</f>
        <v/>
      </c>
      <c r="I7242" s="8" t="str">
        <f t="shared" si="57"/>
        <v/>
      </c>
    </row>
    <row r="7243" spans="5:9" x14ac:dyDescent="0.2">
      <c r="E7243" s="8"/>
      <c r="F7243" s="8" t="str">
        <f>IFERROR(IF(AND(D7243&gt;0),VLOOKUP(E7243,'Справочник цен (2024 год)'!$A$3:$E$10,5,0)*D7243,""),"")</f>
        <v/>
      </c>
      <c r="G7243" s="8" t="str">
        <f t="shared" si="56"/>
        <v/>
      </c>
      <c r="H7243" s="8" t="str">
        <f>IFERROR(IF(D7243&gt;0, IF(E7243="Одноразовые устройства (до 4 мл.)",'Справочник цен (2024 год)'!I7248,IF(E7243="Жидкость для ЭСД (картридж) до 1 мл.",'Справочник цен (2024 год)'!I7245,VLOOKUP(E7243,'Справочник цен (2024 год)'!$A$3:$I$10,9,0)*D7243)),""),)</f>
        <v/>
      </c>
      <c r="I7243" s="8" t="str">
        <f t="shared" si="57"/>
        <v/>
      </c>
    </row>
    <row r="7244" spans="5:9" x14ac:dyDescent="0.2">
      <c r="E7244" s="8"/>
      <c r="F7244" s="8" t="str">
        <f>IFERROR(IF(AND(D7244&gt;0),VLOOKUP(E7244,'Справочник цен (2024 год)'!$A$3:$E$10,5,0)*D7244,""),"")</f>
        <v/>
      </c>
      <c r="G7244" s="8" t="str">
        <f t="shared" si="56"/>
        <v/>
      </c>
      <c r="H7244" s="8" t="str">
        <f>IFERROR(IF(D7244&gt;0, IF(E7244="Одноразовые устройства (до 4 мл.)",'Справочник цен (2024 год)'!I7249,IF(E7244="Жидкость для ЭСД (картридж) до 1 мл.",'Справочник цен (2024 год)'!I7246,VLOOKUP(E7244,'Справочник цен (2024 год)'!$A$3:$I$10,9,0)*D7244)),""),)</f>
        <v/>
      </c>
      <c r="I7244" s="8" t="str">
        <f t="shared" si="57"/>
        <v/>
      </c>
    </row>
    <row r="7245" spans="5:9" x14ac:dyDescent="0.2">
      <c r="E7245" s="8"/>
      <c r="F7245" s="8" t="str">
        <f>IFERROR(IF(AND(D7245&gt;0),VLOOKUP(E7245,'Справочник цен (2024 год)'!$A$3:$E$10,5,0)*D7245,""),"")</f>
        <v/>
      </c>
      <c r="G7245" s="8" t="str">
        <f t="shared" si="56"/>
        <v/>
      </c>
      <c r="H7245" s="8" t="str">
        <f>IFERROR(IF(D7245&gt;0, IF(E7245="Одноразовые устройства (до 4 мл.)",'Справочник цен (2024 год)'!I7250,IF(E7245="Жидкость для ЭСД (картридж) до 1 мл.",'Справочник цен (2024 год)'!I7247,VLOOKUP(E7245,'Справочник цен (2024 год)'!$A$3:$I$10,9,0)*D7245)),""),)</f>
        <v/>
      </c>
      <c r="I7245" s="8" t="str">
        <f t="shared" si="57"/>
        <v/>
      </c>
    </row>
    <row r="7246" spans="5:9" x14ac:dyDescent="0.2">
      <c r="E7246" s="8"/>
      <c r="F7246" s="8" t="str">
        <f>IFERROR(IF(AND(D7246&gt;0),VLOOKUP(E7246,'Справочник цен (2024 год)'!$A$3:$E$10,5,0)*D7246,""),"")</f>
        <v/>
      </c>
      <c r="G7246" s="8" t="str">
        <f t="shared" si="56"/>
        <v/>
      </c>
      <c r="H7246" s="8" t="str">
        <f>IFERROR(IF(D7246&gt;0, IF(E7246="Одноразовые устройства (до 4 мл.)",'Справочник цен (2024 год)'!I7251,IF(E7246="Жидкость для ЭСД (картридж) до 1 мл.",'Справочник цен (2024 год)'!I7248,VLOOKUP(E7246,'Справочник цен (2024 год)'!$A$3:$I$10,9,0)*D7246)),""),)</f>
        <v/>
      </c>
      <c r="I7246" s="8" t="str">
        <f t="shared" si="57"/>
        <v/>
      </c>
    </row>
    <row r="7247" spans="5:9" x14ac:dyDescent="0.2">
      <c r="E7247" s="8"/>
      <c r="F7247" s="8" t="str">
        <f>IFERROR(IF(AND(D7247&gt;0),VLOOKUP(E7247,'Справочник цен (2024 год)'!$A$3:$E$10,5,0)*D7247,""),"")</f>
        <v/>
      </c>
      <c r="G7247" s="8" t="str">
        <f t="shared" si="56"/>
        <v/>
      </c>
      <c r="H7247" s="8" t="str">
        <f>IFERROR(IF(D7247&gt;0, IF(E7247="Одноразовые устройства (до 4 мл.)",'Справочник цен (2024 год)'!I7252,IF(E7247="Жидкость для ЭСД (картридж) до 1 мл.",'Справочник цен (2024 год)'!I7249,VLOOKUP(E7247,'Справочник цен (2024 год)'!$A$3:$I$10,9,0)*D7247)),""),)</f>
        <v/>
      </c>
      <c r="I7247" s="8" t="str">
        <f t="shared" si="57"/>
        <v/>
      </c>
    </row>
    <row r="7248" spans="5:9" x14ac:dyDescent="0.2">
      <c r="E7248" s="8"/>
      <c r="F7248" s="8" t="str">
        <f>IFERROR(IF(AND(D7248&gt;0),VLOOKUP(E7248,'Справочник цен (2024 год)'!$A$3:$E$10,5,0)*D7248,""),"")</f>
        <v/>
      </c>
      <c r="G7248" s="8" t="str">
        <f t="shared" si="56"/>
        <v/>
      </c>
      <c r="H7248" s="8" t="str">
        <f>IFERROR(IF(D7248&gt;0, IF(E7248="Одноразовые устройства (до 4 мл.)",'Справочник цен (2024 год)'!I7253,IF(E7248="Жидкость для ЭСД (картридж) до 1 мл.",'Справочник цен (2024 год)'!I7250,VLOOKUP(E7248,'Справочник цен (2024 год)'!$A$3:$I$10,9,0)*D7248)),""),)</f>
        <v/>
      </c>
      <c r="I7248" s="8" t="str">
        <f t="shared" si="57"/>
        <v/>
      </c>
    </row>
    <row r="7249" spans="5:9" x14ac:dyDescent="0.2">
      <c r="E7249" s="8"/>
      <c r="F7249" s="8" t="str">
        <f>IFERROR(IF(AND(D7249&gt;0),VLOOKUP(E7249,'Справочник цен (2024 год)'!$A$3:$E$10,5,0)*D7249,""),"")</f>
        <v/>
      </c>
      <c r="G7249" s="8" t="str">
        <f t="shared" si="56"/>
        <v/>
      </c>
      <c r="H7249" s="8" t="str">
        <f>IFERROR(IF(D7249&gt;0, IF(E7249="Одноразовые устройства (до 4 мл.)",'Справочник цен (2024 год)'!I7254,IF(E7249="Жидкость для ЭСД (картридж) до 1 мл.",'Справочник цен (2024 год)'!I7251,VLOOKUP(E7249,'Справочник цен (2024 год)'!$A$3:$I$10,9,0)*D7249)),""),)</f>
        <v/>
      </c>
      <c r="I7249" s="8" t="str">
        <f t="shared" si="57"/>
        <v/>
      </c>
    </row>
    <row r="7250" spans="5:9" x14ac:dyDescent="0.2">
      <c r="E7250" s="8"/>
      <c r="F7250" s="8" t="str">
        <f>IFERROR(IF(AND(D7250&gt;0),VLOOKUP(E7250,'Справочник цен (2024 год)'!$A$3:$E$10,5,0)*D7250,""),"")</f>
        <v/>
      </c>
      <c r="G7250" s="8" t="str">
        <f t="shared" si="56"/>
        <v/>
      </c>
      <c r="H7250" s="8" t="str">
        <f>IFERROR(IF(D7250&gt;0, IF(E7250="Одноразовые устройства (до 4 мл.)",'Справочник цен (2024 год)'!I7255,IF(E7250="Жидкость для ЭСД (картридж) до 1 мл.",'Справочник цен (2024 год)'!I7252,VLOOKUP(E7250,'Справочник цен (2024 год)'!$A$3:$I$10,9,0)*D7250)),""),)</f>
        <v/>
      </c>
      <c r="I7250" s="8" t="str">
        <f t="shared" si="57"/>
        <v/>
      </c>
    </row>
    <row r="7251" spans="5:9" x14ac:dyDescent="0.2">
      <c r="E7251" s="8"/>
      <c r="F7251" s="8" t="str">
        <f>IFERROR(IF(AND(D7251&gt;0),VLOOKUP(E7251,'Справочник цен (2024 год)'!$A$3:$E$10,5,0)*D7251,""),"")</f>
        <v/>
      </c>
      <c r="G7251" s="8" t="str">
        <f t="shared" si="56"/>
        <v/>
      </c>
      <c r="H7251" s="8" t="str">
        <f>IFERROR(IF(D7251&gt;0, IF(E7251="Одноразовые устройства (до 4 мл.)",'Справочник цен (2024 год)'!I7256,IF(E7251="Жидкость для ЭСД (картридж) до 1 мл.",'Справочник цен (2024 год)'!I7253,VLOOKUP(E7251,'Справочник цен (2024 год)'!$A$3:$I$10,9,0)*D7251)),""),)</f>
        <v/>
      </c>
      <c r="I7251" s="8" t="str">
        <f t="shared" si="57"/>
        <v/>
      </c>
    </row>
    <row r="7252" spans="5:9" x14ac:dyDescent="0.2">
      <c r="E7252" s="8"/>
      <c r="F7252" s="8" t="str">
        <f>IFERROR(IF(AND(D7252&gt;0),VLOOKUP(E7252,'Справочник цен (2024 год)'!$A$3:$E$10,5,0)*D7252,""),"")</f>
        <v/>
      </c>
      <c r="G7252" s="8" t="str">
        <f t="shared" si="56"/>
        <v/>
      </c>
      <c r="H7252" s="8" t="str">
        <f>IFERROR(IF(D7252&gt;0, IF(E7252="Одноразовые устройства (до 4 мл.)",'Справочник цен (2024 год)'!I7257,IF(E7252="Жидкость для ЭСД (картридж) до 1 мл.",'Справочник цен (2024 год)'!I7254,VLOOKUP(E7252,'Справочник цен (2024 год)'!$A$3:$I$10,9,0)*D7252)),""),)</f>
        <v/>
      </c>
      <c r="I7252" s="8" t="str">
        <f t="shared" si="57"/>
        <v/>
      </c>
    </row>
    <row r="7253" spans="5:9" x14ac:dyDescent="0.2">
      <c r="E7253" s="8"/>
      <c r="F7253" s="8" t="str">
        <f>IFERROR(IF(AND(D7253&gt;0),VLOOKUP(E7253,'Справочник цен (2024 год)'!$A$3:$E$10,5,0)*D7253,""),"")</f>
        <v/>
      </c>
      <c r="G7253" s="8" t="str">
        <f t="shared" si="56"/>
        <v/>
      </c>
      <c r="H7253" s="8" t="str">
        <f>IFERROR(IF(D7253&gt;0, IF(E7253="Одноразовые устройства (до 4 мл.)",'Справочник цен (2024 год)'!I7258,IF(E7253="Жидкость для ЭСД (картридж) до 1 мл.",'Справочник цен (2024 год)'!I7255,VLOOKUP(E7253,'Справочник цен (2024 год)'!$A$3:$I$10,9,0)*D7253)),""),)</f>
        <v/>
      </c>
      <c r="I7253" s="8" t="str">
        <f t="shared" si="57"/>
        <v/>
      </c>
    </row>
    <row r="7254" spans="5:9" x14ac:dyDescent="0.2">
      <c r="E7254" s="8"/>
      <c r="F7254" s="8" t="str">
        <f>IFERROR(IF(AND(D7254&gt;0),VLOOKUP(E7254,'Справочник цен (2024 год)'!$A$3:$E$10,5,0)*D7254,""),"")</f>
        <v/>
      </c>
      <c r="G7254" s="8" t="str">
        <f t="shared" si="56"/>
        <v/>
      </c>
      <c r="H7254" s="8" t="str">
        <f>IFERROR(IF(D7254&gt;0, IF(E7254="Одноразовые устройства (до 4 мл.)",'Справочник цен (2024 год)'!I7259,IF(E7254="Жидкость для ЭСД (картридж) до 1 мл.",'Справочник цен (2024 год)'!I7256,VLOOKUP(E7254,'Справочник цен (2024 год)'!$A$3:$I$10,9,0)*D7254)),""),)</f>
        <v/>
      </c>
      <c r="I7254" s="8" t="str">
        <f t="shared" si="57"/>
        <v/>
      </c>
    </row>
    <row r="7255" spans="5:9" x14ac:dyDescent="0.2">
      <c r="E7255" s="8"/>
      <c r="F7255" s="8" t="str">
        <f>IFERROR(IF(AND(D7255&gt;0),VLOOKUP(E7255,'Справочник цен (2024 год)'!$A$3:$E$10,5,0)*D7255,""),"")</f>
        <v/>
      </c>
      <c r="G7255" s="8" t="str">
        <f t="shared" si="56"/>
        <v/>
      </c>
      <c r="H7255" s="8" t="str">
        <f>IFERROR(IF(D7255&gt;0, IF(E7255="Одноразовые устройства (до 4 мл.)",'Справочник цен (2024 год)'!I7260,IF(E7255="Жидкость для ЭСД (картридж) до 1 мл.",'Справочник цен (2024 год)'!I7257,VLOOKUP(E7255,'Справочник цен (2024 год)'!$A$3:$I$10,9,0)*D7255)),""),)</f>
        <v/>
      </c>
      <c r="I7255" s="8" t="str">
        <f t="shared" si="57"/>
        <v/>
      </c>
    </row>
    <row r="7256" spans="5:9" x14ac:dyDescent="0.2">
      <c r="E7256" s="8"/>
      <c r="F7256" s="8" t="str">
        <f>IFERROR(IF(AND(D7256&gt;0),VLOOKUP(E7256,'Справочник цен (2024 год)'!$A$3:$E$10,5,0)*D7256,""),"")</f>
        <v/>
      </c>
      <c r="G7256" s="8" t="str">
        <f t="shared" si="56"/>
        <v/>
      </c>
      <c r="H7256" s="8" t="str">
        <f>IFERROR(IF(D7256&gt;0, IF(E7256="Одноразовые устройства (до 4 мл.)",'Справочник цен (2024 год)'!I7261,IF(E7256="Жидкость для ЭСД (картридж) до 1 мл.",'Справочник цен (2024 год)'!I7258,VLOOKUP(E7256,'Справочник цен (2024 год)'!$A$3:$I$10,9,0)*D7256)),""),)</f>
        <v/>
      </c>
      <c r="I7256" s="8" t="str">
        <f t="shared" si="57"/>
        <v/>
      </c>
    </row>
    <row r="7257" spans="5:9" x14ac:dyDescent="0.2">
      <c r="E7257" s="8"/>
      <c r="F7257" s="8" t="str">
        <f>IFERROR(IF(AND(D7257&gt;0),VLOOKUP(E7257,'Справочник цен (2024 год)'!$A$3:$E$10,5,0)*D7257,""),"")</f>
        <v/>
      </c>
      <c r="G7257" s="8" t="str">
        <f t="shared" si="56"/>
        <v/>
      </c>
      <c r="H7257" s="8" t="str">
        <f>IFERROR(IF(D7257&gt;0, IF(E7257="Одноразовые устройства (до 4 мл.)",'Справочник цен (2024 год)'!I7262,IF(E7257="Жидкость для ЭСД (картридж) до 1 мл.",'Справочник цен (2024 год)'!I7259,VLOOKUP(E7257,'Справочник цен (2024 год)'!$A$3:$I$10,9,0)*D7257)),""),)</f>
        <v/>
      </c>
      <c r="I7257" s="8" t="str">
        <f t="shared" si="57"/>
        <v/>
      </c>
    </row>
    <row r="7258" spans="5:9" x14ac:dyDescent="0.2">
      <c r="E7258" s="8"/>
      <c r="F7258" s="8" t="str">
        <f>IFERROR(IF(AND(D7258&gt;0),VLOOKUP(E7258,'Справочник цен (2024 год)'!$A$3:$E$10,5,0)*D7258,""),"")</f>
        <v/>
      </c>
      <c r="G7258" s="8" t="str">
        <f t="shared" si="56"/>
        <v/>
      </c>
      <c r="H7258" s="8" t="str">
        <f>IFERROR(IF(D7258&gt;0, IF(E7258="Одноразовые устройства (до 4 мл.)",'Справочник цен (2024 год)'!I7263,IF(E7258="Жидкость для ЭСД (картридж) до 1 мл.",'Справочник цен (2024 год)'!I7260,VLOOKUP(E7258,'Справочник цен (2024 год)'!$A$3:$I$10,9,0)*D7258)),""),)</f>
        <v/>
      </c>
      <c r="I7258" s="8" t="str">
        <f t="shared" si="57"/>
        <v/>
      </c>
    </row>
    <row r="7259" spans="5:9" x14ac:dyDescent="0.2">
      <c r="E7259" s="8"/>
      <c r="F7259" s="8" t="str">
        <f>IFERROR(IF(AND(D7259&gt;0),VLOOKUP(E7259,'Справочник цен (2024 год)'!$A$3:$E$10,5,0)*D7259,""),"")</f>
        <v/>
      </c>
      <c r="G7259" s="8" t="str">
        <f t="shared" si="56"/>
        <v/>
      </c>
      <c r="H7259" s="8" t="str">
        <f>IFERROR(IF(D7259&gt;0, IF(E7259="Одноразовые устройства (до 4 мл.)",'Справочник цен (2024 год)'!I7264,IF(E7259="Жидкость для ЭСД (картридж) до 1 мл.",'Справочник цен (2024 год)'!I7261,VLOOKUP(E7259,'Справочник цен (2024 год)'!$A$3:$I$10,9,0)*D7259)),""),)</f>
        <v/>
      </c>
      <c r="I7259" s="8" t="str">
        <f t="shared" si="57"/>
        <v/>
      </c>
    </row>
    <row r="7260" spans="5:9" x14ac:dyDescent="0.2">
      <c r="E7260" s="8"/>
      <c r="F7260" s="8" t="str">
        <f>IFERROR(IF(AND(D7260&gt;0),VLOOKUP(E7260,'Справочник цен (2024 год)'!$A$3:$E$10,5,0)*D7260,""),"")</f>
        <v/>
      </c>
      <c r="G7260" s="8" t="str">
        <f t="shared" si="56"/>
        <v/>
      </c>
      <c r="H7260" s="8" t="str">
        <f>IFERROR(IF(D7260&gt;0, IF(E7260="Одноразовые устройства (до 4 мл.)",'Справочник цен (2024 год)'!I7265,IF(E7260="Жидкость для ЭСД (картридж) до 1 мл.",'Справочник цен (2024 год)'!I7262,VLOOKUP(E7260,'Справочник цен (2024 год)'!$A$3:$I$10,9,0)*D7260)),""),)</f>
        <v/>
      </c>
      <c r="I7260" s="8" t="str">
        <f t="shared" si="57"/>
        <v/>
      </c>
    </row>
    <row r="7261" spans="5:9" x14ac:dyDescent="0.2">
      <c r="E7261" s="8"/>
      <c r="F7261" s="8" t="str">
        <f>IFERROR(IF(AND(D7261&gt;0),VLOOKUP(E7261,'Справочник цен (2024 год)'!$A$3:$E$10,5,0)*D7261,""),"")</f>
        <v/>
      </c>
      <c r="G7261" s="8" t="str">
        <f t="shared" si="56"/>
        <v/>
      </c>
      <c r="H7261" s="8" t="str">
        <f>IFERROR(IF(D7261&gt;0, IF(E7261="Одноразовые устройства (до 4 мл.)",'Справочник цен (2024 год)'!I7266,IF(E7261="Жидкость для ЭСД (картридж) до 1 мл.",'Справочник цен (2024 год)'!I7263,VLOOKUP(E7261,'Справочник цен (2024 год)'!$A$3:$I$10,9,0)*D7261)),""),)</f>
        <v/>
      </c>
      <c r="I7261" s="8" t="str">
        <f t="shared" si="57"/>
        <v/>
      </c>
    </row>
    <row r="7262" spans="5:9" x14ac:dyDescent="0.2">
      <c r="E7262" s="8"/>
      <c r="F7262" s="8" t="str">
        <f>IFERROR(IF(AND(D7262&gt;0),VLOOKUP(E7262,'Справочник цен (2024 год)'!$A$3:$E$10,5,0)*D7262,""),"")</f>
        <v/>
      </c>
      <c r="G7262" s="8" t="str">
        <f t="shared" si="56"/>
        <v/>
      </c>
      <c r="H7262" s="8" t="str">
        <f>IFERROR(IF(D7262&gt;0, IF(E7262="Одноразовые устройства (до 4 мл.)",'Справочник цен (2024 год)'!I7267,IF(E7262="Жидкость для ЭСД (картридж) до 1 мл.",'Справочник цен (2024 год)'!I7264,VLOOKUP(E7262,'Справочник цен (2024 год)'!$A$3:$I$10,9,0)*D7262)),""),)</f>
        <v/>
      </c>
      <c r="I7262" s="8" t="str">
        <f t="shared" si="57"/>
        <v/>
      </c>
    </row>
    <row r="7263" spans="5:9" x14ac:dyDescent="0.2">
      <c r="E7263" s="8"/>
      <c r="F7263" s="8" t="str">
        <f>IFERROR(IF(AND(D7263&gt;0),VLOOKUP(E7263,'Справочник цен (2024 год)'!$A$3:$E$10,5,0)*D7263,""),"")</f>
        <v/>
      </c>
      <c r="G7263" s="8" t="str">
        <f t="shared" si="56"/>
        <v/>
      </c>
      <c r="H7263" s="8" t="str">
        <f>IFERROR(IF(D7263&gt;0, IF(E7263="Одноразовые устройства (до 4 мл.)",'Справочник цен (2024 год)'!I7268,IF(E7263="Жидкость для ЭСД (картридж) до 1 мл.",'Справочник цен (2024 год)'!I7265,VLOOKUP(E7263,'Справочник цен (2024 год)'!$A$3:$I$10,9,0)*D7263)),""),)</f>
        <v/>
      </c>
      <c r="I7263" s="8" t="str">
        <f t="shared" si="57"/>
        <v/>
      </c>
    </row>
    <row r="7264" spans="5:9" x14ac:dyDescent="0.2">
      <c r="E7264" s="8"/>
      <c r="F7264" s="8" t="str">
        <f>IFERROR(IF(AND(D7264&gt;0),VLOOKUP(E7264,'Справочник цен (2024 год)'!$A$3:$E$10,5,0)*D7264,""),"")</f>
        <v/>
      </c>
      <c r="G7264" s="8" t="str">
        <f t="shared" si="56"/>
        <v/>
      </c>
      <c r="H7264" s="8" t="str">
        <f>IFERROR(IF(D7264&gt;0, IF(E7264="Одноразовые устройства (до 4 мл.)",'Справочник цен (2024 год)'!I7269,IF(E7264="Жидкость для ЭСД (картридж) до 1 мл.",'Справочник цен (2024 год)'!I7266,VLOOKUP(E7264,'Справочник цен (2024 год)'!$A$3:$I$10,9,0)*D7264)),""),)</f>
        <v/>
      </c>
      <c r="I7264" s="8" t="str">
        <f t="shared" si="57"/>
        <v/>
      </c>
    </row>
    <row r="7265" spans="5:9" x14ac:dyDescent="0.2">
      <c r="E7265" s="8"/>
      <c r="F7265" s="8" t="str">
        <f>IFERROR(IF(AND(D7265&gt;0),VLOOKUP(E7265,'Справочник цен (2024 год)'!$A$3:$E$10,5,0)*D7265,""),"")</f>
        <v/>
      </c>
      <c r="G7265" s="8" t="str">
        <f t="shared" si="56"/>
        <v/>
      </c>
      <c r="H7265" s="8" t="str">
        <f>IFERROR(IF(D7265&gt;0, IF(E7265="Одноразовые устройства (до 4 мл.)",'Справочник цен (2024 год)'!I7270,IF(E7265="Жидкость для ЭСД (картридж) до 1 мл.",'Справочник цен (2024 год)'!I7267,VLOOKUP(E7265,'Справочник цен (2024 год)'!$A$3:$I$10,9,0)*D7265)),""),)</f>
        <v/>
      </c>
      <c r="I7265" s="8" t="str">
        <f t="shared" si="57"/>
        <v/>
      </c>
    </row>
    <row r="7266" spans="5:9" x14ac:dyDescent="0.2">
      <c r="E7266" s="8"/>
      <c r="F7266" s="8" t="str">
        <f>IFERROR(IF(AND(D7266&gt;0),VLOOKUP(E7266,'Справочник цен (2024 год)'!$A$3:$E$10,5,0)*D7266,""),"")</f>
        <v/>
      </c>
      <c r="G7266" s="8" t="str">
        <f t="shared" si="56"/>
        <v/>
      </c>
      <c r="H7266" s="8" t="str">
        <f>IFERROR(IF(D7266&gt;0, IF(E7266="Одноразовые устройства (до 4 мл.)",'Справочник цен (2024 год)'!I7271,IF(E7266="Жидкость для ЭСД (картридж) до 1 мл.",'Справочник цен (2024 год)'!I7268,VLOOKUP(E7266,'Справочник цен (2024 год)'!$A$3:$I$10,9,0)*D7266)),""),)</f>
        <v/>
      </c>
      <c r="I7266" s="8" t="str">
        <f t="shared" si="57"/>
        <v/>
      </c>
    </row>
    <row r="7267" spans="5:9" x14ac:dyDescent="0.2">
      <c r="E7267" s="8"/>
      <c r="F7267" s="8" t="str">
        <f>IFERROR(IF(AND(D7267&gt;0),VLOOKUP(E7267,'Справочник цен (2024 год)'!$A$3:$E$10,5,0)*D7267,""),"")</f>
        <v/>
      </c>
      <c r="G7267" s="8" t="str">
        <f t="shared" si="56"/>
        <v/>
      </c>
      <c r="H7267" s="8" t="str">
        <f>IFERROR(IF(D7267&gt;0, IF(E7267="Одноразовые устройства (до 4 мл.)",'Справочник цен (2024 год)'!I7272,IF(E7267="Жидкость для ЭСД (картридж) до 1 мл.",'Справочник цен (2024 год)'!I7269,VLOOKUP(E7267,'Справочник цен (2024 год)'!$A$3:$I$10,9,0)*D7267)),""),)</f>
        <v/>
      </c>
      <c r="I7267" s="8" t="str">
        <f t="shared" si="57"/>
        <v/>
      </c>
    </row>
    <row r="7268" spans="5:9" x14ac:dyDescent="0.2">
      <c r="E7268" s="8"/>
      <c r="F7268" s="8" t="str">
        <f>IFERROR(IF(AND(D7268&gt;0),VLOOKUP(E7268,'Справочник цен (2024 год)'!$A$3:$E$10,5,0)*D7268,""),"")</f>
        <v/>
      </c>
      <c r="G7268" s="8" t="str">
        <f t="shared" si="56"/>
        <v/>
      </c>
      <c r="H7268" s="8" t="str">
        <f>IFERROR(IF(D7268&gt;0, IF(E7268="Одноразовые устройства (до 4 мл.)",'Справочник цен (2024 год)'!I7273,IF(E7268="Жидкость для ЭСД (картридж) до 1 мл.",'Справочник цен (2024 год)'!I7270,VLOOKUP(E7268,'Справочник цен (2024 год)'!$A$3:$I$10,9,0)*D7268)),""),)</f>
        <v/>
      </c>
      <c r="I7268" s="8" t="str">
        <f t="shared" si="57"/>
        <v/>
      </c>
    </row>
    <row r="7269" spans="5:9" x14ac:dyDescent="0.2">
      <c r="E7269" s="8"/>
      <c r="F7269" s="8" t="str">
        <f>IFERROR(IF(AND(D7269&gt;0),VLOOKUP(E7269,'Справочник цен (2024 год)'!$A$3:$E$10,5,0)*D7269,""),"")</f>
        <v/>
      </c>
      <c r="G7269" s="8" t="str">
        <f t="shared" si="56"/>
        <v/>
      </c>
      <c r="H7269" s="8" t="str">
        <f>IFERROR(IF(D7269&gt;0, IF(E7269="Одноразовые устройства (до 4 мл.)",'Справочник цен (2024 год)'!I7274,IF(E7269="Жидкость для ЭСД (картридж) до 1 мл.",'Справочник цен (2024 год)'!I7271,VLOOKUP(E7269,'Справочник цен (2024 год)'!$A$3:$I$10,9,0)*D7269)),""),)</f>
        <v/>
      </c>
      <c r="I7269" s="8" t="str">
        <f t="shared" si="57"/>
        <v/>
      </c>
    </row>
    <row r="7270" spans="5:9" x14ac:dyDescent="0.2">
      <c r="E7270" s="8"/>
      <c r="F7270" s="8" t="str">
        <f>IFERROR(IF(AND(D7270&gt;0),VLOOKUP(E7270,'Справочник цен (2024 год)'!$A$3:$E$10,5,0)*D7270,""),"")</f>
        <v/>
      </c>
      <c r="G7270" s="8" t="str">
        <f t="shared" si="56"/>
        <v/>
      </c>
      <c r="H7270" s="8" t="str">
        <f>IFERROR(IF(D7270&gt;0, IF(E7270="Одноразовые устройства (до 4 мл.)",'Справочник цен (2024 год)'!I7275,IF(E7270="Жидкость для ЭСД (картридж) до 1 мл.",'Справочник цен (2024 год)'!I7272,VLOOKUP(E7270,'Справочник цен (2024 год)'!$A$3:$I$10,9,0)*D7270)),""),)</f>
        <v/>
      </c>
      <c r="I7270" s="8" t="str">
        <f t="shared" si="57"/>
        <v/>
      </c>
    </row>
    <row r="7271" spans="5:9" x14ac:dyDescent="0.2">
      <c r="E7271" s="8"/>
      <c r="F7271" s="8" t="str">
        <f>IFERROR(IF(AND(D7271&gt;0),VLOOKUP(E7271,'Справочник цен (2024 год)'!$A$3:$E$10,5,0)*D7271,""),"")</f>
        <v/>
      </c>
      <c r="G7271" s="8" t="str">
        <f t="shared" si="56"/>
        <v/>
      </c>
      <c r="H7271" s="8" t="str">
        <f>IFERROR(IF(D7271&gt;0, IF(E7271="Одноразовые устройства (до 4 мл.)",'Справочник цен (2024 год)'!I7276,IF(E7271="Жидкость для ЭСД (картридж) до 1 мл.",'Справочник цен (2024 год)'!I7273,VLOOKUP(E7271,'Справочник цен (2024 год)'!$A$3:$I$10,9,0)*D7271)),""),)</f>
        <v/>
      </c>
      <c r="I7271" s="8" t="str">
        <f t="shared" si="57"/>
        <v/>
      </c>
    </row>
    <row r="7272" spans="5:9" x14ac:dyDescent="0.2">
      <c r="E7272" s="8"/>
      <c r="F7272" s="8" t="str">
        <f>IFERROR(IF(AND(D7272&gt;0),VLOOKUP(E7272,'Справочник цен (2024 год)'!$A$3:$E$10,5,0)*D7272,""),"")</f>
        <v/>
      </c>
      <c r="G7272" s="8" t="str">
        <f t="shared" si="56"/>
        <v/>
      </c>
      <c r="H7272" s="8" t="str">
        <f>IFERROR(IF(D7272&gt;0, IF(E7272="Одноразовые устройства (до 4 мл.)",'Справочник цен (2024 год)'!I7277,IF(E7272="Жидкость для ЭСД (картридж) до 1 мл.",'Справочник цен (2024 год)'!I7274,VLOOKUP(E7272,'Справочник цен (2024 год)'!$A$3:$I$10,9,0)*D7272)),""),)</f>
        <v/>
      </c>
      <c r="I7272" s="8" t="str">
        <f t="shared" si="57"/>
        <v/>
      </c>
    </row>
    <row r="7273" spans="5:9" x14ac:dyDescent="0.2">
      <c r="E7273" s="8"/>
      <c r="F7273" s="8" t="str">
        <f>IFERROR(IF(AND(D7273&gt;0),VLOOKUP(E7273,'Справочник цен (2024 год)'!$A$3:$E$10,5,0)*D7273,""),"")</f>
        <v/>
      </c>
      <c r="G7273" s="8" t="str">
        <f t="shared" si="56"/>
        <v/>
      </c>
      <c r="H7273" s="8" t="str">
        <f>IFERROR(IF(D7273&gt;0, IF(E7273="Одноразовые устройства (до 4 мл.)",'Справочник цен (2024 год)'!I7278,IF(E7273="Жидкость для ЭСД (картридж) до 1 мл.",'Справочник цен (2024 год)'!I7275,VLOOKUP(E7273,'Справочник цен (2024 год)'!$A$3:$I$10,9,0)*D7273)),""),)</f>
        <v/>
      </c>
      <c r="I7273" s="8" t="str">
        <f t="shared" si="57"/>
        <v/>
      </c>
    </row>
    <row r="7274" spans="5:9" x14ac:dyDescent="0.2">
      <c r="E7274" s="8"/>
      <c r="F7274" s="8" t="str">
        <f>IFERROR(IF(AND(D7274&gt;0),VLOOKUP(E7274,'Справочник цен (2024 год)'!$A$3:$E$10,5,0)*D7274,""),"")</f>
        <v/>
      </c>
      <c r="G7274" s="8" t="str">
        <f t="shared" si="56"/>
        <v/>
      </c>
      <c r="H7274" s="8" t="str">
        <f>IFERROR(IF(D7274&gt;0, IF(E7274="Одноразовые устройства (до 4 мл.)",'Справочник цен (2024 год)'!I7279,IF(E7274="Жидкость для ЭСД (картридж) до 1 мл.",'Справочник цен (2024 год)'!I7276,VLOOKUP(E7274,'Справочник цен (2024 год)'!$A$3:$I$10,9,0)*D7274)),""),)</f>
        <v/>
      </c>
      <c r="I7274" s="8" t="str">
        <f t="shared" si="57"/>
        <v/>
      </c>
    </row>
    <row r="7275" spans="5:9" x14ac:dyDescent="0.2">
      <c r="E7275" s="8"/>
      <c r="F7275" s="8" t="str">
        <f>IFERROR(IF(AND(D7275&gt;0),VLOOKUP(E7275,'Справочник цен (2024 год)'!$A$3:$E$10,5,0)*D7275,""),"")</f>
        <v/>
      </c>
      <c r="G7275" s="8" t="str">
        <f t="shared" si="56"/>
        <v/>
      </c>
      <c r="H7275" s="8" t="str">
        <f>IFERROR(IF(D7275&gt;0, IF(E7275="Одноразовые устройства (до 4 мл.)",'Справочник цен (2024 год)'!I7280,IF(E7275="Жидкость для ЭСД (картридж) до 1 мл.",'Справочник цен (2024 год)'!I7277,VLOOKUP(E7275,'Справочник цен (2024 год)'!$A$3:$I$10,9,0)*D7275)),""),)</f>
        <v/>
      </c>
      <c r="I7275" s="8" t="str">
        <f t="shared" si="57"/>
        <v/>
      </c>
    </row>
    <row r="7276" spans="5:9" x14ac:dyDescent="0.2">
      <c r="E7276" s="8"/>
      <c r="F7276" s="8" t="str">
        <f>IFERROR(IF(AND(D7276&gt;0),VLOOKUP(E7276,'Справочник цен (2024 год)'!$A$3:$E$10,5,0)*D7276,""),"")</f>
        <v/>
      </c>
      <c r="G7276" s="8" t="str">
        <f t="shared" si="56"/>
        <v/>
      </c>
      <c r="H7276" s="8" t="str">
        <f>IFERROR(IF(D7276&gt;0, IF(E7276="Одноразовые устройства (до 4 мл.)",'Справочник цен (2024 год)'!I7281,IF(E7276="Жидкость для ЭСД (картридж) до 1 мл.",'Справочник цен (2024 год)'!I7278,VLOOKUP(E7276,'Справочник цен (2024 год)'!$A$3:$I$10,9,0)*D7276)),""),)</f>
        <v/>
      </c>
      <c r="I7276" s="8" t="str">
        <f t="shared" si="57"/>
        <v/>
      </c>
    </row>
    <row r="7277" spans="5:9" x14ac:dyDescent="0.2">
      <c r="E7277" s="8"/>
      <c r="F7277" s="8" t="str">
        <f>IFERROR(IF(AND(D7277&gt;0),VLOOKUP(E7277,'Справочник цен (2024 год)'!$A$3:$E$10,5,0)*D7277,""),"")</f>
        <v/>
      </c>
      <c r="G7277" s="8" t="str">
        <f t="shared" si="56"/>
        <v/>
      </c>
      <c r="H7277" s="8" t="str">
        <f>IFERROR(IF(D7277&gt;0, IF(E7277="Одноразовые устройства (до 4 мл.)",'Справочник цен (2024 год)'!I7282,IF(E7277="Жидкость для ЭСД (картридж) до 1 мл.",'Справочник цен (2024 год)'!I7279,VLOOKUP(E7277,'Справочник цен (2024 год)'!$A$3:$I$10,9,0)*D7277)),""),)</f>
        <v/>
      </c>
      <c r="I7277" s="8" t="str">
        <f t="shared" si="57"/>
        <v/>
      </c>
    </row>
    <row r="7278" spans="5:9" x14ac:dyDescent="0.2">
      <c r="E7278" s="8"/>
      <c r="F7278" s="8" t="str">
        <f>IFERROR(IF(AND(D7278&gt;0),VLOOKUP(E7278,'Справочник цен (2024 год)'!$A$3:$E$10,5,0)*D7278,""),"")</f>
        <v/>
      </c>
      <c r="G7278" s="8" t="str">
        <f t="shared" si="56"/>
        <v/>
      </c>
      <c r="H7278" s="8" t="str">
        <f>IFERROR(IF(D7278&gt;0, IF(E7278="Одноразовые устройства (до 4 мл.)",'Справочник цен (2024 год)'!I7283,IF(E7278="Жидкость для ЭСД (картридж) до 1 мл.",'Справочник цен (2024 год)'!I7280,VLOOKUP(E7278,'Справочник цен (2024 год)'!$A$3:$I$10,9,0)*D7278)),""),)</f>
        <v/>
      </c>
      <c r="I7278" s="8" t="str">
        <f t="shared" si="57"/>
        <v/>
      </c>
    </row>
    <row r="7279" spans="5:9" x14ac:dyDescent="0.2">
      <c r="E7279" s="8"/>
      <c r="F7279" s="8" t="str">
        <f>IFERROR(IF(AND(D7279&gt;0),VLOOKUP(E7279,'Справочник цен (2024 год)'!$A$3:$E$10,5,0)*D7279,""),"")</f>
        <v/>
      </c>
      <c r="G7279" s="8" t="str">
        <f t="shared" si="56"/>
        <v/>
      </c>
      <c r="H7279" s="8" t="str">
        <f>IFERROR(IF(D7279&gt;0, IF(E7279="Одноразовые устройства (до 4 мл.)",'Справочник цен (2024 год)'!I7284,IF(E7279="Жидкость для ЭСД (картридж) до 1 мл.",'Справочник цен (2024 год)'!I7281,VLOOKUP(E7279,'Справочник цен (2024 год)'!$A$3:$I$10,9,0)*D7279)),""),)</f>
        <v/>
      </c>
      <c r="I7279" s="8" t="str">
        <f t="shared" si="57"/>
        <v/>
      </c>
    </row>
    <row r="7280" spans="5:9" x14ac:dyDescent="0.2">
      <c r="E7280" s="8"/>
      <c r="F7280" s="8" t="str">
        <f>IFERROR(IF(AND(D7280&gt;0),VLOOKUP(E7280,'Справочник цен (2024 год)'!$A$3:$E$10,5,0)*D7280,""),"")</f>
        <v/>
      </c>
      <c r="G7280" s="8" t="str">
        <f t="shared" si="56"/>
        <v/>
      </c>
      <c r="H7280" s="8" t="str">
        <f>IFERROR(IF(D7280&gt;0, IF(E7280="Одноразовые устройства (до 4 мл.)",'Справочник цен (2024 год)'!I7285,IF(E7280="Жидкость для ЭСД (картридж) до 1 мл.",'Справочник цен (2024 год)'!I7282,VLOOKUP(E7280,'Справочник цен (2024 год)'!$A$3:$I$10,9,0)*D7280)),""),)</f>
        <v/>
      </c>
      <c r="I7280" s="8" t="str">
        <f t="shared" si="57"/>
        <v/>
      </c>
    </row>
    <row r="7281" spans="5:9" x14ac:dyDescent="0.2">
      <c r="E7281" s="8"/>
      <c r="F7281" s="8" t="str">
        <f>IFERROR(IF(AND(D7281&gt;0),VLOOKUP(E7281,'Справочник цен (2024 год)'!$A$3:$E$10,5,0)*D7281,""),"")</f>
        <v/>
      </c>
      <c r="G7281" s="8" t="str">
        <f t="shared" si="56"/>
        <v/>
      </c>
      <c r="H7281" s="8" t="str">
        <f>IFERROR(IF(D7281&gt;0, IF(E7281="Одноразовые устройства (до 4 мл.)",'Справочник цен (2024 год)'!I7286,IF(E7281="Жидкость для ЭСД (картридж) до 1 мл.",'Справочник цен (2024 год)'!I7283,VLOOKUP(E7281,'Справочник цен (2024 год)'!$A$3:$I$10,9,0)*D7281)),""),)</f>
        <v/>
      </c>
      <c r="I7281" s="8" t="str">
        <f t="shared" si="57"/>
        <v/>
      </c>
    </row>
    <row r="7282" spans="5:9" x14ac:dyDescent="0.2">
      <c r="E7282" s="8"/>
      <c r="F7282" s="8" t="str">
        <f>IFERROR(IF(AND(D7282&gt;0),VLOOKUP(E7282,'Справочник цен (2024 год)'!$A$3:$E$10,5,0)*D7282,""),"")</f>
        <v/>
      </c>
      <c r="G7282" s="8" t="str">
        <f t="shared" si="56"/>
        <v/>
      </c>
      <c r="H7282" s="8" t="str">
        <f>IFERROR(IF(D7282&gt;0, IF(E7282="Одноразовые устройства (до 4 мл.)",'Справочник цен (2024 год)'!I7287,IF(E7282="Жидкость для ЭСД (картридж) до 1 мл.",'Справочник цен (2024 год)'!I7284,VLOOKUP(E7282,'Справочник цен (2024 год)'!$A$3:$I$10,9,0)*D7282)),""),)</f>
        <v/>
      </c>
      <c r="I7282" s="8" t="str">
        <f t="shared" si="57"/>
        <v/>
      </c>
    </row>
    <row r="7283" spans="5:9" x14ac:dyDescent="0.2">
      <c r="E7283" s="8"/>
      <c r="F7283" s="8" t="str">
        <f>IFERROR(IF(AND(D7283&gt;0),VLOOKUP(E7283,'Справочник цен (2024 год)'!$A$3:$E$10,5,0)*D7283,""),"")</f>
        <v/>
      </c>
      <c r="G7283" s="8" t="str">
        <f t="shared" si="56"/>
        <v/>
      </c>
      <c r="H7283" s="8" t="str">
        <f>IFERROR(IF(D7283&gt;0, IF(E7283="Одноразовые устройства (до 4 мл.)",'Справочник цен (2024 год)'!I7288,IF(E7283="Жидкость для ЭСД (картридж) до 1 мл.",'Справочник цен (2024 год)'!I7285,VLOOKUP(E7283,'Справочник цен (2024 год)'!$A$3:$I$10,9,0)*D7283)),""),)</f>
        <v/>
      </c>
      <c r="I7283" s="8" t="str">
        <f t="shared" si="57"/>
        <v/>
      </c>
    </row>
    <row r="7284" spans="5:9" x14ac:dyDescent="0.2">
      <c r="E7284" s="8"/>
      <c r="F7284" s="8" t="str">
        <f>IFERROR(IF(AND(D7284&gt;0),VLOOKUP(E7284,'Справочник цен (2024 год)'!$A$3:$E$10,5,0)*D7284,""),"")</f>
        <v/>
      </c>
      <c r="G7284" s="8" t="str">
        <f t="shared" si="56"/>
        <v/>
      </c>
      <c r="H7284" s="8" t="str">
        <f>IFERROR(IF(D7284&gt;0, IF(E7284="Одноразовые устройства (до 4 мл.)",'Справочник цен (2024 год)'!I7289,IF(E7284="Жидкость для ЭСД (картридж) до 1 мл.",'Справочник цен (2024 год)'!I7286,VLOOKUP(E7284,'Справочник цен (2024 год)'!$A$3:$I$10,9,0)*D7284)),""),)</f>
        <v/>
      </c>
      <c r="I7284" s="8" t="str">
        <f t="shared" si="57"/>
        <v/>
      </c>
    </row>
    <row r="7285" spans="5:9" x14ac:dyDescent="0.2">
      <c r="E7285" s="8"/>
      <c r="F7285" s="8" t="str">
        <f>IFERROR(IF(AND(D7285&gt;0),VLOOKUP(E7285,'Справочник цен (2024 год)'!$A$3:$E$10,5,0)*D7285,""),"")</f>
        <v/>
      </c>
      <c r="G7285" s="8" t="str">
        <f t="shared" si="56"/>
        <v/>
      </c>
      <c r="H7285" s="8" t="str">
        <f>IFERROR(IF(D7285&gt;0, IF(E7285="Одноразовые устройства (до 4 мл.)",'Справочник цен (2024 год)'!I7290,IF(E7285="Жидкость для ЭСД (картридж) до 1 мл.",'Справочник цен (2024 год)'!I7287,VLOOKUP(E7285,'Справочник цен (2024 год)'!$A$3:$I$10,9,0)*D7285)),""),)</f>
        <v/>
      </c>
      <c r="I7285" s="8" t="str">
        <f t="shared" si="57"/>
        <v/>
      </c>
    </row>
    <row r="7286" spans="5:9" x14ac:dyDescent="0.2">
      <c r="E7286" s="8"/>
      <c r="F7286" s="8" t="str">
        <f>IFERROR(IF(AND(D7286&gt;0),VLOOKUP(E7286,'Справочник цен (2024 год)'!$A$3:$E$10,5,0)*D7286,""),"")</f>
        <v/>
      </c>
      <c r="G7286" s="8" t="str">
        <f t="shared" si="56"/>
        <v/>
      </c>
      <c r="H7286" s="8" t="str">
        <f>IFERROR(IF(D7286&gt;0, IF(E7286="Одноразовые устройства (до 4 мл.)",'Справочник цен (2024 год)'!I7291,IF(E7286="Жидкость для ЭСД (картридж) до 1 мл.",'Справочник цен (2024 год)'!I7288,VLOOKUP(E7286,'Справочник цен (2024 год)'!$A$3:$I$10,9,0)*D7286)),""),)</f>
        <v/>
      </c>
      <c r="I7286" s="8" t="str">
        <f t="shared" si="57"/>
        <v/>
      </c>
    </row>
    <row r="7287" spans="5:9" x14ac:dyDescent="0.2">
      <c r="E7287" s="8"/>
      <c r="F7287" s="8" t="str">
        <f>IFERROR(IF(AND(D7287&gt;0),VLOOKUP(E7287,'Справочник цен (2024 год)'!$A$3:$E$10,5,0)*D7287,""),"")</f>
        <v/>
      </c>
      <c r="G7287" s="8" t="str">
        <f t="shared" si="56"/>
        <v/>
      </c>
      <c r="H7287" s="8" t="str">
        <f>IFERROR(IF(D7287&gt;0, IF(E7287="Одноразовые устройства (до 4 мл.)",'Справочник цен (2024 год)'!I7292,IF(E7287="Жидкость для ЭСД (картридж) до 1 мл.",'Справочник цен (2024 год)'!I7289,VLOOKUP(E7287,'Справочник цен (2024 год)'!$A$3:$I$10,9,0)*D7287)),""),)</f>
        <v/>
      </c>
      <c r="I7287" s="8" t="str">
        <f t="shared" si="57"/>
        <v/>
      </c>
    </row>
    <row r="7288" spans="5:9" x14ac:dyDescent="0.2">
      <c r="E7288" s="8"/>
      <c r="F7288" s="8" t="str">
        <f>IFERROR(IF(AND(D7288&gt;0),VLOOKUP(E7288,'Справочник цен (2024 год)'!$A$3:$E$10,5,0)*D7288,""),"")</f>
        <v/>
      </c>
      <c r="G7288" s="8" t="str">
        <f t="shared" si="56"/>
        <v/>
      </c>
      <c r="H7288" s="8" t="str">
        <f>IFERROR(IF(D7288&gt;0, IF(E7288="Одноразовые устройства (до 4 мл.)",'Справочник цен (2024 год)'!I7293,IF(E7288="Жидкость для ЭСД (картридж) до 1 мл.",'Справочник цен (2024 год)'!I7290,VLOOKUP(E7288,'Справочник цен (2024 год)'!$A$3:$I$10,9,0)*D7288)),""),)</f>
        <v/>
      </c>
      <c r="I7288" s="8" t="str">
        <f t="shared" si="57"/>
        <v/>
      </c>
    </row>
    <row r="7289" spans="5:9" x14ac:dyDescent="0.2">
      <c r="E7289" s="8"/>
      <c r="F7289" s="8" t="str">
        <f>IFERROR(IF(AND(D7289&gt;0),VLOOKUP(E7289,'Справочник цен (2024 год)'!$A$3:$E$10,5,0)*D7289,""),"")</f>
        <v/>
      </c>
      <c r="G7289" s="8" t="str">
        <f t="shared" si="56"/>
        <v/>
      </c>
      <c r="H7289" s="8" t="str">
        <f>IFERROR(IF(D7289&gt;0, IF(E7289="Одноразовые устройства (до 4 мл.)",'Справочник цен (2024 год)'!I7294,IF(E7289="Жидкость для ЭСД (картридж) до 1 мл.",'Справочник цен (2024 год)'!I7291,VLOOKUP(E7289,'Справочник цен (2024 год)'!$A$3:$I$10,9,0)*D7289)),""),)</f>
        <v/>
      </c>
      <c r="I7289" s="8" t="str">
        <f t="shared" si="57"/>
        <v/>
      </c>
    </row>
    <row r="7290" spans="5:9" x14ac:dyDescent="0.2">
      <c r="E7290" s="8"/>
      <c r="F7290" s="8" t="str">
        <f>IFERROR(IF(AND(D7290&gt;0),VLOOKUP(E7290,'Справочник цен (2024 год)'!$A$3:$E$10,5,0)*D7290,""),"")</f>
        <v/>
      </c>
      <c r="G7290" s="8" t="str">
        <f t="shared" si="56"/>
        <v/>
      </c>
      <c r="H7290" s="8" t="str">
        <f>IFERROR(IF(D7290&gt;0, IF(E7290="Одноразовые устройства (до 4 мл.)",'Справочник цен (2024 год)'!I7295,IF(E7290="Жидкость для ЭСД (картридж) до 1 мл.",'Справочник цен (2024 год)'!I7292,VLOOKUP(E7290,'Справочник цен (2024 год)'!$A$3:$I$10,9,0)*D7290)),""),)</f>
        <v/>
      </c>
      <c r="I7290" s="8" t="str">
        <f t="shared" si="57"/>
        <v/>
      </c>
    </row>
    <row r="7291" spans="5:9" x14ac:dyDescent="0.2">
      <c r="E7291" s="8"/>
      <c r="F7291" s="8" t="str">
        <f>IFERROR(IF(AND(D7291&gt;0),VLOOKUP(E7291,'Справочник цен (2024 год)'!$A$3:$E$10,5,0)*D7291,""),"")</f>
        <v/>
      </c>
      <c r="G7291" s="8" t="str">
        <f t="shared" si="56"/>
        <v/>
      </c>
      <c r="H7291" s="8" t="str">
        <f>IFERROR(IF(D7291&gt;0, IF(E7291="Одноразовые устройства (до 4 мл.)",'Справочник цен (2024 год)'!I7296,IF(E7291="Жидкость для ЭСД (картридж) до 1 мл.",'Справочник цен (2024 год)'!I7293,VLOOKUP(E7291,'Справочник цен (2024 год)'!$A$3:$I$10,9,0)*D7291)),""),)</f>
        <v/>
      </c>
      <c r="I7291" s="8" t="str">
        <f t="shared" si="57"/>
        <v/>
      </c>
    </row>
    <row r="7292" spans="5:9" x14ac:dyDescent="0.2">
      <c r="E7292" s="8"/>
      <c r="F7292" s="8" t="str">
        <f>IFERROR(IF(AND(D7292&gt;0),VLOOKUP(E7292,'Справочник цен (2024 год)'!$A$3:$E$10,5,0)*D7292,""),"")</f>
        <v/>
      </c>
      <c r="G7292" s="8" t="str">
        <f t="shared" si="56"/>
        <v/>
      </c>
      <c r="H7292" s="8" t="str">
        <f>IFERROR(IF(D7292&gt;0, IF(E7292="Одноразовые устройства (до 4 мл.)",'Справочник цен (2024 год)'!I7297,IF(E7292="Жидкость для ЭСД (картридж) до 1 мл.",'Справочник цен (2024 год)'!I7294,VLOOKUP(E7292,'Справочник цен (2024 год)'!$A$3:$I$10,9,0)*D7292)),""),)</f>
        <v/>
      </c>
      <c r="I7292" s="8" t="str">
        <f t="shared" si="57"/>
        <v/>
      </c>
    </row>
    <row r="7293" spans="5:9" x14ac:dyDescent="0.2">
      <c r="E7293" s="8"/>
      <c r="F7293" s="8" t="str">
        <f>IFERROR(IF(AND(D7293&gt;0),VLOOKUP(E7293,'Справочник цен (2024 год)'!$A$3:$E$10,5,0)*D7293,""),"")</f>
        <v/>
      </c>
      <c r="G7293" s="8" t="str">
        <f t="shared" si="56"/>
        <v/>
      </c>
      <c r="H7293" s="8" t="str">
        <f>IFERROR(IF(D7293&gt;0, IF(E7293="Одноразовые устройства (до 4 мл.)",'Справочник цен (2024 год)'!I7298,IF(E7293="Жидкость для ЭСД (картридж) до 1 мл.",'Справочник цен (2024 год)'!I7295,VLOOKUP(E7293,'Справочник цен (2024 год)'!$A$3:$I$10,9,0)*D7293)),""),)</f>
        <v/>
      </c>
      <c r="I7293" s="8" t="str">
        <f t="shared" si="57"/>
        <v/>
      </c>
    </row>
    <row r="7294" spans="5:9" x14ac:dyDescent="0.2">
      <c r="E7294" s="8"/>
      <c r="F7294" s="8" t="str">
        <f>IFERROR(IF(AND(D7294&gt;0),VLOOKUP(E7294,'Справочник цен (2024 год)'!$A$3:$E$10,5,0)*D7294,""),"")</f>
        <v/>
      </c>
      <c r="G7294" s="8" t="str">
        <f t="shared" si="56"/>
        <v/>
      </c>
      <c r="H7294" s="8" t="str">
        <f>IFERROR(IF(D7294&gt;0, IF(E7294="Одноразовые устройства (до 4 мл.)",'Справочник цен (2024 год)'!I7299,IF(E7294="Жидкость для ЭСД (картридж) до 1 мл.",'Справочник цен (2024 год)'!I7296,VLOOKUP(E7294,'Справочник цен (2024 год)'!$A$3:$I$10,9,0)*D7294)),""),)</f>
        <v/>
      </c>
      <c r="I7294" s="8" t="str">
        <f t="shared" si="57"/>
        <v/>
      </c>
    </row>
    <row r="7295" spans="5:9" x14ac:dyDescent="0.2">
      <c r="E7295" s="8"/>
      <c r="F7295" s="8" t="str">
        <f>IFERROR(IF(AND(D7295&gt;0),VLOOKUP(E7295,'Справочник цен (2024 год)'!$A$3:$E$10,5,0)*D7295,""),"")</f>
        <v/>
      </c>
      <c r="G7295" s="8" t="str">
        <f t="shared" si="56"/>
        <v/>
      </c>
      <c r="H7295" s="8" t="str">
        <f>IFERROR(IF(D7295&gt;0, IF(E7295="Одноразовые устройства (до 4 мл.)",'Справочник цен (2024 год)'!I7300,IF(E7295="Жидкость для ЭСД (картридж) до 1 мл.",'Справочник цен (2024 год)'!I7297,VLOOKUP(E7295,'Справочник цен (2024 год)'!$A$3:$I$10,9,0)*D7295)),""),)</f>
        <v/>
      </c>
      <c r="I7295" s="8" t="str">
        <f t="shared" si="57"/>
        <v/>
      </c>
    </row>
    <row r="7296" spans="5:9" x14ac:dyDescent="0.2">
      <c r="E7296" s="8"/>
      <c r="F7296" s="8" t="str">
        <f>IFERROR(IF(AND(D7296&gt;0),VLOOKUP(E7296,'Справочник цен (2024 год)'!$A$3:$E$10,5,0)*D7296,""),"")</f>
        <v/>
      </c>
      <c r="G7296" s="8" t="str">
        <f t="shared" si="56"/>
        <v/>
      </c>
      <c r="H7296" s="8" t="str">
        <f>IFERROR(IF(D7296&gt;0, IF(E7296="Одноразовые устройства (до 4 мл.)",'Справочник цен (2024 год)'!I7301,IF(E7296="Жидкость для ЭСД (картридж) до 1 мл.",'Справочник цен (2024 год)'!I7298,VLOOKUP(E7296,'Справочник цен (2024 год)'!$A$3:$I$10,9,0)*D7296)),""),)</f>
        <v/>
      </c>
      <c r="I7296" s="8" t="str">
        <f t="shared" si="57"/>
        <v/>
      </c>
    </row>
    <row r="7297" spans="5:9" x14ac:dyDescent="0.2">
      <c r="E7297" s="8"/>
      <c r="F7297" s="8" t="str">
        <f>IFERROR(IF(AND(D7297&gt;0),VLOOKUP(E7297,'Справочник цен (2024 год)'!$A$3:$E$10,5,0)*D7297,""),"")</f>
        <v/>
      </c>
      <c r="G7297" s="8" t="str">
        <f t="shared" si="56"/>
        <v/>
      </c>
      <c r="H7297" s="8" t="str">
        <f>IFERROR(IF(D7297&gt;0, IF(E7297="Одноразовые устройства (до 4 мл.)",'Справочник цен (2024 год)'!I7302,IF(E7297="Жидкость для ЭСД (картридж) до 1 мл.",'Справочник цен (2024 год)'!I7299,VLOOKUP(E7297,'Справочник цен (2024 год)'!$A$3:$I$10,9,0)*D7297)),""),)</f>
        <v/>
      </c>
      <c r="I7297" s="8" t="str">
        <f t="shared" si="57"/>
        <v/>
      </c>
    </row>
    <row r="7298" spans="5:9" x14ac:dyDescent="0.2">
      <c r="E7298" s="8"/>
      <c r="F7298" s="8" t="str">
        <f>IFERROR(IF(AND(D7298&gt;0),VLOOKUP(E7298,'Справочник цен (2024 год)'!$A$3:$E$10,5,0)*D7298,""),"")</f>
        <v/>
      </c>
      <c r="G7298" s="8" t="str">
        <f t="shared" si="56"/>
        <v/>
      </c>
      <c r="H7298" s="8" t="str">
        <f>IFERROR(IF(D7298&gt;0, IF(E7298="Одноразовые устройства (до 4 мл.)",'Справочник цен (2024 год)'!I7303,IF(E7298="Жидкость для ЭСД (картридж) до 1 мл.",'Справочник цен (2024 год)'!I7300,VLOOKUP(E7298,'Справочник цен (2024 год)'!$A$3:$I$10,9,0)*D7298)),""),)</f>
        <v/>
      </c>
      <c r="I7298" s="8" t="str">
        <f t="shared" si="57"/>
        <v/>
      </c>
    </row>
    <row r="7299" spans="5:9" x14ac:dyDescent="0.2">
      <c r="E7299" s="8"/>
      <c r="F7299" s="8" t="str">
        <f>IFERROR(IF(AND(D7299&gt;0),VLOOKUP(E7299,'Справочник цен (2024 год)'!$A$3:$E$10,5,0)*D7299,""),"")</f>
        <v/>
      </c>
      <c r="G7299" s="8" t="str">
        <f t="shared" si="56"/>
        <v/>
      </c>
      <c r="H7299" s="8" t="str">
        <f>IFERROR(IF(D7299&gt;0, IF(E7299="Одноразовые устройства (до 4 мл.)",'Справочник цен (2024 год)'!I7304,IF(E7299="Жидкость для ЭСД (картридж) до 1 мл.",'Справочник цен (2024 год)'!I7301,VLOOKUP(E7299,'Справочник цен (2024 год)'!$A$3:$I$10,9,0)*D7299)),""),)</f>
        <v/>
      </c>
      <c r="I7299" s="8" t="str">
        <f t="shared" si="57"/>
        <v/>
      </c>
    </row>
    <row r="7300" spans="5:9" x14ac:dyDescent="0.2">
      <c r="E7300" s="8"/>
      <c r="F7300" s="8" t="str">
        <f>IFERROR(IF(AND(D7300&gt;0),VLOOKUP(E7300,'Справочник цен (2024 год)'!$A$3:$E$10,5,0)*D7300,""),"")</f>
        <v/>
      </c>
      <c r="G7300" s="8" t="str">
        <f t="shared" si="56"/>
        <v/>
      </c>
      <c r="H7300" s="8" t="str">
        <f>IFERROR(IF(D7300&gt;0, IF(E7300="Одноразовые устройства (до 4 мл.)",'Справочник цен (2024 год)'!I7305,IF(E7300="Жидкость для ЭСД (картридж) до 1 мл.",'Справочник цен (2024 год)'!I7302,VLOOKUP(E7300,'Справочник цен (2024 год)'!$A$3:$I$10,9,0)*D7300)),""),)</f>
        <v/>
      </c>
      <c r="I7300" s="8" t="str">
        <f t="shared" si="57"/>
        <v/>
      </c>
    </row>
    <row r="7301" spans="5:9" x14ac:dyDescent="0.2">
      <c r="E7301" s="8"/>
      <c r="F7301" s="8" t="str">
        <f>IFERROR(IF(AND(D7301&gt;0),VLOOKUP(E7301,'Справочник цен (2024 год)'!$A$3:$E$10,5,0)*D7301,""),"")</f>
        <v/>
      </c>
      <c r="G7301" s="8" t="str">
        <f t="shared" si="56"/>
        <v/>
      </c>
      <c r="H7301" s="8" t="str">
        <f>IFERROR(IF(D7301&gt;0, IF(E7301="Одноразовые устройства (до 4 мл.)",'Справочник цен (2024 год)'!I7306,IF(E7301="Жидкость для ЭСД (картридж) до 1 мл.",'Справочник цен (2024 год)'!I7303,VLOOKUP(E7301,'Справочник цен (2024 год)'!$A$3:$I$10,9,0)*D7301)),""),)</f>
        <v/>
      </c>
      <c r="I7301" s="8" t="str">
        <f t="shared" si="57"/>
        <v/>
      </c>
    </row>
    <row r="7302" spans="5:9" x14ac:dyDescent="0.2">
      <c r="E7302" s="8"/>
      <c r="F7302" s="8" t="str">
        <f>IFERROR(IF(AND(D7302&gt;0),VLOOKUP(E7302,'Справочник цен (2024 год)'!$A$3:$E$10,5,0)*D7302,""),"")</f>
        <v/>
      </c>
      <c r="G7302" s="8" t="str">
        <f t="shared" si="56"/>
        <v/>
      </c>
      <c r="H7302" s="8" t="str">
        <f>IFERROR(IF(D7302&gt;0, IF(E7302="Одноразовые устройства (до 4 мл.)",'Справочник цен (2024 год)'!I7307,IF(E7302="Жидкость для ЭСД (картридж) до 1 мл.",'Справочник цен (2024 год)'!I7304,VLOOKUP(E7302,'Справочник цен (2024 год)'!$A$3:$I$10,9,0)*D7302)),""),)</f>
        <v/>
      </c>
      <c r="I7302" s="8" t="str">
        <f t="shared" si="57"/>
        <v/>
      </c>
    </row>
    <row r="7303" spans="5:9" x14ac:dyDescent="0.2">
      <c r="E7303" s="8"/>
      <c r="F7303" s="8" t="str">
        <f>IFERROR(IF(AND(D7303&gt;0),VLOOKUP(E7303,'Справочник цен (2024 год)'!$A$3:$E$10,5,0)*D7303,""),"")</f>
        <v/>
      </c>
      <c r="G7303" s="8" t="str">
        <f t="shared" si="56"/>
        <v/>
      </c>
      <c r="H7303" s="8" t="str">
        <f>IFERROR(IF(D7303&gt;0, IF(E7303="Одноразовые устройства (до 4 мл.)",'Справочник цен (2024 год)'!I7308,IF(E7303="Жидкость для ЭСД (картридж) до 1 мл.",'Справочник цен (2024 год)'!I7305,VLOOKUP(E7303,'Справочник цен (2024 год)'!$A$3:$I$10,9,0)*D7303)),""),)</f>
        <v/>
      </c>
      <c r="I7303" s="8" t="str">
        <f t="shared" si="57"/>
        <v/>
      </c>
    </row>
    <row r="7304" spans="5:9" x14ac:dyDescent="0.2">
      <c r="E7304" s="8"/>
      <c r="F7304" s="8" t="str">
        <f>IFERROR(IF(AND(D7304&gt;0),VLOOKUP(E7304,'Справочник цен (2024 год)'!$A$3:$E$10,5,0)*D7304,""),"")</f>
        <v/>
      </c>
      <c r="G7304" s="8" t="str">
        <f t="shared" si="56"/>
        <v/>
      </c>
      <c r="H7304" s="8" t="str">
        <f>IFERROR(IF(D7304&gt;0, IF(E7304="Одноразовые устройства (до 4 мл.)",'Справочник цен (2024 год)'!I7309,IF(E7304="Жидкость для ЭСД (картридж) до 1 мл.",'Справочник цен (2024 год)'!I7306,VLOOKUP(E7304,'Справочник цен (2024 год)'!$A$3:$I$10,9,0)*D7304)),""),)</f>
        <v/>
      </c>
      <c r="I7304" s="8" t="str">
        <f t="shared" si="57"/>
        <v/>
      </c>
    </row>
    <row r="7305" spans="5:9" x14ac:dyDescent="0.2">
      <c r="E7305" s="8"/>
      <c r="F7305" s="8" t="str">
        <f>IFERROR(IF(AND(D7305&gt;0),VLOOKUP(E7305,'Справочник цен (2024 год)'!$A$3:$E$10,5,0)*D7305,""),"")</f>
        <v/>
      </c>
      <c r="G7305" s="8" t="str">
        <f t="shared" si="56"/>
        <v/>
      </c>
      <c r="H7305" s="8" t="str">
        <f>IFERROR(IF(D7305&gt;0, IF(E7305="Одноразовые устройства (до 4 мл.)",'Справочник цен (2024 год)'!I7310,IF(E7305="Жидкость для ЭСД (картридж) до 1 мл.",'Справочник цен (2024 год)'!I7307,VLOOKUP(E7305,'Справочник цен (2024 год)'!$A$3:$I$10,9,0)*D7305)),""),)</f>
        <v/>
      </c>
      <c r="I7305" s="8" t="str">
        <f t="shared" si="57"/>
        <v/>
      </c>
    </row>
    <row r="7306" spans="5:9" x14ac:dyDescent="0.2">
      <c r="E7306" s="8"/>
      <c r="F7306" s="8" t="str">
        <f>IFERROR(IF(AND(D7306&gt;0),VLOOKUP(E7306,'Справочник цен (2024 год)'!$A$3:$E$10,5,0)*D7306,""),"")</f>
        <v/>
      </c>
      <c r="G7306" s="8" t="str">
        <f t="shared" si="56"/>
        <v/>
      </c>
      <c r="H7306" s="8" t="str">
        <f>IFERROR(IF(D7306&gt;0, IF(E7306="Одноразовые устройства (до 4 мл.)",'Справочник цен (2024 год)'!I7311,IF(E7306="Жидкость для ЭСД (картридж) до 1 мл.",'Справочник цен (2024 год)'!I7308,VLOOKUP(E7306,'Справочник цен (2024 год)'!$A$3:$I$10,9,0)*D7306)),""),)</f>
        <v/>
      </c>
      <c r="I7306" s="8" t="str">
        <f t="shared" si="57"/>
        <v/>
      </c>
    </row>
    <row r="7307" spans="5:9" x14ac:dyDescent="0.2">
      <c r="E7307" s="8"/>
      <c r="F7307" s="8" t="str">
        <f>IFERROR(IF(AND(D7307&gt;0),VLOOKUP(E7307,'Справочник цен (2024 год)'!$A$3:$E$10,5,0)*D7307,""),"")</f>
        <v/>
      </c>
      <c r="G7307" s="8" t="str">
        <f t="shared" si="56"/>
        <v/>
      </c>
      <c r="H7307" s="8" t="str">
        <f>IFERROR(IF(D7307&gt;0, IF(E7307="Одноразовые устройства (до 4 мл.)",'Справочник цен (2024 год)'!I7312,IF(E7307="Жидкость для ЭСД (картридж) до 1 мл.",'Справочник цен (2024 год)'!I7309,VLOOKUP(E7307,'Справочник цен (2024 год)'!$A$3:$I$10,9,0)*D7307)),""),)</f>
        <v/>
      </c>
      <c r="I7307" s="8" t="str">
        <f t="shared" si="57"/>
        <v/>
      </c>
    </row>
    <row r="7308" spans="5:9" x14ac:dyDescent="0.2">
      <c r="E7308" s="8"/>
      <c r="F7308" s="8" t="str">
        <f>IFERROR(IF(AND(D7308&gt;0),VLOOKUP(E7308,'Справочник цен (2024 год)'!$A$3:$E$10,5,0)*D7308,""),"")</f>
        <v/>
      </c>
      <c r="G7308" s="8" t="str">
        <f t="shared" si="56"/>
        <v/>
      </c>
      <c r="H7308" s="8" t="str">
        <f>IFERROR(IF(D7308&gt;0, IF(E7308="Одноразовые устройства (до 4 мл.)",'Справочник цен (2024 год)'!I7313,IF(E7308="Жидкость для ЭСД (картридж) до 1 мл.",'Справочник цен (2024 год)'!I7310,VLOOKUP(E7308,'Справочник цен (2024 год)'!$A$3:$I$10,9,0)*D7308)),""),)</f>
        <v/>
      </c>
      <c r="I7308" s="8" t="str">
        <f t="shared" si="57"/>
        <v/>
      </c>
    </row>
    <row r="7309" spans="5:9" x14ac:dyDescent="0.2">
      <c r="E7309" s="8"/>
      <c r="F7309" s="8" t="str">
        <f>IFERROR(IF(AND(D7309&gt;0),VLOOKUP(E7309,'Справочник цен (2024 год)'!$A$3:$E$10,5,0)*D7309,""),"")</f>
        <v/>
      </c>
      <c r="G7309" s="8" t="str">
        <f t="shared" si="56"/>
        <v/>
      </c>
      <c r="H7309" s="8" t="str">
        <f>IFERROR(IF(D7309&gt;0, IF(E7309="Одноразовые устройства (до 4 мл.)",'Справочник цен (2024 год)'!I7314,IF(E7309="Жидкость для ЭСД (картридж) до 1 мл.",'Справочник цен (2024 год)'!I7311,VLOOKUP(E7309,'Справочник цен (2024 год)'!$A$3:$I$10,9,0)*D7309)),""),)</f>
        <v/>
      </c>
      <c r="I7309" s="8" t="str">
        <f t="shared" si="57"/>
        <v/>
      </c>
    </row>
    <row r="7310" spans="5:9" x14ac:dyDescent="0.2">
      <c r="E7310" s="8"/>
      <c r="F7310" s="8" t="str">
        <f>IFERROR(IF(AND(D7310&gt;0),VLOOKUP(E7310,'Справочник цен (2024 год)'!$A$3:$E$10,5,0)*D7310,""),"")</f>
        <v/>
      </c>
      <c r="G7310" s="8" t="str">
        <f t="shared" si="56"/>
        <v/>
      </c>
      <c r="H7310" s="8" t="str">
        <f>IFERROR(IF(D7310&gt;0, IF(E7310="Одноразовые устройства (до 4 мл.)",'Справочник цен (2024 год)'!I7315,IF(E7310="Жидкость для ЭСД (картридж) до 1 мл.",'Справочник цен (2024 год)'!I7312,VLOOKUP(E7310,'Справочник цен (2024 год)'!$A$3:$I$10,9,0)*D7310)),""),)</f>
        <v/>
      </c>
      <c r="I7310" s="8" t="str">
        <f t="shared" si="57"/>
        <v/>
      </c>
    </row>
    <row r="7311" spans="5:9" x14ac:dyDescent="0.2">
      <c r="E7311" s="8"/>
      <c r="F7311" s="8" t="str">
        <f>IFERROR(IF(AND(D7311&gt;0),VLOOKUP(E7311,'Справочник цен (2024 год)'!$A$3:$E$10,5,0)*D7311,""),"")</f>
        <v/>
      </c>
      <c r="G7311" s="8" t="str">
        <f t="shared" si="56"/>
        <v/>
      </c>
      <c r="H7311" s="8" t="str">
        <f>IFERROR(IF(D7311&gt;0, IF(E7311="Одноразовые устройства (до 4 мл.)",'Справочник цен (2024 год)'!I7316,IF(E7311="Жидкость для ЭСД (картридж) до 1 мл.",'Справочник цен (2024 год)'!I7313,VLOOKUP(E7311,'Справочник цен (2024 год)'!$A$3:$I$10,9,0)*D7311)),""),)</f>
        <v/>
      </c>
      <c r="I7311" s="8" t="str">
        <f t="shared" si="57"/>
        <v/>
      </c>
    </row>
    <row r="7312" spans="5:9" x14ac:dyDescent="0.2">
      <c r="E7312" s="8"/>
      <c r="F7312" s="8" t="str">
        <f>IFERROR(IF(AND(D7312&gt;0),VLOOKUP(E7312,'Справочник цен (2024 год)'!$A$3:$E$10,5,0)*D7312,""),"")</f>
        <v/>
      </c>
      <c r="G7312" s="8" t="str">
        <f t="shared" si="56"/>
        <v/>
      </c>
      <c r="H7312" s="8" t="str">
        <f>IFERROR(IF(D7312&gt;0, IF(E7312="Одноразовые устройства (до 4 мл.)",'Справочник цен (2024 год)'!I7317,IF(E7312="Жидкость для ЭСД (картридж) до 1 мл.",'Справочник цен (2024 год)'!I7314,VLOOKUP(E7312,'Справочник цен (2024 год)'!$A$3:$I$10,9,0)*D7312)),""),)</f>
        <v/>
      </c>
      <c r="I7312" s="8" t="str">
        <f t="shared" si="57"/>
        <v/>
      </c>
    </row>
    <row r="7313" spans="5:9" x14ac:dyDescent="0.2">
      <c r="E7313" s="8"/>
      <c r="F7313" s="8" t="str">
        <f>IFERROR(IF(AND(D7313&gt;0),VLOOKUP(E7313,'Справочник цен (2024 год)'!$A$3:$E$10,5,0)*D7313,""),"")</f>
        <v/>
      </c>
      <c r="G7313" s="8" t="str">
        <f t="shared" si="56"/>
        <v/>
      </c>
      <c r="H7313" s="8" t="str">
        <f>IFERROR(IF(D7313&gt;0, IF(E7313="Одноразовые устройства (до 4 мл.)",'Справочник цен (2024 год)'!I7318,IF(E7313="Жидкость для ЭСД (картридж) до 1 мл.",'Справочник цен (2024 год)'!I7315,VLOOKUP(E7313,'Справочник цен (2024 год)'!$A$3:$I$10,9,0)*D7313)),""),)</f>
        <v/>
      </c>
      <c r="I7313" s="8" t="str">
        <f t="shared" si="57"/>
        <v/>
      </c>
    </row>
    <row r="7314" spans="5:9" x14ac:dyDescent="0.2">
      <c r="E7314" s="8"/>
      <c r="F7314" s="8" t="str">
        <f>IFERROR(IF(AND(D7314&gt;0),VLOOKUP(E7314,'Справочник цен (2024 год)'!$A$3:$E$10,5,0)*D7314,""),"")</f>
        <v/>
      </c>
      <c r="G7314" s="8" t="str">
        <f t="shared" si="56"/>
        <v/>
      </c>
      <c r="H7314" s="8" t="str">
        <f>IFERROR(IF(D7314&gt;0, IF(E7314="Одноразовые устройства (до 4 мл.)",'Справочник цен (2024 год)'!I7319,IF(E7314="Жидкость для ЭСД (картридж) до 1 мл.",'Справочник цен (2024 год)'!I7316,VLOOKUP(E7314,'Справочник цен (2024 год)'!$A$3:$I$10,9,0)*D7314)),""),)</f>
        <v/>
      </c>
      <c r="I7314" s="8" t="str">
        <f t="shared" si="57"/>
        <v/>
      </c>
    </row>
    <row r="7315" spans="5:9" x14ac:dyDescent="0.2">
      <c r="E7315" s="8"/>
      <c r="F7315" s="8" t="str">
        <f>IFERROR(IF(AND(D7315&gt;0),VLOOKUP(E7315,'Справочник цен (2024 год)'!$A$3:$E$10,5,0)*D7315,""),"")</f>
        <v/>
      </c>
      <c r="G7315" s="8" t="str">
        <f t="shared" si="56"/>
        <v/>
      </c>
      <c r="H7315" s="8" t="str">
        <f>IFERROR(IF(D7315&gt;0, IF(E7315="Одноразовые устройства (до 4 мл.)",'Справочник цен (2024 год)'!I7320,IF(E7315="Жидкость для ЭСД (картридж) до 1 мл.",'Справочник цен (2024 год)'!I7317,VLOOKUP(E7315,'Справочник цен (2024 год)'!$A$3:$I$10,9,0)*D7315)),""),)</f>
        <v/>
      </c>
      <c r="I7315" s="8" t="str">
        <f t="shared" si="57"/>
        <v/>
      </c>
    </row>
    <row r="7316" spans="5:9" x14ac:dyDescent="0.2">
      <c r="E7316" s="8"/>
      <c r="F7316" s="8" t="str">
        <f>IFERROR(IF(AND(D7316&gt;0),VLOOKUP(E7316,'Справочник цен (2024 год)'!$A$3:$E$10,5,0)*D7316,""),"")</f>
        <v/>
      </c>
      <c r="G7316" s="8" t="str">
        <f t="shared" si="56"/>
        <v/>
      </c>
      <c r="H7316" s="8" t="str">
        <f>IFERROR(IF(D7316&gt;0, IF(E7316="Одноразовые устройства (до 4 мл.)",'Справочник цен (2024 год)'!I7321,IF(E7316="Жидкость для ЭСД (картридж) до 1 мл.",'Справочник цен (2024 год)'!I7318,VLOOKUP(E7316,'Справочник цен (2024 год)'!$A$3:$I$10,9,0)*D7316)),""),)</f>
        <v/>
      </c>
      <c r="I7316" s="8" t="str">
        <f t="shared" si="57"/>
        <v/>
      </c>
    </row>
    <row r="7317" spans="5:9" x14ac:dyDescent="0.2">
      <c r="E7317" s="8"/>
      <c r="F7317" s="8" t="str">
        <f>IFERROR(IF(AND(D7317&gt;0),VLOOKUP(E7317,'Справочник цен (2024 год)'!$A$3:$E$10,5,0)*D7317,""),"")</f>
        <v/>
      </c>
      <c r="G7317" s="8" t="str">
        <f t="shared" si="56"/>
        <v/>
      </c>
      <c r="H7317" s="8" t="str">
        <f>IFERROR(IF(D7317&gt;0, IF(E7317="Одноразовые устройства (до 4 мл.)",'Справочник цен (2024 год)'!I7322,IF(E7317="Жидкость для ЭСД (картридж) до 1 мл.",'Справочник цен (2024 год)'!I7319,VLOOKUP(E7317,'Справочник цен (2024 год)'!$A$3:$I$10,9,0)*D7317)),""),)</f>
        <v/>
      </c>
      <c r="I7317" s="8" t="str">
        <f t="shared" si="57"/>
        <v/>
      </c>
    </row>
    <row r="7318" spans="5:9" x14ac:dyDescent="0.2">
      <c r="E7318" s="8"/>
      <c r="F7318" s="8" t="str">
        <f>IFERROR(IF(AND(D7318&gt;0),VLOOKUP(E7318,'Справочник цен (2024 год)'!$A$3:$E$10,5,0)*D7318,""),"")</f>
        <v/>
      </c>
      <c r="G7318" s="8" t="str">
        <f t="shared" si="56"/>
        <v/>
      </c>
      <c r="H7318" s="8" t="str">
        <f>IFERROR(IF(D7318&gt;0, IF(E7318="Одноразовые устройства (до 4 мл.)",'Справочник цен (2024 год)'!I7323,IF(E7318="Жидкость для ЭСД (картридж) до 1 мл.",'Справочник цен (2024 год)'!I7320,VLOOKUP(E7318,'Справочник цен (2024 год)'!$A$3:$I$10,9,0)*D7318)),""),)</f>
        <v/>
      </c>
      <c r="I7318" s="8" t="str">
        <f t="shared" si="57"/>
        <v/>
      </c>
    </row>
    <row r="7319" spans="5:9" x14ac:dyDescent="0.2">
      <c r="E7319" s="8"/>
      <c r="F7319" s="8" t="str">
        <f>IFERROR(IF(AND(D7319&gt;0),VLOOKUP(E7319,'Справочник цен (2024 год)'!$A$3:$E$10,5,0)*D7319,""),"")</f>
        <v/>
      </c>
      <c r="G7319" s="8" t="str">
        <f t="shared" si="56"/>
        <v/>
      </c>
      <c r="H7319" s="8" t="str">
        <f>IFERROR(IF(D7319&gt;0, IF(E7319="Одноразовые устройства (до 4 мл.)",'Справочник цен (2024 год)'!I7324,IF(E7319="Жидкость для ЭСД (картридж) до 1 мл.",'Справочник цен (2024 год)'!I7321,VLOOKUP(E7319,'Справочник цен (2024 год)'!$A$3:$I$10,9,0)*D7319)),""),)</f>
        <v/>
      </c>
      <c r="I7319" s="8" t="str">
        <f t="shared" si="57"/>
        <v/>
      </c>
    </row>
    <row r="7320" spans="5:9" x14ac:dyDescent="0.2">
      <c r="E7320" s="8"/>
      <c r="F7320" s="8" t="str">
        <f>IFERROR(IF(AND(D7320&gt;0),VLOOKUP(E7320,'Справочник цен (2024 год)'!$A$3:$E$10,5,0)*D7320,""),"")</f>
        <v/>
      </c>
      <c r="G7320" s="8" t="str">
        <f t="shared" si="56"/>
        <v/>
      </c>
      <c r="H7320" s="8" t="str">
        <f>IFERROR(IF(D7320&gt;0, IF(E7320="Одноразовые устройства (до 4 мл.)",'Справочник цен (2024 год)'!I7325,IF(E7320="Жидкость для ЭСД (картридж) до 1 мл.",'Справочник цен (2024 год)'!I7322,VLOOKUP(E7320,'Справочник цен (2024 год)'!$A$3:$I$10,9,0)*D7320)),""),)</f>
        <v/>
      </c>
      <c r="I7320" s="8" t="str">
        <f t="shared" si="57"/>
        <v/>
      </c>
    </row>
    <row r="7321" spans="5:9" x14ac:dyDescent="0.2">
      <c r="E7321" s="8"/>
      <c r="F7321" s="8" t="str">
        <f>IFERROR(IF(AND(D7321&gt;0),VLOOKUP(E7321,'Справочник цен (2024 год)'!$A$3:$E$10,5,0)*D7321,""),"")</f>
        <v/>
      </c>
      <c r="G7321" s="8" t="str">
        <f t="shared" si="56"/>
        <v/>
      </c>
      <c r="H7321" s="8" t="str">
        <f>IFERROR(IF(D7321&gt;0, IF(E7321="Одноразовые устройства (до 4 мл.)",'Справочник цен (2024 год)'!I7326,IF(E7321="Жидкость для ЭСД (картридж) до 1 мл.",'Справочник цен (2024 год)'!I7323,VLOOKUP(E7321,'Справочник цен (2024 год)'!$A$3:$I$10,9,0)*D7321)),""),)</f>
        <v/>
      </c>
      <c r="I7321" s="8" t="str">
        <f t="shared" si="57"/>
        <v/>
      </c>
    </row>
    <row r="7322" spans="5:9" x14ac:dyDescent="0.2">
      <c r="E7322" s="8"/>
      <c r="F7322" s="8" t="str">
        <f>IFERROR(IF(AND(D7322&gt;0),VLOOKUP(E7322,'Справочник цен (2024 год)'!$A$3:$E$10,5,0)*D7322,""),"")</f>
        <v/>
      </c>
      <c r="G7322" s="8" t="str">
        <f t="shared" si="56"/>
        <v/>
      </c>
      <c r="H7322" s="8" t="str">
        <f>IFERROR(IF(D7322&gt;0, IF(E7322="Одноразовые устройства (до 4 мл.)",'Справочник цен (2024 год)'!I7327,IF(E7322="Жидкость для ЭСД (картридж) до 1 мл.",'Справочник цен (2024 год)'!I7324,VLOOKUP(E7322,'Справочник цен (2024 год)'!$A$3:$I$10,9,0)*D7322)),""),)</f>
        <v/>
      </c>
      <c r="I7322" s="8" t="str">
        <f t="shared" si="57"/>
        <v/>
      </c>
    </row>
    <row r="7323" spans="5:9" x14ac:dyDescent="0.2">
      <c r="E7323" s="8"/>
      <c r="F7323" s="8" t="str">
        <f>IFERROR(IF(AND(D7323&gt;0),VLOOKUP(E7323,'Справочник цен (2024 год)'!$A$3:$E$10,5,0)*D7323,""),"")</f>
        <v/>
      </c>
      <c r="G7323" s="8" t="str">
        <f t="shared" si="56"/>
        <v/>
      </c>
      <c r="H7323" s="8" t="str">
        <f>IFERROR(IF(D7323&gt;0, IF(E7323="Одноразовые устройства (до 4 мл.)",'Справочник цен (2024 год)'!I7328,IF(E7323="Жидкость для ЭСД (картридж) до 1 мл.",'Справочник цен (2024 год)'!I7325,VLOOKUP(E7323,'Справочник цен (2024 год)'!$A$3:$I$10,9,0)*D7323)),""),)</f>
        <v/>
      </c>
      <c r="I7323" s="8" t="str">
        <f t="shared" si="57"/>
        <v/>
      </c>
    </row>
    <row r="7324" spans="5:9" x14ac:dyDescent="0.2">
      <c r="E7324" s="8"/>
      <c r="F7324" s="8" t="str">
        <f>IFERROR(IF(AND(D7324&gt;0),VLOOKUP(E7324,'Справочник цен (2024 год)'!$A$3:$E$10,5,0)*D7324,""),"")</f>
        <v/>
      </c>
      <c r="G7324" s="8" t="str">
        <f t="shared" si="56"/>
        <v/>
      </c>
      <c r="H7324" s="8" t="str">
        <f>IFERROR(IF(D7324&gt;0, IF(E7324="Одноразовые устройства (до 4 мл.)",'Справочник цен (2024 год)'!I7329,IF(E7324="Жидкость для ЭСД (картридж) до 1 мл.",'Справочник цен (2024 год)'!I7326,VLOOKUP(E7324,'Справочник цен (2024 год)'!$A$3:$I$10,9,0)*D7324)),""),)</f>
        <v/>
      </c>
      <c r="I7324" s="8" t="str">
        <f t="shared" si="57"/>
        <v/>
      </c>
    </row>
    <row r="7325" spans="5:9" x14ac:dyDescent="0.2">
      <c r="E7325" s="8"/>
      <c r="F7325" s="8" t="str">
        <f>IFERROR(IF(AND(D7325&gt;0),VLOOKUP(E7325,'Справочник цен (2024 год)'!$A$3:$E$10,5,0)*D7325,""),"")</f>
        <v/>
      </c>
      <c r="G7325" s="8" t="str">
        <f t="shared" si="56"/>
        <v/>
      </c>
      <c r="H7325" s="8" t="str">
        <f>IFERROR(IF(D7325&gt;0, IF(E7325="Одноразовые устройства (до 4 мл.)",'Справочник цен (2024 год)'!I7330,IF(E7325="Жидкость для ЭСД (картридж) до 1 мл.",'Справочник цен (2024 год)'!I7327,VLOOKUP(E7325,'Справочник цен (2024 год)'!$A$3:$I$10,9,0)*D7325)),""),)</f>
        <v/>
      </c>
      <c r="I7325" s="8" t="str">
        <f t="shared" si="57"/>
        <v/>
      </c>
    </row>
    <row r="7326" spans="5:9" x14ac:dyDescent="0.2">
      <c r="E7326" s="8"/>
      <c r="F7326" s="8" t="str">
        <f>IFERROR(IF(AND(D7326&gt;0),VLOOKUP(E7326,'Справочник цен (2024 год)'!$A$3:$E$10,5,0)*D7326,""),"")</f>
        <v/>
      </c>
      <c r="G7326" s="8" t="str">
        <f t="shared" si="56"/>
        <v/>
      </c>
      <c r="H7326" s="8" t="str">
        <f>IFERROR(IF(D7326&gt;0, IF(E7326="Одноразовые устройства (до 4 мл.)",'Справочник цен (2024 год)'!I7331,IF(E7326="Жидкость для ЭСД (картридж) до 1 мл.",'Справочник цен (2024 год)'!I7328,VLOOKUP(E7326,'Справочник цен (2024 год)'!$A$3:$I$10,9,0)*D7326)),""),)</f>
        <v/>
      </c>
      <c r="I7326" s="8" t="str">
        <f t="shared" si="57"/>
        <v/>
      </c>
    </row>
    <row r="7327" spans="5:9" x14ac:dyDescent="0.2">
      <c r="E7327" s="8"/>
      <c r="F7327" s="8" t="str">
        <f>IFERROR(IF(AND(D7327&gt;0),VLOOKUP(E7327,'Справочник цен (2024 год)'!$A$3:$E$10,5,0)*D7327,""),"")</f>
        <v/>
      </c>
      <c r="G7327" s="8" t="str">
        <f t="shared" si="56"/>
        <v/>
      </c>
      <c r="H7327" s="8" t="str">
        <f>IFERROR(IF(D7327&gt;0, IF(E7327="Одноразовые устройства (до 4 мл.)",'Справочник цен (2024 год)'!I7332,IF(E7327="Жидкость для ЭСД (картридж) до 1 мл.",'Справочник цен (2024 год)'!I7329,VLOOKUP(E7327,'Справочник цен (2024 год)'!$A$3:$I$10,9,0)*D7327)),""),)</f>
        <v/>
      </c>
      <c r="I7327" s="8" t="str">
        <f t="shared" si="57"/>
        <v/>
      </c>
    </row>
    <row r="7328" spans="5:9" x14ac:dyDescent="0.2">
      <c r="E7328" s="8"/>
      <c r="F7328" s="8" t="str">
        <f>IFERROR(IF(AND(D7328&gt;0),VLOOKUP(E7328,'Справочник цен (2024 год)'!$A$3:$E$10,5,0)*D7328,""),"")</f>
        <v/>
      </c>
      <c r="G7328" s="8" t="str">
        <f t="shared" si="56"/>
        <v/>
      </c>
      <c r="H7328" s="8" t="str">
        <f>IFERROR(IF(D7328&gt;0, IF(E7328="Одноразовые устройства (до 4 мл.)",'Справочник цен (2024 год)'!I7333,IF(E7328="Жидкость для ЭСД (картридж) до 1 мл.",'Справочник цен (2024 год)'!I7330,VLOOKUP(E7328,'Справочник цен (2024 год)'!$A$3:$I$10,9,0)*D7328)),""),)</f>
        <v/>
      </c>
      <c r="I7328" s="8" t="str">
        <f t="shared" si="57"/>
        <v/>
      </c>
    </row>
    <row r="7329" spans="5:9" x14ac:dyDescent="0.2">
      <c r="E7329" s="8"/>
      <c r="F7329" s="8" t="str">
        <f>IFERROR(IF(AND(D7329&gt;0),VLOOKUP(E7329,'Справочник цен (2024 год)'!$A$3:$E$10,5,0)*D7329,""),"")</f>
        <v/>
      </c>
      <c r="G7329" s="8" t="str">
        <f t="shared" si="56"/>
        <v/>
      </c>
      <c r="H7329" s="8" t="str">
        <f>IFERROR(IF(D7329&gt;0, IF(E7329="Одноразовые устройства (до 4 мл.)",'Справочник цен (2024 год)'!I7334,IF(E7329="Жидкость для ЭСД (картридж) до 1 мл.",'Справочник цен (2024 год)'!I7331,VLOOKUP(E7329,'Справочник цен (2024 год)'!$A$3:$I$10,9,0)*D7329)),""),)</f>
        <v/>
      </c>
      <c r="I7329" s="8" t="str">
        <f t="shared" si="57"/>
        <v/>
      </c>
    </row>
    <row r="7330" spans="5:9" x14ac:dyDescent="0.2">
      <c r="E7330" s="8"/>
      <c r="F7330" s="8" t="str">
        <f>IFERROR(IF(AND(D7330&gt;0),VLOOKUP(E7330,'Справочник цен (2024 год)'!$A$3:$E$10,5,0)*D7330,""),"")</f>
        <v/>
      </c>
      <c r="G7330" s="8" t="str">
        <f t="shared" si="56"/>
        <v/>
      </c>
      <c r="H7330" s="8" t="str">
        <f>IFERROR(IF(D7330&gt;0, IF(E7330="Одноразовые устройства (до 4 мл.)",'Справочник цен (2024 год)'!I7335,IF(E7330="Жидкость для ЭСД (картридж) до 1 мл.",'Справочник цен (2024 год)'!I7332,VLOOKUP(E7330,'Справочник цен (2024 год)'!$A$3:$I$10,9,0)*D7330)),""),)</f>
        <v/>
      </c>
      <c r="I7330" s="8" t="str">
        <f t="shared" si="57"/>
        <v/>
      </c>
    </row>
    <row r="7331" spans="5:9" x14ac:dyDescent="0.2">
      <c r="E7331" s="8"/>
      <c r="F7331" s="8" t="str">
        <f>IFERROR(IF(AND(D7331&gt;0),VLOOKUP(E7331,'Справочник цен (2024 год)'!$A$3:$E$10,5,0)*D7331,""),"")</f>
        <v/>
      </c>
      <c r="G7331" s="8" t="str">
        <f t="shared" si="56"/>
        <v/>
      </c>
      <c r="H7331" s="8" t="str">
        <f>IFERROR(IF(D7331&gt;0, IF(E7331="Одноразовые устройства (до 4 мл.)",'Справочник цен (2024 год)'!I7336,IF(E7331="Жидкость для ЭСД (картридж) до 1 мл.",'Справочник цен (2024 год)'!I7333,VLOOKUP(E7331,'Справочник цен (2024 год)'!$A$3:$I$10,9,0)*D7331)),""),)</f>
        <v/>
      </c>
      <c r="I7331" s="8" t="str">
        <f t="shared" si="57"/>
        <v/>
      </c>
    </row>
    <row r="7332" spans="5:9" x14ac:dyDescent="0.2">
      <c r="E7332" s="8"/>
      <c r="F7332" s="8" t="str">
        <f>IFERROR(IF(AND(D7332&gt;0),VLOOKUP(E7332,'Справочник цен (2024 год)'!$A$3:$E$10,5,0)*D7332,""),"")</f>
        <v/>
      </c>
      <c r="G7332" s="8" t="str">
        <f t="shared" si="56"/>
        <v/>
      </c>
      <c r="H7332" s="8" t="str">
        <f>IFERROR(IF(D7332&gt;0, IF(E7332="Одноразовые устройства (до 4 мл.)",'Справочник цен (2024 год)'!I7337,IF(E7332="Жидкость для ЭСД (картридж) до 1 мл.",'Справочник цен (2024 год)'!I7334,VLOOKUP(E7332,'Справочник цен (2024 год)'!$A$3:$I$10,9,0)*D7332)),""),)</f>
        <v/>
      </c>
      <c r="I7332" s="8" t="str">
        <f t="shared" si="57"/>
        <v/>
      </c>
    </row>
    <row r="7333" spans="5:9" x14ac:dyDescent="0.2">
      <c r="E7333" s="8"/>
      <c r="F7333" s="8" t="str">
        <f>IFERROR(IF(AND(D7333&gt;0),VLOOKUP(E7333,'Справочник цен (2024 год)'!$A$3:$E$10,5,0)*D7333,""),"")</f>
        <v/>
      </c>
      <c r="G7333" s="8" t="str">
        <f t="shared" si="56"/>
        <v/>
      </c>
      <c r="H7333" s="8" t="str">
        <f>IFERROR(IF(D7333&gt;0, IF(E7333="Одноразовые устройства (до 4 мл.)",'Справочник цен (2024 год)'!I7338,IF(E7333="Жидкость для ЭСД (картридж) до 1 мл.",'Справочник цен (2024 год)'!I7335,VLOOKUP(E7333,'Справочник цен (2024 год)'!$A$3:$I$10,9,0)*D7333)),""),)</f>
        <v/>
      </c>
      <c r="I7333" s="8" t="str">
        <f t="shared" si="57"/>
        <v/>
      </c>
    </row>
    <row r="7334" spans="5:9" x14ac:dyDescent="0.2">
      <c r="E7334" s="8"/>
      <c r="F7334" s="8" t="str">
        <f>IFERROR(IF(AND(D7334&gt;0),VLOOKUP(E7334,'Справочник цен (2024 год)'!$A$3:$E$10,5,0)*D7334,""),"")</f>
        <v/>
      </c>
      <c r="G7334" s="8" t="str">
        <f t="shared" si="56"/>
        <v/>
      </c>
      <c r="H7334" s="8" t="str">
        <f>IFERROR(IF(D7334&gt;0, IF(E7334="Одноразовые устройства (до 4 мл.)",'Справочник цен (2024 год)'!I7339,IF(E7334="Жидкость для ЭСД (картридж) до 1 мл.",'Справочник цен (2024 год)'!I7336,VLOOKUP(E7334,'Справочник цен (2024 год)'!$A$3:$I$10,9,0)*D7334)),""),)</f>
        <v/>
      </c>
      <c r="I7334" s="8" t="str">
        <f t="shared" si="57"/>
        <v/>
      </c>
    </row>
    <row r="7335" spans="5:9" x14ac:dyDescent="0.2">
      <c r="E7335" s="8"/>
      <c r="F7335" s="8" t="str">
        <f>IFERROR(IF(AND(D7335&gt;0),VLOOKUP(E7335,'Справочник цен (2024 год)'!$A$3:$E$10,5,0)*D7335,""),"")</f>
        <v/>
      </c>
      <c r="G7335" s="8" t="str">
        <f t="shared" si="56"/>
        <v/>
      </c>
      <c r="H7335" s="8" t="str">
        <f>IFERROR(IF(D7335&gt;0, IF(E7335="Одноразовые устройства (до 4 мл.)",'Справочник цен (2024 год)'!I7340,IF(E7335="Жидкость для ЭСД (картридж) до 1 мл.",'Справочник цен (2024 год)'!I7337,VLOOKUP(E7335,'Справочник цен (2024 год)'!$A$3:$I$10,9,0)*D7335)),""),)</f>
        <v/>
      </c>
      <c r="I7335" s="8" t="str">
        <f t="shared" si="57"/>
        <v/>
      </c>
    </row>
    <row r="7336" spans="5:9" x14ac:dyDescent="0.2">
      <c r="E7336" s="8"/>
      <c r="F7336" s="8" t="str">
        <f>IFERROR(IF(AND(D7336&gt;0),VLOOKUP(E7336,'Справочник цен (2024 год)'!$A$3:$E$10,5,0)*D7336,""),"")</f>
        <v/>
      </c>
      <c r="G7336" s="8" t="str">
        <f t="shared" si="56"/>
        <v/>
      </c>
      <c r="H7336" s="8" t="str">
        <f>IFERROR(IF(D7336&gt;0, IF(E7336="Одноразовые устройства (до 4 мл.)",'Справочник цен (2024 год)'!I7341,IF(E7336="Жидкость для ЭСД (картридж) до 1 мл.",'Справочник цен (2024 год)'!I7338,VLOOKUP(E7336,'Справочник цен (2024 год)'!$A$3:$I$10,9,0)*D7336)),""),)</f>
        <v/>
      </c>
      <c r="I7336" s="8" t="str">
        <f t="shared" si="57"/>
        <v/>
      </c>
    </row>
    <row r="7337" spans="5:9" x14ac:dyDescent="0.2">
      <c r="E7337" s="8"/>
      <c r="F7337" s="8" t="str">
        <f>IFERROR(IF(AND(D7337&gt;0),VLOOKUP(E7337,'Справочник цен (2024 год)'!$A$3:$E$10,5,0)*D7337,""),"")</f>
        <v/>
      </c>
      <c r="G7337" s="8" t="str">
        <f t="shared" si="56"/>
        <v/>
      </c>
      <c r="H7337" s="8" t="str">
        <f>IFERROR(IF(D7337&gt;0, IF(E7337="Одноразовые устройства (до 4 мл.)",'Справочник цен (2024 год)'!I7342,IF(E7337="Жидкость для ЭСД (картридж) до 1 мл.",'Справочник цен (2024 год)'!I7339,VLOOKUP(E7337,'Справочник цен (2024 год)'!$A$3:$I$10,9,0)*D7337)),""),)</f>
        <v/>
      </c>
      <c r="I7337" s="8" t="str">
        <f t="shared" si="57"/>
        <v/>
      </c>
    </row>
    <row r="7338" spans="5:9" x14ac:dyDescent="0.2">
      <c r="E7338" s="8"/>
      <c r="F7338" s="8" t="str">
        <f>IFERROR(IF(AND(D7338&gt;0),VLOOKUP(E7338,'Справочник цен (2024 год)'!$A$3:$E$10,5,0)*D7338,""),"")</f>
        <v/>
      </c>
      <c r="G7338" s="8" t="str">
        <f t="shared" si="56"/>
        <v/>
      </c>
      <c r="H7338" s="8" t="str">
        <f>IFERROR(IF(D7338&gt;0, IF(E7338="Одноразовые устройства (до 4 мл.)",'Справочник цен (2024 год)'!I7343,IF(E7338="Жидкость для ЭСД (картридж) до 1 мл.",'Справочник цен (2024 год)'!I7340,VLOOKUP(E7338,'Справочник цен (2024 год)'!$A$3:$I$10,9,0)*D7338)),""),)</f>
        <v/>
      </c>
      <c r="I7338" s="8" t="str">
        <f t="shared" si="57"/>
        <v/>
      </c>
    </row>
    <row r="7339" spans="5:9" x14ac:dyDescent="0.2">
      <c r="E7339" s="8"/>
      <c r="F7339" s="8" t="str">
        <f>IFERROR(IF(AND(D7339&gt;0),VLOOKUP(E7339,'Справочник цен (2024 год)'!$A$3:$E$10,5,0)*D7339,""),"")</f>
        <v/>
      </c>
      <c r="G7339" s="8" t="str">
        <f t="shared" si="56"/>
        <v/>
      </c>
      <c r="H7339" s="8" t="str">
        <f>IFERROR(IF(D7339&gt;0, IF(E7339="Одноразовые устройства (до 4 мл.)",'Справочник цен (2024 год)'!I7344,IF(E7339="Жидкость для ЭСД (картридж) до 1 мл.",'Справочник цен (2024 год)'!I7341,VLOOKUP(E7339,'Справочник цен (2024 год)'!$A$3:$I$10,9,0)*D7339)),""),)</f>
        <v/>
      </c>
      <c r="I7339" s="8" t="str">
        <f t="shared" si="57"/>
        <v/>
      </c>
    </row>
    <row r="7340" spans="5:9" x14ac:dyDescent="0.2">
      <c r="E7340" s="8"/>
      <c r="F7340" s="8" t="str">
        <f>IFERROR(IF(AND(D7340&gt;0),VLOOKUP(E7340,'Справочник цен (2024 год)'!$A$3:$E$10,5,0)*D7340,""),"")</f>
        <v/>
      </c>
      <c r="G7340" s="8" t="str">
        <f t="shared" si="56"/>
        <v/>
      </c>
      <c r="H7340" s="8" t="str">
        <f>IFERROR(IF(D7340&gt;0, IF(E7340="Одноразовые устройства (до 4 мл.)",'Справочник цен (2024 год)'!I7345,IF(E7340="Жидкость для ЭСД (картридж) до 1 мл.",'Справочник цен (2024 год)'!I7342,VLOOKUP(E7340,'Справочник цен (2024 год)'!$A$3:$I$10,9,0)*D7340)),""),)</f>
        <v/>
      </c>
      <c r="I7340" s="8" t="str">
        <f t="shared" si="57"/>
        <v/>
      </c>
    </row>
    <row r="7341" spans="5:9" x14ac:dyDescent="0.2">
      <c r="E7341" s="8"/>
      <c r="F7341" s="8" t="str">
        <f>IFERROR(IF(AND(D7341&gt;0),VLOOKUP(E7341,'Справочник цен (2024 год)'!$A$3:$E$10,5,0)*D7341,""),"")</f>
        <v/>
      </c>
      <c r="G7341" s="8" t="str">
        <f t="shared" si="56"/>
        <v/>
      </c>
      <c r="H7341" s="8" t="str">
        <f>IFERROR(IF(D7341&gt;0, IF(E7341="Одноразовые устройства (до 4 мл.)",'Справочник цен (2024 год)'!I7346,IF(E7341="Жидкость для ЭСД (картридж) до 1 мл.",'Справочник цен (2024 год)'!I7343,VLOOKUP(E7341,'Справочник цен (2024 год)'!$A$3:$I$10,9,0)*D7341)),""),)</f>
        <v/>
      </c>
      <c r="I7341" s="8" t="str">
        <f t="shared" si="57"/>
        <v/>
      </c>
    </row>
    <row r="7342" spans="5:9" x14ac:dyDescent="0.2">
      <c r="E7342" s="8"/>
      <c r="F7342" s="8" t="str">
        <f>IFERROR(IF(AND(D7342&gt;0),VLOOKUP(E7342,'Справочник цен (2024 год)'!$A$3:$E$10,5,0)*D7342,""),"")</f>
        <v/>
      </c>
      <c r="G7342" s="8" t="str">
        <f t="shared" si="56"/>
        <v/>
      </c>
      <c r="H7342" s="8" t="str">
        <f>IFERROR(IF(D7342&gt;0, IF(E7342="Одноразовые устройства (до 4 мл.)",'Справочник цен (2024 год)'!I7347,IF(E7342="Жидкость для ЭСД (картридж) до 1 мл.",'Справочник цен (2024 год)'!I7344,VLOOKUP(E7342,'Справочник цен (2024 год)'!$A$3:$I$10,9,0)*D7342)),""),)</f>
        <v/>
      </c>
      <c r="I7342" s="8" t="str">
        <f t="shared" si="57"/>
        <v/>
      </c>
    </row>
    <row r="7343" spans="5:9" x14ac:dyDescent="0.2">
      <c r="E7343" s="8"/>
      <c r="F7343" s="8" t="str">
        <f>IFERROR(IF(AND(D7343&gt;0),VLOOKUP(E7343,'Справочник цен (2024 год)'!$A$3:$E$10,5,0)*D7343,""),"")</f>
        <v/>
      </c>
      <c r="G7343" s="8" t="str">
        <f t="shared" si="56"/>
        <v/>
      </c>
      <c r="H7343" s="8" t="str">
        <f>IFERROR(IF(D7343&gt;0, IF(E7343="Одноразовые устройства (до 4 мл.)",'Справочник цен (2024 год)'!I7348,IF(E7343="Жидкость для ЭСД (картридж) до 1 мл.",'Справочник цен (2024 год)'!I7345,VLOOKUP(E7343,'Справочник цен (2024 год)'!$A$3:$I$10,9,0)*D7343)),""),)</f>
        <v/>
      </c>
      <c r="I7343" s="8" t="str">
        <f t="shared" si="57"/>
        <v/>
      </c>
    </row>
    <row r="7344" spans="5:9" x14ac:dyDescent="0.2">
      <c r="E7344" s="8"/>
      <c r="F7344" s="8" t="str">
        <f>IFERROR(IF(AND(D7344&gt;0),VLOOKUP(E7344,'Справочник цен (2024 год)'!$A$3:$E$10,5,0)*D7344,""),"")</f>
        <v/>
      </c>
      <c r="G7344" s="8" t="str">
        <f t="shared" si="56"/>
        <v/>
      </c>
      <c r="H7344" s="8" t="str">
        <f>IFERROR(IF(D7344&gt;0, IF(E7344="Одноразовые устройства (до 4 мл.)",'Справочник цен (2024 год)'!I7349,IF(E7344="Жидкость для ЭСД (картридж) до 1 мл.",'Справочник цен (2024 год)'!I7346,VLOOKUP(E7344,'Справочник цен (2024 год)'!$A$3:$I$10,9,0)*D7344)),""),)</f>
        <v/>
      </c>
      <c r="I7344" s="8" t="str">
        <f t="shared" si="57"/>
        <v/>
      </c>
    </row>
    <row r="7345" spans="5:9" x14ac:dyDescent="0.2">
      <c r="E7345" s="8"/>
      <c r="F7345" s="8" t="str">
        <f>IFERROR(IF(AND(D7345&gt;0),VLOOKUP(E7345,'Справочник цен (2024 год)'!$A$3:$E$10,5,0)*D7345,""),"")</f>
        <v/>
      </c>
      <c r="G7345" s="8" t="str">
        <f t="shared" si="56"/>
        <v/>
      </c>
      <c r="H7345" s="8" t="str">
        <f>IFERROR(IF(D7345&gt;0, IF(E7345="Одноразовые устройства (до 4 мл.)",'Справочник цен (2024 год)'!I7350,IF(E7345="Жидкость для ЭСД (картридж) до 1 мл.",'Справочник цен (2024 год)'!I7347,VLOOKUP(E7345,'Справочник цен (2024 год)'!$A$3:$I$10,9,0)*D7345)),""),)</f>
        <v/>
      </c>
      <c r="I7345" s="8" t="str">
        <f t="shared" si="57"/>
        <v/>
      </c>
    </row>
    <row r="7346" spans="5:9" x14ac:dyDescent="0.2">
      <c r="E7346" s="8"/>
      <c r="F7346" s="8" t="str">
        <f>IFERROR(IF(AND(D7346&gt;0),VLOOKUP(E7346,'Справочник цен (2024 год)'!$A$3:$E$10,5,0)*D7346,""),"")</f>
        <v/>
      </c>
      <c r="G7346" s="8" t="str">
        <f t="shared" si="56"/>
        <v/>
      </c>
      <c r="H7346" s="8" t="str">
        <f>IFERROR(IF(D7346&gt;0, IF(E7346="Одноразовые устройства (до 4 мл.)",'Справочник цен (2024 год)'!I7351,IF(E7346="Жидкость для ЭСД (картридж) до 1 мл.",'Справочник цен (2024 год)'!I7348,VLOOKUP(E7346,'Справочник цен (2024 год)'!$A$3:$I$10,9,0)*D7346)),""),)</f>
        <v/>
      </c>
      <c r="I7346" s="8" t="str">
        <f t="shared" si="57"/>
        <v/>
      </c>
    </row>
    <row r="7347" spans="5:9" x14ac:dyDescent="0.2">
      <c r="E7347" s="8"/>
      <c r="F7347" s="8" t="str">
        <f>IFERROR(IF(AND(D7347&gt;0),VLOOKUP(E7347,'Справочник цен (2024 год)'!$A$3:$E$10,5,0)*D7347,""),"")</f>
        <v/>
      </c>
      <c r="G7347" s="8" t="str">
        <f t="shared" si="56"/>
        <v/>
      </c>
      <c r="H7347" s="8" t="str">
        <f>IFERROR(IF(D7347&gt;0, IF(E7347="Одноразовые устройства (до 4 мл.)",'Справочник цен (2024 год)'!I7352,IF(E7347="Жидкость для ЭСД (картридж) до 1 мл.",'Справочник цен (2024 год)'!I7349,VLOOKUP(E7347,'Справочник цен (2024 год)'!$A$3:$I$10,9,0)*D7347)),""),)</f>
        <v/>
      </c>
      <c r="I7347" s="8" t="str">
        <f t="shared" si="57"/>
        <v/>
      </c>
    </row>
    <row r="7348" spans="5:9" x14ac:dyDescent="0.2">
      <c r="E7348" s="8"/>
      <c r="F7348" s="8" t="str">
        <f>IFERROR(IF(AND(D7348&gt;0),VLOOKUP(E7348,'Справочник цен (2024 год)'!$A$3:$E$10,5,0)*D7348,""),"")</f>
        <v/>
      </c>
      <c r="G7348" s="8" t="str">
        <f t="shared" si="56"/>
        <v/>
      </c>
      <c r="H7348" s="8" t="str">
        <f>IFERROR(IF(D7348&gt;0, IF(E7348="Одноразовые устройства (до 4 мл.)",'Справочник цен (2024 год)'!I7353,IF(E7348="Жидкость для ЭСД (картридж) до 1 мл.",'Справочник цен (2024 год)'!I7350,VLOOKUP(E7348,'Справочник цен (2024 год)'!$A$3:$I$10,9,0)*D7348)),""),)</f>
        <v/>
      </c>
      <c r="I7348" s="8" t="str">
        <f t="shared" si="57"/>
        <v/>
      </c>
    </row>
    <row r="7349" spans="5:9" x14ac:dyDescent="0.2">
      <c r="E7349" s="8"/>
      <c r="F7349" s="8" t="str">
        <f>IFERROR(IF(AND(D7349&gt;0),VLOOKUP(E7349,'Справочник цен (2024 год)'!$A$3:$E$10,5,0)*D7349,""),"")</f>
        <v/>
      </c>
      <c r="G7349" s="8" t="str">
        <f t="shared" si="56"/>
        <v/>
      </c>
      <c r="H7349" s="8" t="str">
        <f>IFERROR(IF(D7349&gt;0, IF(E7349="Одноразовые устройства (до 4 мл.)",'Справочник цен (2024 год)'!I7354,IF(E7349="Жидкость для ЭСД (картридж) до 1 мл.",'Справочник цен (2024 год)'!I7351,VLOOKUP(E7349,'Справочник цен (2024 год)'!$A$3:$I$10,9,0)*D7349)),""),)</f>
        <v/>
      </c>
      <c r="I7349" s="8" t="str">
        <f t="shared" si="57"/>
        <v/>
      </c>
    </row>
    <row r="7350" spans="5:9" x14ac:dyDescent="0.2">
      <c r="E7350" s="8"/>
      <c r="F7350" s="8" t="str">
        <f>IFERROR(IF(AND(D7350&gt;0),VLOOKUP(E7350,'Справочник цен (2024 год)'!$A$3:$E$10,5,0)*D7350,""),"")</f>
        <v/>
      </c>
      <c r="G7350" s="8" t="str">
        <f t="shared" si="56"/>
        <v/>
      </c>
      <c r="H7350" s="8" t="str">
        <f>IFERROR(IF(D7350&gt;0, IF(E7350="Одноразовые устройства (до 4 мл.)",'Справочник цен (2024 год)'!I7355,IF(E7350="Жидкость для ЭСД (картридж) до 1 мл.",'Справочник цен (2024 год)'!I7352,VLOOKUP(E7350,'Справочник цен (2024 год)'!$A$3:$I$10,9,0)*D7350)),""),)</f>
        <v/>
      </c>
      <c r="I7350" s="8" t="str">
        <f t="shared" si="57"/>
        <v/>
      </c>
    </row>
    <row r="7351" spans="5:9" x14ac:dyDescent="0.2">
      <c r="E7351" s="8"/>
      <c r="F7351" s="8" t="str">
        <f>IFERROR(IF(AND(D7351&gt;0),VLOOKUP(E7351,'Справочник цен (2024 год)'!$A$3:$E$10,5,0)*D7351,""),"")</f>
        <v/>
      </c>
      <c r="G7351" s="8" t="str">
        <f t="shared" si="56"/>
        <v/>
      </c>
      <c r="H7351" s="8" t="str">
        <f>IFERROR(IF(D7351&gt;0, IF(E7351="Одноразовые устройства (до 4 мл.)",'Справочник цен (2024 год)'!I7356,IF(E7351="Жидкость для ЭСД (картридж) до 1 мл.",'Справочник цен (2024 год)'!I7353,VLOOKUP(E7351,'Справочник цен (2024 год)'!$A$3:$I$10,9,0)*D7351)),""),)</f>
        <v/>
      </c>
      <c r="I7351" s="8" t="str">
        <f t="shared" si="57"/>
        <v/>
      </c>
    </row>
    <row r="7352" spans="5:9" x14ac:dyDescent="0.2">
      <c r="E7352" s="8"/>
      <c r="F7352" s="8" t="str">
        <f>IFERROR(IF(AND(D7352&gt;0),VLOOKUP(E7352,'Справочник цен (2024 год)'!$A$3:$E$10,5,0)*D7352,""),"")</f>
        <v/>
      </c>
      <c r="G7352" s="8" t="str">
        <f t="shared" si="56"/>
        <v/>
      </c>
      <c r="H7352" s="8" t="str">
        <f>IFERROR(IF(D7352&gt;0, IF(E7352="Одноразовые устройства (до 4 мл.)",'Справочник цен (2024 год)'!I7357,IF(E7352="Жидкость для ЭСД (картридж) до 1 мл.",'Справочник цен (2024 год)'!I7354,VLOOKUP(E7352,'Справочник цен (2024 год)'!$A$3:$I$10,9,0)*D7352)),""),)</f>
        <v/>
      </c>
      <c r="I7352" s="8" t="str">
        <f t="shared" si="57"/>
        <v/>
      </c>
    </row>
    <row r="7353" spans="5:9" x14ac:dyDescent="0.2">
      <c r="E7353" s="8"/>
      <c r="F7353" s="8" t="str">
        <f>IFERROR(IF(AND(D7353&gt;0),VLOOKUP(E7353,'Справочник цен (2024 год)'!$A$3:$E$10,5,0)*D7353,""),"")</f>
        <v/>
      </c>
      <c r="G7353" s="8" t="str">
        <f t="shared" si="56"/>
        <v/>
      </c>
      <c r="H7353" s="8" t="str">
        <f>IFERROR(IF(D7353&gt;0, IF(E7353="Одноразовые устройства (до 4 мл.)",'Справочник цен (2024 год)'!I7358,IF(E7353="Жидкость для ЭСД (картридж) до 1 мл.",'Справочник цен (2024 год)'!I7355,VLOOKUP(E7353,'Справочник цен (2024 год)'!$A$3:$I$10,9,0)*D7353)),""),)</f>
        <v/>
      </c>
      <c r="I7353" s="8" t="str">
        <f t="shared" si="57"/>
        <v/>
      </c>
    </row>
    <row r="7354" spans="5:9" x14ac:dyDescent="0.2">
      <c r="E7354" s="8"/>
      <c r="F7354" s="8" t="str">
        <f>IFERROR(IF(AND(D7354&gt;0),VLOOKUP(E7354,'Справочник цен (2024 год)'!$A$3:$E$10,5,0)*D7354,""),"")</f>
        <v/>
      </c>
      <c r="G7354" s="8" t="str">
        <f t="shared" si="56"/>
        <v/>
      </c>
      <c r="H7354" s="8" t="str">
        <f>IFERROR(IF(D7354&gt;0, IF(E7354="Одноразовые устройства (до 4 мл.)",'Справочник цен (2024 год)'!I7359,IF(E7354="Жидкость для ЭСД (картридж) до 1 мл.",'Справочник цен (2024 год)'!I7356,VLOOKUP(E7354,'Справочник цен (2024 год)'!$A$3:$I$10,9,0)*D7354)),""),)</f>
        <v/>
      </c>
      <c r="I7354" s="8" t="str">
        <f t="shared" si="57"/>
        <v/>
      </c>
    </row>
    <row r="7355" spans="5:9" x14ac:dyDescent="0.2">
      <c r="E7355" s="8"/>
      <c r="F7355" s="8" t="str">
        <f>IFERROR(IF(AND(D7355&gt;0),VLOOKUP(E7355,'Справочник цен (2024 год)'!$A$3:$E$10,5,0)*D7355,""),"")</f>
        <v/>
      </c>
      <c r="G7355" s="8" t="str">
        <f t="shared" si="56"/>
        <v/>
      </c>
      <c r="H7355" s="8" t="str">
        <f>IFERROR(IF(D7355&gt;0, IF(E7355="Одноразовые устройства (до 4 мл.)",'Справочник цен (2024 год)'!I7360,IF(E7355="Жидкость для ЭСД (картридж) до 1 мл.",'Справочник цен (2024 год)'!I7357,VLOOKUP(E7355,'Справочник цен (2024 год)'!$A$3:$I$10,9,0)*D7355)),""),)</f>
        <v/>
      </c>
      <c r="I7355" s="8" t="str">
        <f t="shared" si="57"/>
        <v/>
      </c>
    </row>
    <row r="7356" spans="5:9" x14ac:dyDescent="0.2">
      <c r="E7356" s="8"/>
      <c r="F7356" s="8" t="str">
        <f>IFERROR(IF(AND(D7356&gt;0),VLOOKUP(E7356,'Справочник цен (2024 год)'!$A$3:$E$10,5,0)*D7356,""),"")</f>
        <v/>
      </c>
      <c r="G7356" s="8" t="str">
        <f t="shared" si="56"/>
        <v/>
      </c>
      <c r="H7356" s="8" t="str">
        <f>IFERROR(IF(D7356&gt;0, IF(E7356="Одноразовые устройства (до 4 мл.)",'Справочник цен (2024 год)'!I7361,IF(E7356="Жидкость для ЭСД (картридж) до 1 мл.",'Справочник цен (2024 год)'!I7358,VLOOKUP(E7356,'Справочник цен (2024 год)'!$A$3:$I$10,9,0)*D7356)),""),)</f>
        <v/>
      </c>
      <c r="I7356" s="8" t="str">
        <f t="shared" si="57"/>
        <v/>
      </c>
    </row>
    <row r="7357" spans="5:9" x14ac:dyDescent="0.2">
      <c r="E7357" s="8"/>
      <c r="F7357" s="8" t="str">
        <f>IFERROR(IF(AND(D7357&gt;0),VLOOKUP(E7357,'Справочник цен (2024 год)'!$A$3:$E$10,5,0)*D7357,""),"")</f>
        <v/>
      </c>
      <c r="G7357" s="8" t="str">
        <f t="shared" si="56"/>
        <v/>
      </c>
      <c r="H7357" s="8" t="str">
        <f>IFERROR(IF(D7357&gt;0, IF(E7357="Одноразовые устройства (до 4 мл.)",'Справочник цен (2024 год)'!I7362,IF(E7357="Жидкость для ЭСД (картридж) до 1 мл.",'Справочник цен (2024 год)'!I7359,VLOOKUP(E7357,'Справочник цен (2024 год)'!$A$3:$I$10,9,0)*D7357)),""),)</f>
        <v/>
      </c>
      <c r="I7357" s="8" t="str">
        <f t="shared" si="57"/>
        <v/>
      </c>
    </row>
    <row r="7358" spans="5:9" x14ac:dyDescent="0.2">
      <c r="E7358" s="8"/>
      <c r="F7358" s="8" t="str">
        <f>IFERROR(IF(AND(D7358&gt;0),VLOOKUP(E7358,'Справочник цен (2024 год)'!$A$3:$E$10,5,0)*D7358,""),"")</f>
        <v/>
      </c>
      <c r="G7358" s="8" t="str">
        <f t="shared" si="56"/>
        <v/>
      </c>
      <c r="H7358" s="8" t="str">
        <f>IFERROR(IF(D7358&gt;0, IF(E7358="Одноразовые устройства (до 4 мл.)",'Справочник цен (2024 год)'!I7363,IF(E7358="Жидкость для ЭСД (картридж) до 1 мл.",'Справочник цен (2024 год)'!I7360,VLOOKUP(E7358,'Справочник цен (2024 год)'!$A$3:$I$10,9,0)*D7358)),""),)</f>
        <v/>
      </c>
      <c r="I7358" s="8" t="str">
        <f t="shared" si="57"/>
        <v/>
      </c>
    </row>
    <row r="7359" spans="5:9" x14ac:dyDescent="0.2">
      <c r="E7359" s="8"/>
      <c r="F7359" s="8" t="str">
        <f>IFERROR(IF(AND(D7359&gt;0),VLOOKUP(E7359,'Справочник цен (2024 год)'!$A$3:$E$10,5,0)*D7359,""),"")</f>
        <v/>
      </c>
      <c r="G7359" s="8" t="str">
        <f t="shared" si="56"/>
        <v/>
      </c>
      <c r="H7359" s="8" t="str">
        <f>IFERROR(IF(D7359&gt;0, IF(E7359="Одноразовые устройства (до 4 мл.)",'Справочник цен (2024 год)'!I7364,IF(E7359="Жидкость для ЭСД (картридж) до 1 мл.",'Справочник цен (2024 год)'!I7361,VLOOKUP(E7359,'Справочник цен (2024 год)'!$A$3:$I$10,9,0)*D7359)),""),)</f>
        <v/>
      </c>
      <c r="I7359" s="8" t="str">
        <f t="shared" si="57"/>
        <v/>
      </c>
    </row>
    <row r="7360" spans="5:9" x14ac:dyDescent="0.2">
      <c r="E7360" s="8"/>
      <c r="F7360" s="8" t="str">
        <f>IFERROR(IF(AND(D7360&gt;0),VLOOKUP(E7360,'Справочник цен (2024 год)'!$A$3:$E$10,5,0)*D7360,""),"")</f>
        <v/>
      </c>
      <c r="G7360" s="8" t="str">
        <f t="shared" si="56"/>
        <v/>
      </c>
      <c r="H7360" s="8" t="str">
        <f>IFERROR(IF(D7360&gt;0, IF(E7360="Одноразовые устройства (до 4 мл.)",'Справочник цен (2024 год)'!I7365,IF(E7360="Жидкость для ЭСД (картридж) до 1 мл.",'Справочник цен (2024 год)'!I7362,VLOOKUP(E7360,'Справочник цен (2024 год)'!$A$3:$I$10,9,0)*D7360)),""),)</f>
        <v/>
      </c>
      <c r="I7360" s="8" t="str">
        <f t="shared" si="57"/>
        <v/>
      </c>
    </row>
    <row r="7361" spans="5:9" x14ac:dyDescent="0.2">
      <c r="E7361" s="8"/>
      <c r="F7361" s="8" t="str">
        <f>IFERROR(IF(AND(D7361&gt;0),VLOOKUP(E7361,'Справочник цен (2024 год)'!$A$3:$E$10,5,0)*D7361,""),"")</f>
        <v/>
      </c>
      <c r="G7361" s="8" t="str">
        <f t="shared" si="56"/>
        <v/>
      </c>
      <c r="H7361" s="8" t="str">
        <f>IFERROR(IF(D7361&gt;0, IF(E7361="Одноразовые устройства (до 4 мл.)",'Справочник цен (2024 год)'!I7366,IF(E7361="Жидкость для ЭСД (картридж) до 1 мл.",'Справочник цен (2024 год)'!I7363,VLOOKUP(E7361,'Справочник цен (2024 год)'!$A$3:$I$10,9,0)*D7361)),""),)</f>
        <v/>
      </c>
      <c r="I7361" s="8" t="str">
        <f t="shared" si="57"/>
        <v/>
      </c>
    </row>
    <row r="7362" spans="5:9" x14ac:dyDescent="0.2">
      <c r="E7362" s="8"/>
      <c r="F7362" s="8" t="str">
        <f>IFERROR(IF(AND(D7362&gt;0),VLOOKUP(E7362,'Справочник цен (2024 год)'!$A$3:$E$10,5,0)*D7362,""),"")</f>
        <v/>
      </c>
      <c r="G7362" s="8" t="str">
        <f t="shared" si="56"/>
        <v/>
      </c>
      <c r="H7362" s="8" t="str">
        <f>IFERROR(IF(D7362&gt;0, IF(E7362="Одноразовые устройства (до 4 мл.)",'Справочник цен (2024 год)'!I7367,IF(E7362="Жидкость для ЭСД (картридж) до 1 мл.",'Справочник цен (2024 год)'!I7364,VLOOKUP(E7362,'Справочник цен (2024 год)'!$A$3:$I$10,9,0)*D7362)),""),)</f>
        <v/>
      </c>
      <c r="I7362" s="8" t="str">
        <f t="shared" si="57"/>
        <v/>
      </c>
    </row>
    <row r="7363" spans="5:9" x14ac:dyDescent="0.2">
      <c r="E7363" s="8"/>
      <c r="F7363" s="8" t="str">
        <f>IFERROR(IF(AND(D7363&gt;0),VLOOKUP(E7363,'Справочник цен (2024 год)'!$A$3:$E$10,5,0)*D7363,""),"")</f>
        <v/>
      </c>
      <c r="G7363" s="8" t="str">
        <f t="shared" si="56"/>
        <v/>
      </c>
      <c r="H7363" s="8" t="str">
        <f>IFERROR(IF(D7363&gt;0, IF(E7363="Одноразовые устройства (до 4 мл.)",'Справочник цен (2024 год)'!I7368,IF(E7363="Жидкость для ЭСД (картридж) до 1 мл.",'Справочник цен (2024 год)'!I7365,VLOOKUP(E7363,'Справочник цен (2024 год)'!$A$3:$I$10,9,0)*D7363)),""),)</f>
        <v/>
      </c>
      <c r="I7363" s="8" t="str">
        <f t="shared" si="57"/>
        <v/>
      </c>
    </row>
    <row r="7364" spans="5:9" x14ac:dyDescent="0.2">
      <c r="E7364" s="8"/>
      <c r="F7364" s="8" t="str">
        <f>IFERROR(IF(AND(D7364&gt;0),VLOOKUP(E7364,'Справочник цен (2024 год)'!$A$3:$E$10,5,0)*D7364,""),"")</f>
        <v/>
      </c>
      <c r="G7364" s="8" t="str">
        <f t="shared" si="56"/>
        <v/>
      </c>
      <c r="H7364" s="8" t="str">
        <f>IFERROR(IF(D7364&gt;0, IF(E7364="Одноразовые устройства (до 4 мл.)",'Справочник цен (2024 год)'!I7369,IF(E7364="Жидкость для ЭСД (картридж) до 1 мл.",'Справочник цен (2024 год)'!I7366,VLOOKUP(E7364,'Справочник цен (2024 год)'!$A$3:$I$10,9,0)*D7364)),""),)</f>
        <v/>
      </c>
      <c r="I7364" s="8" t="str">
        <f t="shared" si="57"/>
        <v/>
      </c>
    </row>
    <row r="7365" spans="5:9" x14ac:dyDescent="0.2">
      <c r="E7365" s="8"/>
      <c r="F7365" s="8" t="str">
        <f>IFERROR(IF(AND(D7365&gt;0),VLOOKUP(E7365,'Справочник цен (2024 год)'!$A$3:$E$10,5,0)*D7365,""),"")</f>
        <v/>
      </c>
      <c r="G7365" s="8" t="str">
        <f t="shared" si="56"/>
        <v/>
      </c>
      <c r="H7365" s="8" t="str">
        <f>IFERROR(IF(D7365&gt;0, IF(E7365="Одноразовые устройства (до 4 мл.)",'Справочник цен (2024 год)'!I7370,IF(E7365="Жидкость для ЭСД (картридж) до 1 мл.",'Справочник цен (2024 год)'!I7367,VLOOKUP(E7365,'Справочник цен (2024 год)'!$A$3:$I$10,9,0)*D7365)),""),)</f>
        <v/>
      </c>
      <c r="I7365" s="8" t="str">
        <f t="shared" si="57"/>
        <v/>
      </c>
    </row>
    <row r="7366" spans="5:9" x14ac:dyDescent="0.2">
      <c r="E7366" s="8"/>
      <c r="F7366" s="8" t="str">
        <f>IFERROR(IF(AND(D7366&gt;0),VLOOKUP(E7366,'Справочник цен (2024 год)'!$A$3:$E$10,5,0)*D7366,""),"")</f>
        <v/>
      </c>
      <c r="G7366" s="8" t="str">
        <f t="shared" si="56"/>
        <v/>
      </c>
      <c r="H7366" s="8" t="str">
        <f>IFERROR(IF(D7366&gt;0, IF(E7366="Одноразовые устройства (до 4 мл.)",'Справочник цен (2024 год)'!I7371,IF(E7366="Жидкость для ЭСД (картридж) до 1 мл.",'Справочник цен (2024 год)'!I7368,VLOOKUP(E7366,'Справочник цен (2024 год)'!$A$3:$I$10,9,0)*D7366)),""),)</f>
        <v/>
      </c>
      <c r="I7366" s="8" t="str">
        <f t="shared" si="57"/>
        <v/>
      </c>
    </row>
    <row r="7367" spans="5:9" x14ac:dyDescent="0.2">
      <c r="E7367" s="8"/>
      <c r="F7367" s="8" t="str">
        <f>IFERROR(IF(AND(D7367&gt;0),VLOOKUP(E7367,'Справочник цен (2024 год)'!$A$3:$E$10,5,0)*D7367,""),"")</f>
        <v/>
      </c>
      <c r="G7367" s="8" t="str">
        <f t="shared" si="56"/>
        <v/>
      </c>
      <c r="H7367" s="8" t="str">
        <f>IFERROR(IF(D7367&gt;0, IF(E7367="Одноразовые устройства (до 4 мл.)",'Справочник цен (2024 год)'!I7372,IF(E7367="Жидкость для ЭСД (картридж) до 1 мл.",'Справочник цен (2024 год)'!I7369,VLOOKUP(E7367,'Справочник цен (2024 год)'!$A$3:$I$10,9,0)*D7367)),""),)</f>
        <v/>
      </c>
      <c r="I7367" s="8" t="str">
        <f t="shared" si="57"/>
        <v/>
      </c>
    </row>
    <row r="7368" spans="5:9" x14ac:dyDescent="0.2">
      <c r="E7368" s="8"/>
      <c r="F7368" s="8" t="str">
        <f>IFERROR(IF(AND(D7368&gt;0),VLOOKUP(E7368,'Справочник цен (2024 год)'!$A$3:$E$10,5,0)*D7368,""),"")</f>
        <v/>
      </c>
      <c r="G7368" s="8" t="str">
        <f t="shared" si="56"/>
        <v/>
      </c>
      <c r="H7368" s="8" t="str">
        <f>IFERROR(IF(D7368&gt;0, IF(E7368="Одноразовые устройства (до 4 мл.)",'Справочник цен (2024 год)'!I7373,IF(E7368="Жидкость для ЭСД (картридж) до 1 мл.",'Справочник цен (2024 год)'!I7370,VLOOKUP(E7368,'Справочник цен (2024 год)'!$A$3:$I$10,9,0)*D7368)),""),)</f>
        <v/>
      </c>
      <c r="I7368" s="8" t="str">
        <f t="shared" si="57"/>
        <v/>
      </c>
    </row>
    <row r="7369" spans="5:9" x14ac:dyDescent="0.2">
      <c r="E7369" s="8"/>
      <c r="F7369" s="8" t="str">
        <f>IFERROR(IF(AND(D7369&gt;0),VLOOKUP(E7369,'Справочник цен (2024 год)'!$A$3:$E$10,5,0)*D7369,""),"")</f>
        <v/>
      </c>
      <c r="G7369" s="8" t="str">
        <f t="shared" si="56"/>
        <v/>
      </c>
      <c r="H7369" s="8" t="str">
        <f>IFERROR(IF(D7369&gt;0, IF(E7369="Одноразовые устройства (до 4 мл.)",'Справочник цен (2024 год)'!I7374,IF(E7369="Жидкость для ЭСД (картридж) до 1 мл.",'Справочник цен (2024 год)'!I7371,VLOOKUP(E7369,'Справочник цен (2024 год)'!$A$3:$I$10,9,0)*D7369)),""),)</f>
        <v/>
      </c>
      <c r="I7369" s="8" t="str">
        <f t="shared" si="57"/>
        <v/>
      </c>
    </row>
    <row r="7370" spans="5:9" x14ac:dyDescent="0.2">
      <c r="E7370" s="8"/>
      <c r="F7370" s="8" t="str">
        <f>IFERROR(IF(AND(D7370&gt;0),VLOOKUP(E7370,'Справочник цен (2024 год)'!$A$3:$E$10,5,0)*D7370,""),"")</f>
        <v/>
      </c>
      <c r="G7370" s="8" t="str">
        <f t="shared" si="56"/>
        <v/>
      </c>
      <c r="H7370" s="8" t="str">
        <f>IFERROR(IF(D7370&gt;0, IF(E7370="Одноразовые устройства (до 4 мл.)",'Справочник цен (2024 год)'!I7375,IF(E7370="Жидкость для ЭСД (картридж) до 1 мл.",'Справочник цен (2024 год)'!I7372,VLOOKUP(E7370,'Справочник цен (2024 год)'!$A$3:$I$10,9,0)*D7370)),""),)</f>
        <v/>
      </c>
      <c r="I7370" s="8" t="str">
        <f t="shared" si="57"/>
        <v/>
      </c>
    </row>
    <row r="7371" spans="5:9" x14ac:dyDescent="0.2">
      <c r="E7371" s="8"/>
      <c r="F7371" s="8" t="str">
        <f>IFERROR(IF(AND(D7371&gt;0),VLOOKUP(E7371,'Справочник цен (2024 год)'!$A$3:$E$10,5,0)*D7371,""),"")</f>
        <v/>
      </c>
      <c r="G7371" s="8" t="str">
        <f t="shared" si="56"/>
        <v/>
      </c>
      <c r="H7371" s="8" t="str">
        <f>IFERROR(IF(D7371&gt;0, IF(E7371="Одноразовые устройства (до 4 мл.)",'Справочник цен (2024 год)'!I7376,IF(E7371="Жидкость для ЭСД (картридж) до 1 мл.",'Справочник цен (2024 год)'!I7373,VLOOKUP(E7371,'Справочник цен (2024 год)'!$A$3:$I$10,9,0)*D7371)),""),)</f>
        <v/>
      </c>
      <c r="I7371" s="8" t="str">
        <f t="shared" si="57"/>
        <v/>
      </c>
    </row>
    <row r="7372" spans="5:9" x14ac:dyDescent="0.2">
      <c r="E7372" s="8"/>
      <c r="F7372" s="8" t="str">
        <f>IFERROR(IF(AND(D7372&gt;0),VLOOKUP(E7372,'Справочник цен (2024 год)'!$A$3:$E$10,5,0)*D7372,""),"")</f>
        <v/>
      </c>
      <c r="G7372" s="8" t="str">
        <f t="shared" si="56"/>
        <v/>
      </c>
      <c r="H7372" s="8" t="str">
        <f>IFERROR(IF(D7372&gt;0, IF(E7372="Одноразовые устройства (до 4 мл.)",'Справочник цен (2024 год)'!I7377,IF(E7372="Жидкость для ЭСД (картридж) до 1 мл.",'Справочник цен (2024 год)'!I7374,VLOOKUP(E7372,'Справочник цен (2024 год)'!$A$3:$I$10,9,0)*D7372)),""),)</f>
        <v/>
      </c>
      <c r="I7372" s="8" t="str">
        <f t="shared" si="57"/>
        <v/>
      </c>
    </row>
    <row r="7373" spans="5:9" x14ac:dyDescent="0.2">
      <c r="E7373" s="8"/>
      <c r="F7373" s="8" t="str">
        <f>IFERROR(IF(AND(D7373&gt;0),VLOOKUP(E7373,'Справочник цен (2024 год)'!$A$3:$E$10,5,0)*D7373,""),"")</f>
        <v/>
      </c>
      <c r="G7373" s="8" t="str">
        <f t="shared" si="56"/>
        <v/>
      </c>
      <c r="H7373" s="8" t="str">
        <f>IFERROR(IF(D7373&gt;0, IF(E7373="Одноразовые устройства (до 4 мл.)",'Справочник цен (2024 год)'!I7378,IF(E7373="Жидкость для ЭСД (картридж) до 1 мл.",'Справочник цен (2024 год)'!I7375,VLOOKUP(E7373,'Справочник цен (2024 год)'!$A$3:$I$10,9,0)*D7373)),""),)</f>
        <v/>
      </c>
      <c r="I7373" s="8" t="str">
        <f t="shared" si="57"/>
        <v/>
      </c>
    </row>
    <row r="7374" spans="5:9" x14ac:dyDescent="0.2">
      <c r="E7374" s="8"/>
      <c r="F7374" s="8" t="str">
        <f>IFERROR(IF(AND(D7374&gt;0),VLOOKUP(E7374,'Справочник цен (2024 год)'!$A$3:$E$10,5,0)*D7374,""),"")</f>
        <v/>
      </c>
      <c r="G7374" s="8" t="str">
        <f t="shared" si="56"/>
        <v/>
      </c>
      <c r="H7374" s="8" t="str">
        <f>IFERROR(IF(D7374&gt;0, IF(E7374="Одноразовые устройства (до 4 мл.)",'Справочник цен (2024 год)'!I7379,IF(E7374="Жидкость для ЭСД (картридж) до 1 мл.",'Справочник цен (2024 год)'!I7376,VLOOKUP(E7374,'Справочник цен (2024 год)'!$A$3:$I$10,9,0)*D7374)),""),)</f>
        <v/>
      </c>
      <c r="I7374" s="8" t="str">
        <f t="shared" si="57"/>
        <v/>
      </c>
    </row>
    <row r="7375" spans="5:9" x14ac:dyDescent="0.2">
      <c r="E7375" s="8"/>
      <c r="F7375" s="8" t="str">
        <f>IFERROR(IF(AND(D7375&gt;0),VLOOKUP(E7375,'Справочник цен (2024 год)'!$A$3:$E$10,5,0)*D7375,""),"")</f>
        <v/>
      </c>
      <c r="G7375" s="8" t="str">
        <f t="shared" si="56"/>
        <v/>
      </c>
      <c r="H7375" s="8" t="str">
        <f>IFERROR(IF(D7375&gt;0, IF(E7375="Одноразовые устройства (до 4 мл.)",'Справочник цен (2024 год)'!I7380,IF(E7375="Жидкость для ЭСД (картридж) до 1 мл.",'Справочник цен (2024 год)'!I7377,VLOOKUP(E7375,'Справочник цен (2024 год)'!$A$3:$I$10,9,0)*D7375)),""),)</f>
        <v/>
      </c>
      <c r="I7375" s="8" t="str">
        <f t="shared" si="57"/>
        <v/>
      </c>
    </row>
    <row r="7376" spans="5:9" x14ac:dyDescent="0.2">
      <c r="E7376" s="8"/>
      <c r="F7376" s="8" t="str">
        <f>IFERROR(IF(AND(D7376&gt;0),VLOOKUP(E7376,'Справочник цен (2024 год)'!$A$3:$E$10,5,0)*D7376,""),"")</f>
        <v/>
      </c>
      <c r="G7376" s="8" t="str">
        <f t="shared" si="56"/>
        <v/>
      </c>
      <c r="H7376" s="8" t="str">
        <f>IFERROR(IF(D7376&gt;0, IF(E7376="Одноразовые устройства (до 4 мл.)",'Справочник цен (2024 год)'!I7381,IF(E7376="Жидкость для ЭСД (картридж) до 1 мл.",'Справочник цен (2024 год)'!I7378,VLOOKUP(E7376,'Справочник цен (2024 год)'!$A$3:$I$10,9,0)*D7376)),""),)</f>
        <v/>
      </c>
      <c r="I7376" s="8" t="str">
        <f t="shared" si="57"/>
        <v/>
      </c>
    </row>
    <row r="7377" spans="5:9" x14ac:dyDescent="0.2">
      <c r="E7377" s="8"/>
      <c r="F7377" s="8" t="str">
        <f>IFERROR(IF(AND(D7377&gt;0),VLOOKUP(E7377,'Справочник цен (2024 год)'!$A$3:$E$10,5,0)*D7377,""),"")</f>
        <v/>
      </c>
      <c r="G7377" s="8" t="str">
        <f t="shared" si="56"/>
        <v/>
      </c>
      <c r="H7377" s="8" t="str">
        <f>IFERROR(IF(D7377&gt;0, IF(E7377="Одноразовые устройства (до 4 мл.)",'Справочник цен (2024 год)'!I7382,IF(E7377="Жидкость для ЭСД (картридж) до 1 мл.",'Справочник цен (2024 год)'!I7379,VLOOKUP(E7377,'Справочник цен (2024 год)'!$A$3:$I$10,9,0)*D7377)),""),)</f>
        <v/>
      </c>
      <c r="I7377" s="8" t="str">
        <f t="shared" si="57"/>
        <v/>
      </c>
    </row>
    <row r="7378" spans="5:9" x14ac:dyDescent="0.2">
      <c r="E7378" s="8"/>
      <c r="F7378" s="8" t="str">
        <f>IFERROR(IF(AND(D7378&gt;0),VLOOKUP(E7378,'Справочник цен (2024 год)'!$A$3:$E$10,5,0)*D7378,""),"")</f>
        <v/>
      </c>
      <c r="G7378" s="8" t="str">
        <f t="shared" si="56"/>
        <v/>
      </c>
      <c r="H7378" s="8" t="str">
        <f>IFERROR(IF(D7378&gt;0, IF(E7378="Одноразовые устройства (до 4 мл.)",'Справочник цен (2024 год)'!I7383,IF(E7378="Жидкость для ЭСД (картридж) до 1 мл.",'Справочник цен (2024 год)'!I7380,VLOOKUP(E7378,'Справочник цен (2024 год)'!$A$3:$I$10,9,0)*D7378)),""),)</f>
        <v/>
      </c>
      <c r="I7378" s="8" t="str">
        <f t="shared" si="57"/>
        <v/>
      </c>
    </row>
    <row r="7379" spans="5:9" x14ac:dyDescent="0.2">
      <c r="E7379" s="8"/>
      <c r="F7379" s="8" t="str">
        <f>IFERROR(IF(AND(D7379&gt;0),VLOOKUP(E7379,'Справочник цен (2024 год)'!$A$3:$E$10,5,0)*D7379,""),"")</f>
        <v/>
      </c>
      <c r="G7379" s="8" t="str">
        <f t="shared" si="56"/>
        <v/>
      </c>
      <c r="H7379" s="8" t="str">
        <f>IFERROR(IF(D7379&gt;0, IF(E7379="Одноразовые устройства (до 4 мл.)",'Справочник цен (2024 год)'!I7384,IF(E7379="Жидкость для ЭСД (картридж) до 1 мл.",'Справочник цен (2024 год)'!I7381,VLOOKUP(E7379,'Справочник цен (2024 год)'!$A$3:$I$10,9,0)*D7379)),""),)</f>
        <v/>
      </c>
      <c r="I7379" s="8" t="str">
        <f t="shared" si="57"/>
        <v/>
      </c>
    </row>
    <row r="7380" spans="5:9" x14ac:dyDescent="0.2">
      <c r="E7380" s="8"/>
      <c r="F7380" s="8" t="str">
        <f>IFERROR(IF(AND(D7380&gt;0),VLOOKUP(E7380,'Справочник цен (2024 год)'!$A$3:$E$10,5,0)*D7380,""),"")</f>
        <v/>
      </c>
      <c r="G7380" s="8" t="str">
        <f t="shared" si="56"/>
        <v/>
      </c>
      <c r="H7380" s="8" t="str">
        <f>IFERROR(IF(D7380&gt;0, IF(E7380="Одноразовые устройства (до 4 мл.)",'Справочник цен (2024 год)'!I7385,IF(E7380="Жидкость для ЭСД (картридж) до 1 мл.",'Справочник цен (2024 год)'!I7382,VLOOKUP(E7380,'Справочник цен (2024 год)'!$A$3:$I$10,9,0)*D7380)),""),)</f>
        <v/>
      </c>
      <c r="I7380" s="8" t="str">
        <f t="shared" si="57"/>
        <v/>
      </c>
    </row>
    <row r="7381" spans="5:9" x14ac:dyDescent="0.2">
      <c r="E7381" s="8"/>
      <c r="F7381" s="8" t="str">
        <f>IFERROR(IF(AND(D7381&gt;0),VLOOKUP(E7381,'Справочник цен (2024 год)'!$A$3:$E$10,5,0)*D7381,""),"")</f>
        <v/>
      </c>
      <c r="G7381" s="8" t="str">
        <f t="shared" si="56"/>
        <v/>
      </c>
      <c r="H7381" s="8" t="str">
        <f>IFERROR(IF(D7381&gt;0, IF(E7381="Одноразовые устройства (до 4 мл.)",'Справочник цен (2024 год)'!I7386,IF(E7381="Жидкость для ЭСД (картридж) до 1 мл.",'Справочник цен (2024 год)'!I7383,VLOOKUP(E7381,'Справочник цен (2024 год)'!$A$3:$I$10,9,0)*D7381)),""),)</f>
        <v/>
      </c>
      <c r="I7381" s="8" t="str">
        <f t="shared" si="57"/>
        <v/>
      </c>
    </row>
    <row r="7382" spans="5:9" x14ac:dyDescent="0.2">
      <c r="E7382" s="8"/>
      <c r="F7382" s="8" t="str">
        <f>IFERROR(IF(AND(D7382&gt;0),VLOOKUP(E7382,'Справочник цен (2024 год)'!$A$3:$E$10,5,0)*D7382,""),"")</f>
        <v/>
      </c>
      <c r="G7382" s="8" t="str">
        <f t="shared" si="56"/>
        <v/>
      </c>
      <c r="H7382" s="8" t="str">
        <f>IFERROR(IF(D7382&gt;0, IF(E7382="Одноразовые устройства (до 4 мл.)",'Справочник цен (2024 год)'!I7387,IF(E7382="Жидкость для ЭСД (картридж) до 1 мл.",'Справочник цен (2024 год)'!I7384,VLOOKUP(E7382,'Справочник цен (2024 год)'!$A$3:$I$10,9,0)*D7382)),""),)</f>
        <v/>
      </c>
      <c r="I7382" s="8" t="str">
        <f t="shared" si="57"/>
        <v/>
      </c>
    </row>
    <row r="7383" spans="5:9" x14ac:dyDescent="0.2">
      <c r="E7383" s="8"/>
      <c r="F7383" s="8" t="str">
        <f>IFERROR(IF(AND(D7383&gt;0),VLOOKUP(E7383,'Справочник цен (2024 год)'!$A$3:$E$10,5,0)*D7383,""),"")</f>
        <v/>
      </c>
      <c r="G7383" s="8" t="str">
        <f t="shared" si="56"/>
        <v/>
      </c>
      <c r="H7383" s="8" t="str">
        <f>IFERROR(IF(D7383&gt;0, IF(E7383="Одноразовые устройства (до 4 мл.)",'Справочник цен (2024 год)'!I7388,IF(E7383="Жидкость для ЭСД (картридж) до 1 мл.",'Справочник цен (2024 год)'!I7385,VLOOKUP(E7383,'Справочник цен (2024 год)'!$A$3:$I$10,9,0)*D7383)),""),)</f>
        <v/>
      </c>
      <c r="I7383" s="8" t="str">
        <f t="shared" si="57"/>
        <v/>
      </c>
    </row>
    <row r="7384" spans="5:9" x14ac:dyDescent="0.2">
      <c r="E7384" s="8"/>
      <c r="F7384" s="8" t="str">
        <f>IFERROR(IF(AND(D7384&gt;0),VLOOKUP(E7384,'Справочник цен (2024 год)'!$A$3:$E$10,5,0)*D7384,""),"")</f>
        <v/>
      </c>
      <c r="G7384" s="8" t="str">
        <f t="shared" si="56"/>
        <v/>
      </c>
      <c r="H7384" s="8" t="str">
        <f>IFERROR(IF(D7384&gt;0, IF(E7384="Одноразовые устройства (до 4 мл.)",'Справочник цен (2024 год)'!I7389,IF(E7384="Жидкость для ЭСД (картридж) до 1 мл.",'Справочник цен (2024 год)'!I7386,VLOOKUP(E7384,'Справочник цен (2024 год)'!$A$3:$I$10,9,0)*D7384)),""),)</f>
        <v/>
      </c>
      <c r="I7384" s="8" t="str">
        <f t="shared" si="57"/>
        <v/>
      </c>
    </row>
    <row r="7385" spans="5:9" x14ac:dyDescent="0.2">
      <c r="E7385" s="8"/>
      <c r="F7385" s="8" t="str">
        <f>IFERROR(IF(AND(D7385&gt;0),VLOOKUP(E7385,'Справочник цен (2024 год)'!$A$3:$E$10,5,0)*D7385,""),"")</f>
        <v/>
      </c>
      <c r="G7385" s="8" t="str">
        <f t="shared" si="56"/>
        <v/>
      </c>
      <c r="H7385" s="8" t="str">
        <f>IFERROR(IF(D7385&gt;0, IF(E7385="Одноразовые устройства (до 4 мл.)",'Справочник цен (2024 год)'!I7390,IF(E7385="Жидкость для ЭСД (картридж) до 1 мл.",'Справочник цен (2024 год)'!I7387,VLOOKUP(E7385,'Справочник цен (2024 год)'!$A$3:$I$10,9,0)*D7385)),""),)</f>
        <v/>
      </c>
      <c r="I7385" s="8" t="str">
        <f t="shared" si="57"/>
        <v/>
      </c>
    </row>
    <row r="7386" spans="5:9" x14ac:dyDescent="0.2">
      <c r="E7386" s="8"/>
      <c r="F7386" s="8" t="str">
        <f>IFERROR(IF(AND(D7386&gt;0),VLOOKUP(E7386,'Справочник цен (2024 год)'!$A$3:$E$10,5,0)*D7386,""),"")</f>
        <v/>
      </c>
      <c r="G7386" s="8" t="str">
        <f t="shared" si="56"/>
        <v/>
      </c>
      <c r="H7386" s="8" t="str">
        <f>IFERROR(IF(D7386&gt;0, IF(E7386="Одноразовые устройства (до 4 мл.)",'Справочник цен (2024 год)'!I7391,IF(E7386="Жидкость для ЭСД (картридж) до 1 мл.",'Справочник цен (2024 год)'!I7388,VLOOKUP(E7386,'Справочник цен (2024 год)'!$A$3:$I$10,9,0)*D7386)),""),)</f>
        <v/>
      </c>
      <c r="I7386" s="8" t="str">
        <f t="shared" si="57"/>
        <v/>
      </c>
    </row>
    <row r="7387" spans="5:9" x14ac:dyDescent="0.2">
      <c r="E7387" s="8"/>
      <c r="F7387" s="8" t="str">
        <f>IFERROR(IF(AND(D7387&gt;0),VLOOKUP(E7387,'Справочник цен (2024 год)'!$A$3:$E$10,5,0)*D7387,""),"")</f>
        <v/>
      </c>
      <c r="G7387" s="8" t="str">
        <f t="shared" si="56"/>
        <v/>
      </c>
      <c r="H7387" s="8" t="str">
        <f>IFERROR(IF(D7387&gt;0, IF(E7387="Одноразовые устройства (до 4 мл.)",'Справочник цен (2024 год)'!I7392,IF(E7387="Жидкость для ЭСД (картридж) до 1 мл.",'Справочник цен (2024 год)'!I7389,VLOOKUP(E7387,'Справочник цен (2024 год)'!$A$3:$I$10,9,0)*D7387)),""),)</f>
        <v/>
      </c>
      <c r="I7387" s="8" t="str">
        <f t="shared" si="57"/>
        <v/>
      </c>
    </row>
    <row r="7388" spans="5:9" x14ac:dyDescent="0.2">
      <c r="E7388" s="8"/>
      <c r="F7388" s="8" t="str">
        <f>IFERROR(IF(AND(D7388&gt;0),VLOOKUP(E7388,'Справочник цен (2024 год)'!$A$3:$E$10,5,0)*D7388,""),"")</f>
        <v/>
      </c>
      <c r="G7388" s="8" t="str">
        <f t="shared" si="56"/>
        <v/>
      </c>
      <c r="H7388" s="8" t="str">
        <f>IFERROR(IF(D7388&gt;0, IF(E7388="Одноразовые устройства (до 4 мл.)",'Справочник цен (2024 год)'!I7393,IF(E7388="Жидкость для ЭСД (картридж) до 1 мл.",'Справочник цен (2024 год)'!I7390,VLOOKUP(E7388,'Справочник цен (2024 год)'!$A$3:$I$10,9,0)*D7388)),""),)</f>
        <v/>
      </c>
      <c r="I7388" s="8" t="str">
        <f t="shared" si="57"/>
        <v/>
      </c>
    </row>
    <row r="7389" spans="5:9" x14ac:dyDescent="0.2">
      <c r="E7389" s="8"/>
      <c r="F7389" s="8" t="str">
        <f>IFERROR(IF(AND(D7389&gt;0),VLOOKUP(E7389,'Справочник цен (2024 год)'!$A$3:$E$10,5,0)*D7389,""),"")</f>
        <v/>
      </c>
      <c r="G7389" s="8" t="str">
        <f t="shared" si="56"/>
        <v/>
      </c>
      <c r="H7389" s="8" t="str">
        <f>IFERROR(IF(D7389&gt;0, IF(E7389="Одноразовые устройства (до 4 мл.)",'Справочник цен (2024 год)'!I7394,IF(E7389="Жидкость для ЭСД (картридж) до 1 мл.",'Справочник цен (2024 год)'!I7391,VLOOKUP(E7389,'Справочник цен (2024 год)'!$A$3:$I$10,9,0)*D7389)),""),)</f>
        <v/>
      </c>
      <c r="I7389" s="8" t="str">
        <f t="shared" si="57"/>
        <v/>
      </c>
    </row>
    <row r="7390" spans="5:9" x14ac:dyDescent="0.2">
      <c r="E7390" s="8"/>
      <c r="F7390" s="8" t="str">
        <f>IFERROR(IF(AND(D7390&gt;0),VLOOKUP(E7390,'Справочник цен (2024 год)'!$A$3:$E$10,5,0)*D7390,""),"")</f>
        <v/>
      </c>
      <c r="G7390" s="8" t="str">
        <f t="shared" si="56"/>
        <v/>
      </c>
      <c r="H7390" s="8" t="str">
        <f>IFERROR(IF(D7390&gt;0, IF(E7390="Одноразовые устройства (до 4 мл.)",'Справочник цен (2024 год)'!I7395,IF(E7390="Жидкость для ЭСД (картридж) до 1 мл.",'Справочник цен (2024 год)'!I7392,VLOOKUP(E7390,'Справочник цен (2024 год)'!$A$3:$I$10,9,0)*D7390)),""),)</f>
        <v/>
      </c>
      <c r="I7390" s="8" t="str">
        <f t="shared" si="57"/>
        <v/>
      </c>
    </row>
    <row r="7391" spans="5:9" x14ac:dyDescent="0.2">
      <c r="E7391" s="8"/>
      <c r="F7391" s="8" t="str">
        <f>IFERROR(IF(AND(D7391&gt;0),VLOOKUP(E7391,'Справочник цен (2024 год)'!$A$3:$E$10,5,0)*D7391,""),"")</f>
        <v/>
      </c>
      <c r="G7391" s="8" t="str">
        <f t="shared" si="56"/>
        <v/>
      </c>
      <c r="H7391" s="8" t="str">
        <f>IFERROR(IF(D7391&gt;0, IF(E7391="Одноразовые устройства (до 4 мл.)",'Справочник цен (2024 год)'!I7396,IF(E7391="Жидкость для ЭСД (картридж) до 1 мл.",'Справочник цен (2024 год)'!I7393,VLOOKUP(E7391,'Справочник цен (2024 год)'!$A$3:$I$10,9,0)*D7391)),""),)</f>
        <v/>
      </c>
      <c r="I7391" s="8" t="str">
        <f t="shared" si="57"/>
        <v/>
      </c>
    </row>
    <row r="7392" spans="5:9" x14ac:dyDescent="0.2">
      <c r="E7392" s="8"/>
      <c r="F7392" s="8" t="str">
        <f>IFERROR(IF(AND(D7392&gt;0),VLOOKUP(E7392,'Справочник цен (2024 год)'!$A$3:$E$10,5,0)*D7392,""),"")</f>
        <v/>
      </c>
      <c r="G7392" s="8" t="str">
        <f t="shared" si="56"/>
        <v/>
      </c>
      <c r="H7392" s="8" t="str">
        <f>IFERROR(IF(D7392&gt;0, IF(E7392="Одноразовые устройства (до 4 мл.)",'Справочник цен (2024 год)'!I7397,IF(E7392="Жидкость для ЭСД (картридж) до 1 мл.",'Справочник цен (2024 год)'!I7394,VLOOKUP(E7392,'Справочник цен (2024 год)'!$A$3:$I$10,9,0)*D7392)),""),)</f>
        <v/>
      </c>
      <c r="I7392" s="8" t="str">
        <f t="shared" si="57"/>
        <v/>
      </c>
    </row>
    <row r="7393" spans="5:9" x14ac:dyDescent="0.2">
      <c r="E7393" s="8"/>
      <c r="F7393" s="8" t="str">
        <f>IFERROR(IF(AND(D7393&gt;0),VLOOKUP(E7393,'Справочник цен (2024 год)'!$A$3:$E$10,5,0)*D7393,""),"")</f>
        <v/>
      </c>
      <c r="G7393" s="8" t="str">
        <f t="shared" si="56"/>
        <v/>
      </c>
      <c r="H7393" s="8" t="str">
        <f>IFERROR(IF(D7393&gt;0, IF(E7393="Одноразовые устройства (до 4 мл.)",'Справочник цен (2024 год)'!I7398,IF(E7393="Жидкость для ЭСД (картридж) до 1 мл.",'Справочник цен (2024 год)'!I7395,VLOOKUP(E7393,'Справочник цен (2024 год)'!$A$3:$I$10,9,0)*D7393)),""),)</f>
        <v/>
      </c>
      <c r="I7393" s="8" t="str">
        <f t="shared" si="57"/>
        <v/>
      </c>
    </row>
    <row r="7394" spans="5:9" x14ac:dyDescent="0.2">
      <c r="E7394" s="8"/>
      <c r="F7394" s="8" t="str">
        <f>IFERROR(IF(AND(D7394&gt;0),VLOOKUP(E7394,'Справочник цен (2024 год)'!$A$3:$E$10,5,0)*D7394,""),"")</f>
        <v/>
      </c>
      <c r="G7394" s="8" t="str">
        <f t="shared" si="56"/>
        <v/>
      </c>
      <c r="H7394" s="8" t="str">
        <f>IFERROR(IF(D7394&gt;0, IF(E7394="Одноразовые устройства (до 4 мл.)",'Справочник цен (2024 год)'!I7399,IF(E7394="Жидкость для ЭСД (картридж) до 1 мл.",'Справочник цен (2024 год)'!I7396,VLOOKUP(E7394,'Справочник цен (2024 год)'!$A$3:$I$10,9,0)*D7394)),""),)</f>
        <v/>
      </c>
      <c r="I7394" s="8" t="str">
        <f t="shared" si="57"/>
        <v/>
      </c>
    </row>
    <row r="7395" spans="5:9" x14ac:dyDescent="0.2">
      <c r="E7395" s="8"/>
      <c r="F7395" s="8" t="str">
        <f>IFERROR(IF(AND(D7395&gt;0),VLOOKUP(E7395,'Справочник цен (2024 год)'!$A$3:$E$10,5,0)*D7395,""),"")</f>
        <v/>
      </c>
      <c r="G7395" s="8" t="str">
        <f t="shared" si="56"/>
        <v/>
      </c>
      <c r="H7395" s="8" t="str">
        <f>IFERROR(IF(D7395&gt;0, IF(E7395="Одноразовые устройства (до 4 мл.)",'Справочник цен (2024 год)'!I7400,IF(E7395="Жидкость для ЭСД (картридж) до 1 мл.",'Справочник цен (2024 год)'!I7397,VLOOKUP(E7395,'Справочник цен (2024 год)'!$A$3:$I$10,9,0)*D7395)),""),)</f>
        <v/>
      </c>
      <c r="I7395" s="8" t="str">
        <f t="shared" si="57"/>
        <v/>
      </c>
    </row>
    <row r="7396" spans="5:9" x14ac:dyDescent="0.2">
      <c r="E7396" s="8"/>
      <c r="F7396" s="8" t="str">
        <f>IFERROR(IF(AND(D7396&gt;0),VLOOKUP(E7396,'Справочник цен (2024 год)'!$A$3:$E$10,5,0)*D7396,""),"")</f>
        <v/>
      </c>
      <c r="G7396" s="8" t="str">
        <f t="shared" si="56"/>
        <v/>
      </c>
      <c r="H7396" s="8" t="str">
        <f>IFERROR(IF(D7396&gt;0, IF(E7396="Одноразовые устройства (до 4 мл.)",'Справочник цен (2024 год)'!I7401,IF(E7396="Жидкость для ЭСД (картридж) до 1 мл.",'Справочник цен (2024 год)'!I7398,VLOOKUP(E7396,'Справочник цен (2024 год)'!$A$3:$I$10,9,0)*D7396)),""),)</f>
        <v/>
      </c>
      <c r="I7396" s="8" t="str">
        <f t="shared" si="57"/>
        <v/>
      </c>
    </row>
    <row r="7397" spans="5:9" x14ac:dyDescent="0.2">
      <c r="E7397" s="8"/>
      <c r="F7397" s="8" t="str">
        <f>IFERROR(IF(AND(D7397&gt;0),VLOOKUP(E7397,'Справочник цен (2024 год)'!$A$3:$E$10,5,0)*D7397,""),"")</f>
        <v/>
      </c>
      <c r="G7397" s="8" t="str">
        <f t="shared" ref="G7397:G7651" si="58">IF(AND(C7397&gt;0,D7397&gt;0,F7397&gt;0),IF(C7397&gt;F7397,"Все верно","Установите цену больше ЕМЦ"),"")</f>
        <v/>
      </c>
      <c r="H7397" s="8" t="str">
        <f>IFERROR(IF(D7397&gt;0, IF(E7397="Одноразовые устройства (до 4 мл.)",'Справочник цен (2024 год)'!I7402,IF(E7397="Жидкость для ЭСД (картридж) до 1 мл.",'Справочник цен (2024 год)'!I7399,VLOOKUP(E7397,'Справочник цен (2024 год)'!$A$3:$I$10,9,0)*D7397)),""),)</f>
        <v/>
      </c>
      <c r="I7397" s="8" t="str">
        <f t="shared" ref="I7397:I7651" si="59">IF(AND(C7397&gt;0,D7397&gt;0,H7397&gt;0),IF(C7397&gt;H7397,"Все верно","Установите цену больше ЕМЦ"),"")</f>
        <v/>
      </c>
    </row>
    <row r="7398" spans="5:9" x14ac:dyDescent="0.2">
      <c r="E7398" s="8"/>
      <c r="F7398" s="8" t="str">
        <f>IFERROR(IF(AND(D7398&gt;0),VLOOKUP(E7398,'Справочник цен (2024 год)'!$A$3:$E$10,5,0)*D7398,""),"")</f>
        <v/>
      </c>
      <c r="G7398" s="8" t="str">
        <f t="shared" si="58"/>
        <v/>
      </c>
      <c r="H7398" s="8" t="str">
        <f>IFERROR(IF(D7398&gt;0, IF(E7398="Одноразовые устройства (до 4 мл.)",'Справочник цен (2024 год)'!I7403,IF(E7398="Жидкость для ЭСД (картридж) до 1 мл.",'Справочник цен (2024 год)'!I7400,VLOOKUP(E7398,'Справочник цен (2024 год)'!$A$3:$I$10,9,0)*D7398)),""),)</f>
        <v/>
      </c>
      <c r="I7398" s="8" t="str">
        <f t="shared" si="59"/>
        <v/>
      </c>
    </row>
    <row r="7399" spans="5:9" x14ac:dyDescent="0.2">
      <c r="E7399" s="8"/>
      <c r="F7399" s="8" t="str">
        <f>IFERROR(IF(AND(D7399&gt;0),VLOOKUP(E7399,'Справочник цен (2024 год)'!$A$3:$E$10,5,0)*D7399,""),"")</f>
        <v/>
      </c>
      <c r="G7399" s="8" t="str">
        <f t="shared" si="58"/>
        <v/>
      </c>
      <c r="H7399" s="8" t="str">
        <f>IFERROR(IF(D7399&gt;0, IF(E7399="Одноразовые устройства (до 4 мл.)",'Справочник цен (2024 год)'!I7404,IF(E7399="Жидкость для ЭСД (картридж) до 1 мл.",'Справочник цен (2024 год)'!I7401,VLOOKUP(E7399,'Справочник цен (2024 год)'!$A$3:$I$10,9,0)*D7399)),""),)</f>
        <v/>
      </c>
      <c r="I7399" s="8" t="str">
        <f t="shared" si="59"/>
        <v/>
      </c>
    </row>
    <row r="7400" spans="5:9" x14ac:dyDescent="0.2">
      <c r="E7400" s="8"/>
      <c r="F7400" s="8" t="str">
        <f>IFERROR(IF(AND(D7400&gt;0),VLOOKUP(E7400,'Справочник цен (2024 год)'!$A$3:$E$10,5,0)*D7400,""),"")</f>
        <v/>
      </c>
      <c r="G7400" s="8" t="str">
        <f t="shared" si="58"/>
        <v/>
      </c>
      <c r="H7400" s="8" t="str">
        <f>IFERROR(IF(D7400&gt;0, IF(E7400="Одноразовые устройства (до 4 мл.)",'Справочник цен (2024 год)'!I7405,IF(E7400="Жидкость для ЭСД (картридж) до 1 мл.",'Справочник цен (2024 год)'!I7402,VLOOKUP(E7400,'Справочник цен (2024 год)'!$A$3:$I$10,9,0)*D7400)),""),)</f>
        <v/>
      </c>
      <c r="I7400" s="8" t="str">
        <f t="shared" si="59"/>
        <v/>
      </c>
    </row>
    <row r="7401" spans="5:9" x14ac:dyDescent="0.2">
      <c r="E7401" s="8"/>
      <c r="F7401" s="8" t="str">
        <f>IFERROR(IF(AND(D7401&gt;0),VLOOKUP(E7401,'Справочник цен (2024 год)'!$A$3:$E$10,5,0)*D7401,""),"")</f>
        <v/>
      </c>
      <c r="G7401" s="8" t="str">
        <f t="shared" si="58"/>
        <v/>
      </c>
      <c r="H7401" s="8" t="str">
        <f>IFERROR(IF(D7401&gt;0, IF(E7401="Одноразовые устройства (до 4 мл.)",'Справочник цен (2024 год)'!I7406,IF(E7401="Жидкость для ЭСД (картридж) до 1 мл.",'Справочник цен (2024 год)'!I7403,VLOOKUP(E7401,'Справочник цен (2024 год)'!$A$3:$I$10,9,0)*D7401)),""),)</f>
        <v/>
      </c>
      <c r="I7401" s="8" t="str">
        <f t="shared" si="59"/>
        <v/>
      </c>
    </row>
    <row r="7402" spans="5:9" x14ac:dyDescent="0.2">
      <c r="E7402" s="8"/>
      <c r="F7402" s="8" t="str">
        <f>IFERROR(IF(AND(D7402&gt;0),VLOOKUP(E7402,'Справочник цен (2024 год)'!$A$3:$E$10,5,0)*D7402,""),"")</f>
        <v/>
      </c>
      <c r="G7402" s="8" t="str">
        <f t="shared" si="58"/>
        <v/>
      </c>
      <c r="H7402" s="8" t="str">
        <f>IFERROR(IF(D7402&gt;0, IF(E7402="Одноразовые устройства (до 4 мл.)",'Справочник цен (2024 год)'!I7407,IF(E7402="Жидкость для ЭСД (картридж) до 1 мл.",'Справочник цен (2024 год)'!I7404,VLOOKUP(E7402,'Справочник цен (2024 год)'!$A$3:$I$10,9,0)*D7402)),""),)</f>
        <v/>
      </c>
      <c r="I7402" s="8" t="str">
        <f t="shared" si="59"/>
        <v/>
      </c>
    </row>
    <row r="7403" spans="5:9" x14ac:dyDescent="0.2">
      <c r="E7403" s="8"/>
      <c r="F7403" s="8" t="str">
        <f>IFERROR(IF(AND(D7403&gt;0),VLOOKUP(E7403,'Справочник цен (2024 год)'!$A$3:$E$10,5,0)*D7403,""),"")</f>
        <v/>
      </c>
      <c r="G7403" s="8" t="str">
        <f t="shared" si="58"/>
        <v/>
      </c>
      <c r="H7403" s="8" t="str">
        <f>IFERROR(IF(D7403&gt;0, IF(E7403="Одноразовые устройства (до 4 мл.)",'Справочник цен (2024 год)'!I7408,IF(E7403="Жидкость для ЭСД (картридж) до 1 мл.",'Справочник цен (2024 год)'!I7405,VLOOKUP(E7403,'Справочник цен (2024 год)'!$A$3:$I$10,9,0)*D7403)),""),)</f>
        <v/>
      </c>
      <c r="I7403" s="8" t="str">
        <f t="shared" si="59"/>
        <v/>
      </c>
    </row>
    <row r="7404" spans="5:9" x14ac:dyDescent="0.2">
      <c r="E7404" s="8"/>
      <c r="F7404" s="8" t="str">
        <f>IFERROR(IF(AND(D7404&gt;0),VLOOKUP(E7404,'Справочник цен (2024 год)'!$A$3:$E$10,5,0)*D7404,""),"")</f>
        <v/>
      </c>
      <c r="G7404" s="8" t="str">
        <f t="shared" si="58"/>
        <v/>
      </c>
      <c r="H7404" s="8" t="str">
        <f>IFERROR(IF(D7404&gt;0, IF(E7404="Одноразовые устройства (до 4 мл.)",'Справочник цен (2024 год)'!I7409,IF(E7404="Жидкость для ЭСД (картридж) до 1 мл.",'Справочник цен (2024 год)'!I7406,VLOOKUP(E7404,'Справочник цен (2024 год)'!$A$3:$I$10,9,0)*D7404)),""),)</f>
        <v/>
      </c>
      <c r="I7404" s="8" t="str">
        <f t="shared" si="59"/>
        <v/>
      </c>
    </row>
    <row r="7405" spans="5:9" x14ac:dyDescent="0.2">
      <c r="E7405" s="8"/>
      <c r="F7405" s="8" t="str">
        <f>IFERROR(IF(AND(D7405&gt;0),VLOOKUP(E7405,'Справочник цен (2024 год)'!$A$3:$E$10,5,0)*D7405,""),"")</f>
        <v/>
      </c>
      <c r="G7405" s="8" t="str">
        <f t="shared" si="58"/>
        <v/>
      </c>
      <c r="H7405" s="8" t="str">
        <f>IFERROR(IF(D7405&gt;0, IF(E7405="Одноразовые устройства (до 4 мл.)",'Справочник цен (2024 год)'!I7410,IF(E7405="Жидкость для ЭСД (картридж) до 1 мл.",'Справочник цен (2024 год)'!I7407,VLOOKUP(E7405,'Справочник цен (2024 год)'!$A$3:$I$10,9,0)*D7405)),""),)</f>
        <v/>
      </c>
      <c r="I7405" s="8" t="str">
        <f t="shared" si="59"/>
        <v/>
      </c>
    </row>
    <row r="7406" spans="5:9" x14ac:dyDescent="0.2">
      <c r="E7406" s="8"/>
      <c r="F7406" s="8" t="str">
        <f>IFERROR(IF(AND(D7406&gt;0),VLOOKUP(E7406,'Справочник цен (2024 год)'!$A$3:$E$10,5,0)*D7406,""),"")</f>
        <v/>
      </c>
      <c r="G7406" s="8" t="str">
        <f t="shared" si="58"/>
        <v/>
      </c>
      <c r="H7406" s="8" t="str">
        <f>IFERROR(IF(D7406&gt;0, IF(E7406="Одноразовые устройства (до 4 мл.)",'Справочник цен (2024 год)'!I7411,IF(E7406="Жидкость для ЭСД (картридж) до 1 мл.",'Справочник цен (2024 год)'!I7408,VLOOKUP(E7406,'Справочник цен (2024 год)'!$A$3:$I$10,9,0)*D7406)),""),)</f>
        <v/>
      </c>
      <c r="I7406" s="8" t="str">
        <f t="shared" si="59"/>
        <v/>
      </c>
    </row>
    <row r="7407" spans="5:9" x14ac:dyDescent="0.2">
      <c r="E7407" s="8"/>
      <c r="F7407" s="8" t="str">
        <f>IFERROR(IF(AND(D7407&gt;0),VLOOKUP(E7407,'Справочник цен (2024 год)'!$A$3:$E$10,5,0)*D7407,""),"")</f>
        <v/>
      </c>
      <c r="G7407" s="8" t="str">
        <f t="shared" si="58"/>
        <v/>
      </c>
      <c r="H7407" s="8" t="str">
        <f>IFERROR(IF(D7407&gt;0, IF(E7407="Одноразовые устройства (до 4 мл.)",'Справочник цен (2024 год)'!I7412,IF(E7407="Жидкость для ЭСД (картридж) до 1 мл.",'Справочник цен (2024 год)'!I7409,VLOOKUP(E7407,'Справочник цен (2024 год)'!$A$3:$I$10,9,0)*D7407)),""),)</f>
        <v/>
      </c>
      <c r="I7407" s="8" t="str">
        <f t="shared" si="59"/>
        <v/>
      </c>
    </row>
    <row r="7408" spans="5:9" x14ac:dyDescent="0.2">
      <c r="E7408" s="8"/>
      <c r="F7408" s="8" t="str">
        <f>IFERROR(IF(AND(D7408&gt;0),VLOOKUP(E7408,'Справочник цен (2024 год)'!$A$3:$E$10,5,0)*D7408,""),"")</f>
        <v/>
      </c>
      <c r="G7408" s="8" t="str">
        <f t="shared" si="58"/>
        <v/>
      </c>
      <c r="H7408" s="8" t="str">
        <f>IFERROR(IF(D7408&gt;0, IF(E7408="Одноразовые устройства (до 4 мл.)",'Справочник цен (2024 год)'!I7413,IF(E7408="Жидкость для ЭСД (картридж) до 1 мл.",'Справочник цен (2024 год)'!I7410,VLOOKUP(E7408,'Справочник цен (2024 год)'!$A$3:$I$10,9,0)*D7408)),""),)</f>
        <v/>
      </c>
      <c r="I7408" s="8" t="str">
        <f t="shared" si="59"/>
        <v/>
      </c>
    </row>
    <row r="7409" spans="5:9" x14ac:dyDescent="0.2">
      <c r="E7409" s="8"/>
      <c r="F7409" s="8" t="str">
        <f>IFERROR(IF(AND(D7409&gt;0),VLOOKUP(E7409,'Справочник цен (2024 год)'!$A$3:$E$10,5,0)*D7409,""),"")</f>
        <v/>
      </c>
      <c r="G7409" s="8" t="str">
        <f t="shared" si="58"/>
        <v/>
      </c>
      <c r="H7409" s="8" t="str">
        <f>IFERROR(IF(D7409&gt;0, IF(E7409="Одноразовые устройства (до 4 мл.)",'Справочник цен (2024 год)'!I7414,IF(E7409="Жидкость для ЭСД (картридж) до 1 мл.",'Справочник цен (2024 год)'!I7411,VLOOKUP(E7409,'Справочник цен (2024 год)'!$A$3:$I$10,9,0)*D7409)),""),)</f>
        <v/>
      </c>
      <c r="I7409" s="8" t="str">
        <f t="shared" si="59"/>
        <v/>
      </c>
    </row>
    <row r="7410" spans="5:9" x14ac:dyDescent="0.2">
      <c r="E7410" s="8"/>
      <c r="F7410" s="8" t="str">
        <f>IFERROR(IF(AND(D7410&gt;0),VLOOKUP(E7410,'Справочник цен (2024 год)'!$A$3:$E$10,5,0)*D7410,""),"")</f>
        <v/>
      </c>
      <c r="G7410" s="8" t="str">
        <f t="shared" si="58"/>
        <v/>
      </c>
      <c r="H7410" s="8" t="str">
        <f>IFERROR(IF(D7410&gt;0, IF(E7410="Одноразовые устройства (до 4 мл.)",'Справочник цен (2024 год)'!I7415,IF(E7410="Жидкость для ЭСД (картридж) до 1 мл.",'Справочник цен (2024 год)'!I7412,VLOOKUP(E7410,'Справочник цен (2024 год)'!$A$3:$I$10,9,0)*D7410)),""),)</f>
        <v/>
      </c>
      <c r="I7410" s="8" t="str">
        <f t="shared" si="59"/>
        <v/>
      </c>
    </row>
    <row r="7411" spans="5:9" x14ac:dyDescent="0.2">
      <c r="E7411" s="8"/>
      <c r="F7411" s="8" t="str">
        <f>IFERROR(IF(AND(D7411&gt;0),VLOOKUP(E7411,'Справочник цен (2024 год)'!$A$3:$E$10,5,0)*D7411,""),"")</f>
        <v/>
      </c>
      <c r="G7411" s="8" t="str">
        <f t="shared" si="58"/>
        <v/>
      </c>
      <c r="H7411" s="8" t="str">
        <f>IFERROR(IF(D7411&gt;0, IF(E7411="Одноразовые устройства (до 4 мл.)",'Справочник цен (2024 год)'!I7416,IF(E7411="Жидкость для ЭСД (картридж) до 1 мл.",'Справочник цен (2024 год)'!I7413,VLOOKUP(E7411,'Справочник цен (2024 год)'!$A$3:$I$10,9,0)*D7411)),""),)</f>
        <v/>
      </c>
      <c r="I7411" s="8" t="str">
        <f t="shared" si="59"/>
        <v/>
      </c>
    </row>
    <row r="7412" spans="5:9" x14ac:dyDescent="0.2">
      <c r="E7412" s="8"/>
      <c r="F7412" s="8" t="str">
        <f>IFERROR(IF(AND(D7412&gt;0),VLOOKUP(E7412,'Справочник цен (2024 год)'!$A$3:$E$10,5,0)*D7412,""),"")</f>
        <v/>
      </c>
      <c r="G7412" s="8" t="str">
        <f t="shared" si="58"/>
        <v/>
      </c>
      <c r="H7412" s="8" t="str">
        <f>IFERROR(IF(D7412&gt;0, IF(E7412="Одноразовые устройства (до 4 мл.)",'Справочник цен (2024 год)'!I7417,IF(E7412="Жидкость для ЭСД (картридж) до 1 мл.",'Справочник цен (2024 год)'!I7414,VLOOKUP(E7412,'Справочник цен (2024 год)'!$A$3:$I$10,9,0)*D7412)),""),)</f>
        <v/>
      </c>
      <c r="I7412" s="8" t="str">
        <f t="shared" si="59"/>
        <v/>
      </c>
    </row>
    <row r="7413" spans="5:9" x14ac:dyDescent="0.2">
      <c r="E7413" s="8"/>
      <c r="F7413" s="8" t="str">
        <f>IFERROR(IF(AND(D7413&gt;0),VLOOKUP(E7413,'Справочник цен (2024 год)'!$A$3:$E$10,5,0)*D7413,""),"")</f>
        <v/>
      </c>
      <c r="G7413" s="8" t="str">
        <f t="shared" si="58"/>
        <v/>
      </c>
      <c r="H7413" s="8" t="str">
        <f>IFERROR(IF(D7413&gt;0, IF(E7413="Одноразовые устройства (до 4 мл.)",'Справочник цен (2024 год)'!I7418,IF(E7413="Жидкость для ЭСД (картридж) до 1 мл.",'Справочник цен (2024 год)'!I7415,VLOOKUP(E7413,'Справочник цен (2024 год)'!$A$3:$I$10,9,0)*D7413)),""),)</f>
        <v/>
      </c>
      <c r="I7413" s="8" t="str">
        <f t="shared" si="59"/>
        <v/>
      </c>
    </row>
    <row r="7414" spans="5:9" x14ac:dyDescent="0.2">
      <c r="E7414" s="8"/>
      <c r="F7414" s="8" t="str">
        <f>IFERROR(IF(AND(D7414&gt;0),VLOOKUP(E7414,'Справочник цен (2024 год)'!$A$3:$E$10,5,0)*D7414,""),"")</f>
        <v/>
      </c>
      <c r="G7414" s="8" t="str">
        <f t="shared" si="58"/>
        <v/>
      </c>
      <c r="H7414" s="8" t="str">
        <f>IFERROR(IF(D7414&gt;0, IF(E7414="Одноразовые устройства (до 4 мл.)",'Справочник цен (2024 год)'!I7419,IF(E7414="Жидкость для ЭСД (картридж) до 1 мл.",'Справочник цен (2024 год)'!I7416,VLOOKUP(E7414,'Справочник цен (2024 год)'!$A$3:$I$10,9,0)*D7414)),""),)</f>
        <v/>
      </c>
      <c r="I7414" s="8" t="str">
        <f t="shared" si="59"/>
        <v/>
      </c>
    </row>
    <row r="7415" spans="5:9" x14ac:dyDescent="0.2">
      <c r="E7415" s="8"/>
      <c r="F7415" s="8" t="str">
        <f>IFERROR(IF(AND(D7415&gt;0),VLOOKUP(E7415,'Справочник цен (2024 год)'!$A$3:$E$10,5,0)*D7415,""),"")</f>
        <v/>
      </c>
      <c r="G7415" s="8" t="str">
        <f t="shared" si="58"/>
        <v/>
      </c>
      <c r="H7415" s="8" t="str">
        <f>IFERROR(IF(D7415&gt;0, IF(E7415="Одноразовые устройства (до 4 мл.)",'Справочник цен (2024 год)'!I7420,IF(E7415="Жидкость для ЭСД (картридж) до 1 мл.",'Справочник цен (2024 год)'!I7417,VLOOKUP(E7415,'Справочник цен (2024 год)'!$A$3:$I$10,9,0)*D7415)),""),)</f>
        <v/>
      </c>
      <c r="I7415" s="8" t="str">
        <f t="shared" si="59"/>
        <v/>
      </c>
    </row>
    <row r="7416" spans="5:9" x14ac:dyDescent="0.2">
      <c r="E7416" s="8"/>
      <c r="F7416" s="8" t="str">
        <f>IFERROR(IF(AND(D7416&gt;0),VLOOKUP(E7416,'Справочник цен (2024 год)'!$A$3:$E$10,5,0)*D7416,""),"")</f>
        <v/>
      </c>
      <c r="G7416" s="8" t="str">
        <f t="shared" si="58"/>
        <v/>
      </c>
      <c r="H7416" s="8" t="str">
        <f>IFERROR(IF(D7416&gt;0, IF(E7416="Одноразовые устройства (до 4 мл.)",'Справочник цен (2024 год)'!I7421,IF(E7416="Жидкость для ЭСД (картридж) до 1 мл.",'Справочник цен (2024 год)'!I7418,VLOOKUP(E7416,'Справочник цен (2024 год)'!$A$3:$I$10,9,0)*D7416)),""),)</f>
        <v/>
      </c>
      <c r="I7416" s="8" t="str">
        <f t="shared" si="59"/>
        <v/>
      </c>
    </row>
    <row r="7417" spans="5:9" x14ac:dyDescent="0.2">
      <c r="E7417" s="8"/>
      <c r="F7417" s="8" t="str">
        <f>IFERROR(IF(AND(D7417&gt;0),VLOOKUP(E7417,'Справочник цен (2024 год)'!$A$3:$E$10,5,0)*D7417,""),"")</f>
        <v/>
      </c>
      <c r="G7417" s="8" t="str">
        <f t="shared" si="58"/>
        <v/>
      </c>
      <c r="H7417" s="8" t="str">
        <f>IFERROR(IF(D7417&gt;0, IF(E7417="Одноразовые устройства (до 4 мл.)",'Справочник цен (2024 год)'!I7422,IF(E7417="Жидкость для ЭСД (картридж) до 1 мл.",'Справочник цен (2024 год)'!I7419,VLOOKUP(E7417,'Справочник цен (2024 год)'!$A$3:$I$10,9,0)*D7417)),""),)</f>
        <v/>
      </c>
      <c r="I7417" s="8" t="str">
        <f t="shared" si="59"/>
        <v/>
      </c>
    </row>
    <row r="7418" spans="5:9" x14ac:dyDescent="0.2">
      <c r="E7418" s="8"/>
      <c r="F7418" s="8" t="str">
        <f>IFERROR(IF(AND(D7418&gt;0),VLOOKUP(E7418,'Справочник цен (2024 год)'!$A$3:$E$10,5,0)*D7418,""),"")</f>
        <v/>
      </c>
      <c r="G7418" s="8" t="str">
        <f t="shared" si="58"/>
        <v/>
      </c>
      <c r="H7418" s="8" t="str">
        <f>IFERROR(IF(D7418&gt;0, IF(E7418="Одноразовые устройства (до 4 мл.)",'Справочник цен (2024 год)'!I7423,IF(E7418="Жидкость для ЭСД (картридж) до 1 мл.",'Справочник цен (2024 год)'!I7420,VLOOKUP(E7418,'Справочник цен (2024 год)'!$A$3:$I$10,9,0)*D7418)),""),)</f>
        <v/>
      </c>
      <c r="I7418" s="8" t="str">
        <f t="shared" si="59"/>
        <v/>
      </c>
    </row>
    <row r="7419" spans="5:9" x14ac:dyDescent="0.2">
      <c r="E7419" s="8"/>
      <c r="F7419" s="8" t="str">
        <f>IFERROR(IF(AND(D7419&gt;0),VLOOKUP(E7419,'Справочник цен (2024 год)'!$A$3:$E$10,5,0)*D7419,""),"")</f>
        <v/>
      </c>
      <c r="G7419" s="8" t="str">
        <f t="shared" si="58"/>
        <v/>
      </c>
      <c r="H7419" s="8" t="str">
        <f>IFERROR(IF(D7419&gt;0, IF(E7419="Одноразовые устройства (до 4 мл.)",'Справочник цен (2024 год)'!I7424,IF(E7419="Жидкость для ЭСД (картридж) до 1 мл.",'Справочник цен (2024 год)'!I7421,VLOOKUP(E7419,'Справочник цен (2024 год)'!$A$3:$I$10,9,0)*D7419)),""),)</f>
        <v/>
      </c>
      <c r="I7419" s="8" t="str">
        <f t="shared" si="59"/>
        <v/>
      </c>
    </row>
    <row r="7420" spans="5:9" x14ac:dyDescent="0.2">
      <c r="E7420" s="8"/>
      <c r="F7420" s="8" t="str">
        <f>IFERROR(IF(AND(D7420&gt;0),VLOOKUP(E7420,'Справочник цен (2024 год)'!$A$3:$E$10,5,0)*D7420,""),"")</f>
        <v/>
      </c>
      <c r="G7420" s="8" t="str">
        <f t="shared" si="58"/>
        <v/>
      </c>
      <c r="H7420" s="8" t="str">
        <f>IFERROR(IF(D7420&gt;0, IF(E7420="Одноразовые устройства (до 4 мл.)",'Справочник цен (2024 год)'!I7425,IF(E7420="Жидкость для ЭСД (картридж) до 1 мл.",'Справочник цен (2024 год)'!I7422,VLOOKUP(E7420,'Справочник цен (2024 год)'!$A$3:$I$10,9,0)*D7420)),""),)</f>
        <v/>
      </c>
      <c r="I7420" s="8" t="str">
        <f t="shared" si="59"/>
        <v/>
      </c>
    </row>
    <row r="7421" spans="5:9" x14ac:dyDescent="0.2">
      <c r="E7421" s="8"/>
      <c r="F7421" s="8" t="str">
        <f>IFERROR(IF(AND(D7421&gt;0),VLOOKUP(E7421,'Справочник цен (2024 год)'!$A$3:$E$10,5,0)*D7421,""),"")</f>
        <v/>
      </c>
      <c r="G7421" s="8" t="str">
        <f t="shared" si="58"/>
        <v/>
      </c>
      <c r="H7421" s="8" t="str">
        <f>IFERROR(IF(D7421&gt;0, IF(E7421="Одноразовые устройства (до 4 мл.)",'Справочник цен (2024 год)'!I7426,IF(E7421="Жидкость для ЭСД (картридж) до 1 мл.",'Справочник цен (2024 год)'!I7423,VLOOKUP(E7421,'Справочник цен (2024 год)'!$A$3:$I$10,9,0)*D7421)),""),)</f>
        <v/>
      </c>
      <c r="I7421" s="8" t="str">
        <f t="shared" si="59"/>
        <v/>
      </c>
    </row>
    <row r="7422" spans="5:9" x14ac:dyDescent="0.2">
      <c r="E7422" s="8"/>
      <c r="F7422" s="8" t="str">
        <f>IFERROR(IF(AND(D7422&gt;0),VLOOKUP(E7422,'Справочник цен (2024 год)'!$A$3:$E$10,5,0)*D7422,""),"")</f>
        <v/>
      </c>
      <c r="G7422" s="8" t="str">
        <f t="shared" si="58"/>
        <v/>
      </c>
      <c r="H7422" s="8" t="str">
        <f>IFERROR(IF(D7422&gt;0, IF(E7422="Одноразовые устройства (до 4 мл.)",'Справочник цен (2024 год)'!I7427,IF(E7422="Жидкость для ЭСД (картридж) до 1 мл.",'Справочник цен (2024 год)'!I7424,VLOOKUP(E7422,'Справочник цен (2024 год)'!$A$3:$I$10,9,0)*D7422)),""),)</f>
        <v/>
      </c>
      <c r="I7422" s="8" t="str">
        <f t="shared" si="59"/>
        <v/>
      </c>
    </row>
    <row r="7423" spans="5:9" x14ac:dyDescent="0.2">
      <c r="E7423" s="8"/>
      <c r="F7423" s="8" t="str">
        <f>IFERROR(IF(AND(D7423&gt;0),VLOOKUP(E7423,'Справочник цен (2024 год)'!$A$3:$E$10,5,0)*D7423,""),"")</f>
        <v/>
      </c>
      <c r="G7423" s="8" t="str">
        <f t="shared" si="58"/>
        <v/>
      </c>
      <c r="H7423" s="8" t="str">
        <f>IFERROR(IF(D7423&gt;0, IF(E7423="Одноразовые устройства (до 4 мл.)",'Справочник цен (2024 год)'!I7428,IF(E7423="Жидкость для ЭСД (картридж) до 1 мл.",'Справочник цен (2024 год)'!I7425,VLOOKUP(E7423,'Справочник цен (2024 год)'!$A$3:$I$10,9,0)*D7423)),""),)</f>
        <v/>
      </c>
      <c r="I7423" s="8" t="str">
        <f t="shared" si="59"/>
        <v/>
      </c>
    </row>
    <row r="7424" spans="5:9" x14ac:dyDescent="0.2">
      <c r="E7424" s="8"/>
      <c r="F7424" s="8" t="str">
        <f>IFERROR(IF(AND(D7424&gt;0),VLOOKUP(E7424,'Справочник цен (2024 год)'!$A$3:$E$10,5,0)*D7424,""),"")</f>
        <v/>
      </c>
      <c r="G7424" s="8" t="str">
        <f t="shared" si="58"/>
        <v/>
      </c>
      <c r="H7424" s="8" t="str">
        <f>IFERROR(IF(D7424&gt;0, IF(E7424="Одноразовые устройства (до 4 мл.)",'Справочник цен (2024 год)'!I7429,IF(E7424="Жидкость для ЭСД (картридж) до 1 мл.",'Справочник цен (2024 год)'!I7426,VLOOKUP(E7424,'Справочник цен (2024 год)'!$A$3:$I$10,9,0)*D7424)),""),)</f>
        <v/>
      </c>
      <c r="I7424" s="8" t="str">
        <f t="shared" si="59"/>
        <v/>
      </c>
    </row>
    <row r="7425" spans="5:9" x14ac:dyDescent="0.2">
      <c r="E7425" s="8"/>
      <c r="F7425" s="8" t="str">
        <f>IFERROR(IF(AND(D7425&gt;0),VLOOKUP(E7425,'Справочник цен (2024 год)'!$A$3:$E$10,5,0)*D7425,""),"")</f>
        <v/>
      </c>
      <c r="G7425" s="8" t="str">
        <f t="shared" si="58"/>
        <v/>
      </c>
      <c r="H7425" s="8" t="str">
        <f>IFERROR(IF(D7425&gt;0, IF(E7425="Одноразовые устройства (до 4 мл.)",'Справочник цен (2024 год)'!I7430,IF(E7425="Жидкость для ЭСД (картридж) до 1 мл.",'Справочник цен (2024 год)'!I7427,VLOOKUP(E7425,'Справочник цен (2024 год)'!$A$3:$I$10,9,0)*D7425)),""),)</f>
        <v/>
      </c>
      <c r="I7425" s="8" t="str">
        <f t="shared" si="59"/>
        <v/>
      </c>
    </row>
    <row r="7426" spans="5:9" x14ac:dyDescent="0.2">
      <c r="E7426" s="8"/>
      <c r="F7426" s="8" t="str">
        <f>IFERROR(IF(AND(D7426&gt;0),VLOOKUP(E7426,'Справочник цен (2024 год)'!$A$3:$E$10,5,0)*D7426,""),"")</f>
        <v/>
      </c>
      <c r="G7426" s="8" t="str">
        <f t="shared" si="58"/>
        <v/>
      </c>
      <c r="H7426" s="8" t="str">
        <f>IFERROR(IF(D7426&gt;0, IF(E7426="Одноразовые устройства (до 4 мл.)",'Справочник цен (2024 год)'!I7431,IF(E7426="Жидкость для ЭСД (картридж) до 1 мл.",'Справочник цен (2024 год)'!I7428,VLOOKUP(E7426,'Справочник цен (2024 год)'!$A$3:$I$10,9,0)*D7426)),""),)</f>
        <v/>
      </c>
      <c r="I7426" s="8" t="str">
        <f t="shared" si="59"/>
        <v/>
      </c>
    </row>
    <row r="7427" spans="5:9" x14ac:dyDescent="0.2">
      <c r="E7427" s="8"/>
      <c r="F7427" s="8" t="str">
        <f>IFERROR(IF(AND(D7427&gt;0),VLOOKUP(E7427,'Справочник цен (2024 год)'!$A$3:$E$10,5,0)*D7427,""),"")</f>
        <v/>
      </c>
      <c r="G7427" s="8" t="str">
        <f t="shared" si="58"/>
        <v/>
      </c>
      <c r="H7427" s="8" t="str">
        <f>IFERROR(IF(D7427&gt;0, IF(E7427="Одноразовые устройства (до 4 мл.)",'Справочник цен (2024 год)'!I7432,IF(E7427="Жидкость для ЭСД (картридж) до 1 мл.",'Справочник цен (2024 год)'!I7429,VLOOKUP(E7427,'Справочник цен (2024 год)'!$A$3:$I$10,9,0)*D7427)),""),)</f>
        <v/>
      </c>
      <c r="I7427" s="8" t="str">
        <f t="shared" si="59"/>
        <v/>
      </c>
    </row>
    <row r="7428" spans="5:9" x14ac:dyDescent="0.2">
      <c r="E7428" s="8"/>
      <c r="F7428" s="8" t="str">
        <f>IFERROR(IF(AND(D7428&gt;0),VLOOKUP(E7428,'Справочник цен (2024 год)'!$A$3:$E$10,5,0)*D7428,""),"")</f>
        <v/>
      </c>
      <c r="G7428" s="8" t="str">
        <f t="shared" si="58"/>
        <v/>
      </c>
      <c r="H7428" s="8" t="str">
        <f>IFERROR(IF(D7428&gt;0, IF(E7428="Одноразовые устройства (до 4 мл.)",'Справочник цен (2024 год)'!I7433,IF(E7428="Жидкость для ЭСД (картридж) до 1 мл.",'Справочник цен (2024 год)'!I7430,VLOOKUP(E7428,'Справочник цен (2024 год)'!$A$3:$I$10,9,0)*D7428)),""),)</f>
        <v/>
      </c>
      <c r="I7428" s="8" t="str">
        <f t="shared" si="59"/>
        <v/>
      </c>
    </row>
    <row r="7429" spans="5:9" x14ac:dyDescent="0.2">
      <c r="E7429" s="8"/>
      <c r="F7429" s="8" t="str">
        <f>IFERROR(IF(AND(D7429&gt;0),VLOOKUP(E7429,'Справочник цен (2024 год)'!$A$3:$E$10,5,0)*D7429,""),"")</f>
        <v/>
      </c>
      <c r="G7429" s="8" t="str">
        <f t="shared" si="58"/>
        <v/>
      </c>
      <c r="H7429" s="8" t="str">
        <f>IFERROR(IF(D7429&gt;0, IF(E7429="Одноразовые устройства (до 4 мл.)",'Справочник цен (2024 год)'!I7434,IF(E7429="Жидкость для ЭСД (картридж) до 1 мл.",'Справочник цен (2024 год)'!I7431,VLOOKUP(E7429,'Справочник цен (2024 год)'!$A$3:$I$10,9,0)*D7429)),""),)</f>
        <v/>
      </c>
      <c r="I7429" s="8" t="str">
        <f t="shared" si="59"/>
        <v/>
      </c>
    </row>
    <row r="7430" spans="5:9" x14ac:dyDescent="0.2">
      <c r="E7430" s="8"/>
      <c r="F7430" s="8" t="str">
        <f>IFERROR(IF(AND(D7430&gt;0),VLOOKUP(E7430,'Справочник цен (2024 год)'!$A$3:$E$10,5,0)*D7430,""),"")</f>
        <v/>
      </c>
      <c r="G7430" s="8" t="str">
        <f t="shared" si="58"/>
        <v/>
      </c>
      <c r="H7430" s="8" t="str">
        <f>IFERROR(IF(D7430&gt;0, IF(E7430="Одноразовые устройства (до 4 мл.)",'Справочник цен (2024 год)'!I7435,IF(E7430="Жидкость для ЭСД (картридж) до 1 мл.",'Справочник цен (2024 год)'!I7432,VLOOKUP(E7430,'Справочник цен (2024 год)'!$A$3:$I$10,9,0)*D7430)),""),)</f>
        <v/>
      </c>
      <c r="I7430" s="8" t="str">
        <f t="shared" si="59"/>
        <v/>
      </c>
    </row>
    <row r="7431" spans="5:9" x14ac:dyDescent="0.2">
      <c r="E7431" s="8"/>
      <c r="F7431" s="8" t="str">
        <f>IFERROR(IF(AND(D7431&gt;0),VLOOKUP(E7431,'Справочник цен (2024 год)'!$A$3:$E$10,5,0)*D7431,""),"")</f>
        <v/>
      </c>
      <c r="G7431" s="8" t="str">
        <f t="shared" si="58"/>
        <v/>
      </c>
      <c r="H7431" s="8" t="str">
        <f>IFERROR(IF(D7431&gt;0, IF(E7431="Одноразовые устройства (до 4 мл.)",'Справочник цен (2024 год)'!I7436,IF(E7431="Жидкость для ЭСД (картридж) до 1 мл.",'Справочник цен (2024 год)'!I7433,VLOOKUP(E7431,'Справочник цен (2024 год)'!$A$3:$I$10,9,0)*D7431)),""),)</f>
        <v/>
      </c>
      <c r="I7431" s="8" t="str">
        <f t="shared" si="59"/>
        <v/>
      </c>
    </row>
    <row r="7432" spans="5:9" x14ac:dyDescent="0.2">
      <c r="E7432" s="8"/>
      <c r="F7432" s="8" t="str">
        <f>IFERROR(IF(AND(D7432&gt;0),VLOOKUP(E7432,'Справочник цен (2024 год)'!$A$3:$E$10,5,0)*D7432,""),"")</f>
        <v/>
      </c>
      <c r="G7432" s="8" t="str">
        <f t="shared" si="58"/>
        <v/>
      </c>
      <c r="H7432" s="8" t="str">
        <f>IFERROR(IF(D7432&gt;0, IF(E7432="Одноразовые устройства (до 4 мл.)",'Справочник цен (2024 год)'!I7437,IF(E7432="Жидкость для ЭСД (картридж) до 1 мл.",'Справочник цен (2024 год)'!I7434,VLOOKUP(E7432,'Справочник цен (2024 год)'!$A$3:$I$10,9,0)*D7432)),""),)</f>
        <v/>
      </c>
      <c r="I7432" s="8" t="str">
        <f t="shared" si="59"/>
        <v/>
      </c>
    </row>
    <row r="7433" spans="5:9" x14ac:dyDescent="0.2">
      <c r="E7433" s="8"/>
      <c r="F7433" s="8" t="str">
        <f>IFERROR(IF(AND(D7433&gt;0),VLOOKUP(E7433,'Справочник цен (2024 год)'!$A$3:$E$10,5,0)*D7433,""),"")</f>
        <v/>
      </c>
      <c r="G7433" s="8" t="str">
        <f t="shared" si="58"/>
        <v/>
      </c>
      <c r="H7433" s="8" t="str">
        <f>IFERROR(IF(D7433&gt;0, IF(E7433="Одноразовые устройства (до 4 мл.)",'Справочник цен (2024 год)'!I7438,IF(E7433="Жидкость для ЭСД (картридж) до 1 мл.",'Справочник цен (2024 год)'!I7435,VLOOKUP(E7433,'Справочник цен (2024 год)'!$A$3:$I$10,9,0)*D7433)),""),)</f>
        <v/>
      </c>
      <c r="I7433" s="8" t="str">
        <f t="shared" si="59"/>
        <v/>
      </c>
    </row>
    <row r="7434" spans="5:9" x14ac:dyDescent="0.2">
      <c r="E7434" s="8"/>
      <c r="F7434" s="8" t="str">
        <f>IFERROR(IF(AND(D7434&gt;0),VLOOKUP(E7434,'Справочник цен (2024 год)'!$A$3:$E$10,5,0)*D7434,""),"")</f>
        <v/>
      </c>
      <c r="G7434" s="8" t="str">
        <f t="shared" si="58"/>
        <v/>
      </c>
      <c r="H7434" s="8" t="str">
        <f>IFERROR(IF(D7434&gt;0, IF(E7434="Одноразовые устройства (до 4 мл.)",'Справочник цен (2024 год)'!I7439,IF(E7434="Жидкость для ЭСД (картридж) до 1 мл.",'Справочник цен (2024 год)'!I7436,VLOOKUP(E7434,'Справочник цен (2024 год)'!$A$3:$I$10,9,0)*D7434)),""),)</f>
        <v/>
      </c>
      <c r="I7434" s="8" t="str">
        <f t="shared" si="59"/>
        <v/>
      </c>
    </row>
    <row r="7435" spans="5:9" x14ac:dyDescent="0.2">
      <c r="E7435" s="8"/>
      <c r="F7435" s="8" t="str">
        <f>IFERROR(IF(AND(D7435&gt;0),VLOOKUP(E7435,'Справочник цен (2024 год)'!$A$3:$E$10,5,0)*D7435,""),"")</f>
        <v/>
      </c>
      <c r="G7435" s="8" t="str">
        <f t="shared" si="58"/>
        <v/>
      </c>
      <c r="H7435" s="8" t="str">
        <f>IFERROR(IF(D7435&gt;0, IF(E7435="Одноразовые устройства (до 4 мл.)",'Справочник цен (2024 год)'!I7440,IF(E7435="Жидкость для ЭСД (картридж) до 1 мл.",'Справочник цен (2024 год)'!I7437,VLOOKUP(E7435,'Справочник цен (2024 год)'!$A$3:$I$10,9,0)*D7435)),""),)</f>
        <v/>
      </c>
      <c r="I7435" s="8" t="str">
        <f t="shared" si="59"/>
        <v/>
      </c>
    </row>
    <row r="7436" spans="5:9" x14ac:dyDescent="0.2">
      <c r="E7436" s="8"/>
      <c r="F7436" s="8" t="str">
        <f>IFERROR(IF(AND(D7436&gt;0),VLOOKUP(E7436,'Справочник цен (2024 год)'!$A$3:$E$10,5,0)*D7436,""),"")</f>
        <v/>
      </c>
      <c r="G7436" s="8" t="str">
        <f t="shared" si="58"/>
        <v/>
      </c>
      <c r="H7436" s="8" t="str">
        <f>IFERROR(IF(D7436&gt;0, IF(E7436="Одноразовые устройства (до 4 мл.)",'Справочник цен (2024 год)'!I7441,IF(E7436="Жидкость для ЭСД (картридж) до 1 мл.",'Справочник цен (2024 год)'!I7438,VLOOKUP(E7436,'Справочник цен (2024 год)'!$A$3:$I$10,9,0)*D7436)),""),)</f>
        <v/>
      </c>
      <c r="I7436" s="8" t="str">
        <f t="shared" si="59"/>
        <v/>
      </c>
    </row>
    <row r="7437" spans="5:9" x14ac:dyDescent="0.2">
      <c r="E7437" s="8"/>
      <c r="F7437" s="8" t="str">
        <f>IFERROR(IF(AND(D7437&gt;0),VLOOKUP(E7437,'Справочник цен (2024 год)'!$A$3:$E$10,5,0)*D7437,""),"")</f>
        <v/>
      </c>
      <c r="G7437" s="8" t="str">
        <f t="shared" si="58"/>
        <v/>
      </c>
      <c r="H7437" s="8" t="str">
        <f>IFERROR(IF(D7437&gt;0, IF(E7437="Одноразовые устройства (до 4 мл.)",'Справочник цен (2024 год)'!I7442,IF(E7437="Жидкость для ЭСД (картридж) до 1 мл.",'Справочник цен (2024 год)'!I7439,VLOOKUP(E7437,'Справочник цен (2024 год)'!$A$3:$I$10,9,0)*D7437)),""),)</f>
        <v/>
      </c>
      <c r="I7437" s="8" t="str">
        <f t="shared" si="59"/>
        <v/>
      </c>
    </row>
    <row r="7438" spans="5:9" x14ac:dyDescent="0.2">
      <c r="E7438" s="8"/>
      <c r="F7438" s="8" t="str">
        <f>IFERROR(IF(AND(D7438&gt;0),VLOOKUP(E7438,'Справочник цен (2024 год)'!$A$3:$E$10,5,0)*D7438,""),"")</f>
        <v/>
      </c>
      <c r="G7438" s="8" t="str">
        <f t="shared" si="58"/>
        <v/>
      </c>
      <c r="H7438" s="8" t="str">
        <f>IFERROR(IF(D7438&gt;0, IF(E7438="Одноразовые устройства (до 4 мл.)",'Справочник цен (2024 год)'!I7443,IF(E7438="Жидкость для ЭСД (картридж) до 1 мл.",'Справочник цен (2024 год)'!I7440,VLOOKUP(E7438,'Справочник цен (2024 год)'!$A$3:$I$10,9,0)*D7438)),""),)</f>
        <v/>
      </c>
      <c r="I7438" s="8" t="str">
        <f t="shared" si="59"/>
        <v/>
      </c>
    </row>
    <row r="7439" spans="5:9" x14ac:dyDescent="0.2">
      <c r="E7439" s="8"/>
      <c r="F7439" s="8" t="str">
        <f>IFERROR(IF(AND(D7439&gt;0),VLOOKUP(E7439,'Справочник цен (2024 год)'!$A$3:$E$10,5,0)*D7439,""),"")</f>
        <v/>
      </c>
      <c r="G7439" s="8" t="str">
        <f t="shared" si="58"/>
        <v/>
      </c>
      <c r="H7439" s="8" t="str">
        <f>IFERROR(IF(D7439&gt;0, IF(E7439="Одноразовые устройства (до 4 мл.)",'Справочник цен (2024 год)'!I7444,IF(E7439="Жидкость для ЭСД (картридж) до 1 мл.",'Справочник цен (2024 год)'!I7441,VLOOKUP(E7439,'Справочник цен (2024 год)'!$A$3:$I$10,9,0)*D7439)),""),)</f>
        <v/>
      </c>
      <c r="I7439" s="8" t="str">
        <f t="shared" si="59"/>
        <v/>
      </c>
    </row>
    <row r="7440" spans="5:9" x14ac:dyDescent="0.2">
      <c r="E7440" s="8"/>
      <c r="F7440" s="8" t="str">
        <f>IFERROR(IF(AND(D7440&gt;0),VLOOKUP(E7440,'Справочник цен (2024 год)'!$A$3:$E$10,5,0)*D7440,""),"")</f>
        <v/>
      </c>
      <c r="G7440" s="8" t="str">
        <f t="shared" si="58"/>
        <v/>
      </c>
      <c r="H7440" s="8" t="str">
        <f>IFERROR(IF(D7440&gt;0, IF(E7440="Одноразовые устройства (до 4 мл.)",'Справочник цен (2024 год)'!I7445,IF(E7440="Жидкость для ЭСД (картридж) до 1 мл.",'Справочник цен (2024 год)'!I7442,VLOOKUP(E7440,'Справочник цен (2024 год)'!$A$3:$I$10,9,0)*D7440)),""),)</f>
        <v/>
      </c>
      <c r="I7440" s="8" t="str">
        <f t="shared" si="59"/>
        <v/>
      </c>
    </row>
    <row r="7441" spans="5:9" x14ac:dyDescent="0.2">
      <c r="E7441" s="8"/>
      <c r="F7441" s="8" t="str">
        <f>IFERROR(IF(AND(D7441&gt;0),VLOOKUP(E7441,'Справочник цен (2024 год)'!$A$3:$E$10,5,0)*D7441,""),"")</f>
        <v/>
      </c>
      <c r="G7441" s="8" t="str">
        <f t="shared" si="58"/>
        <v/>
      </c>
      <c r="H7441" s="8" t="str">
        <f>IFERROR(IF(D7441&gt;0, IF(E7441="Одноразовые устройства (до 4 мл.)",'Справочник цен (2024 год)'!I7446,IF(E7441="Жидкость для ЭСД (картридж) до 1 мл.",'Справочник цен (2024 год)'!I7443,VLOOKUP(E7441,'Справочник цен (2024 год)'!$A$3:$I$10,9,0)*D7441)),""),)</f>
        <v/>
      </c>
      <c r="I7441" s="8" t="str">
        <f t="shared" si="59"/>
        <v/>
      </c>
    </row>
    <row r="7442" spans="5:9" x14ac:dyDescent="0.2">
      <c r="E7442" s="8"/>
      <c r="F7442" s="8" t="str">
        <f>IFERROR(IF(AND(D7442&gt;0),VLOOKUP(E7442,'Справочник цен (2024 год)'!$A$3:$E$10,5,0)*D7442,""),"")</f>
        <v/>
      </c>
      <c r="G7442" s="8" t="str">
        <f t="shared" si="58"/>
        <v/>
      </c>
      <c r="H7442" s="8" t="str">
        <f>IFERROR(IF(D7442&gt;0, IF(E7442="Одноразовые устройства (до 4 мл.)",'Справочник цен (2024 год)'!I7447,IF(E7442="Жидкость для ЭСД (картридж) до 1 мл.",'Справочник цен (2024 год)'!I7444,VLOOKUP(E7442,'Справочник цен (2024 год)'!$A$3:$I$10,9,0)*D7442)),""),)</f>
        <v/>
      </c>
      <c r="I7442" s="8" t="str">
        <f t="shared" si="59"/>
        <v/>
      </c>
    </row>
    <row r="7443" spans="5:9" x14ac:dyDescent="0.2">
      <c r="E7443" s="8"/>
      <c r="F7443" s="8" t="str">
        <f>IFERROR(IF(AND(D7443&gt;0),VLOOKUP(E7443,'Справочник цен (2024 год)'!$A$3:$E$10,5,0)*D7443,""),"")</f>
        <v/>
      </c>
      <c r="G7443" s="8" t="str">
        <f t="shared" si="58"/>
        <v/>
      </c>
      <c r="H7443" s="8" t="str">
        <f>IFERROR(IF(D7443&gt;0, IF(E7443="Одноразовые устройства (до 4 мл.)",'Справочник цен (2024 год)'!I7448,IF(E7443="Жидкость для ЭСД (картридж) до 1 мл.",'Справочник цен (2024 год)'!I7445,VLOOKUP(E7443,'Справочник цен (2024 год)'!$A$3:$I$10,9,0)*D7443)),""),)</f>
        <v/>
      </c>
      <c r="I7443" s="8" t="str">
        <f t="shared" si="59"/>
        <v/>
      </c>
    </row>
    <row r="7444" spans="5:9" x14ac:dyDescent="0.2">
      <c r="E7444" s="8"/>
      <c r="F7444" s="8" t="str">
        <f>IFERROR(IF(AND(D7444&gt;0),VLOOKUP(E7444,'Справочник цен (2024 год)'!$A$3:$E$10,5,0)*D7444,""),"")</f>
        <v/>
      </c>
      <c r="G7444" s="8" t="str">
        <f t="shared" si="58"/>
        <v/>
      </c>
      <c r="H7444" s="8" t="str">
        <f>IFERROR(IF(D7444&gt;0, IF(E7444="Одноразовые устройства (до 4 мл.)",'Справочник цен (2024 год)'!I7449,IF(E7444="Жидкость для ЭСД (картридж) до 1 мл.",'Справочник цен (2024 год)'!I7446,VLOOKUP(E7444,'Справочник цен (2024 год)'!$A$3:$I$10,9,0)*D7444)),""),)</f>
        <v/>
      </c>
      <c r="I7444" s="8" t="str">
        <f t="shared" si="59"/>
        <v/>
      </c>
    </row>
    <row r="7445" spans="5:9" x14ac:dyDescent="0.2">
      <c r="E7445" s="8"/>
      <c r="F7445" s="8" t="str">
        <f>IFERROR(IF(AND(D7445&gt;0),VLOOKUP(E7445,'Справочник цен (2024 год)'!$A$3:$E$10,5,0)*D7445,""),"")</f>
        <v/>
      </c>
      <c r="G7445" s="8" t="str">
        <f t="shared" si="58"/>
        <v/>
      </c>
      <c r="H7445" s="8" t="str">
        <f>IFERROR(IF(D7445&gt;0, IF(E7445="Одноразовые устройства (до 4 мл.)",'Справочник цен (2024 год)'!I7450,IF(E7445="Жидкость для ЭСД (картридж) до 1 мл.",'Справочник цен (2024 год)'!I7447,VLOOKUP(E7445,'Справочник цен (2024 год)'!$A$3:$I$10,9,0)*D7445)),""),)</f>
        <v/>
      </c>
      <c r="I7445" s="8" t="str">
        <f t="shared" si="59"/>
        <v/>
      </c>
    </row>
    <row r="7446" spans="5:9" x14ac:dyDescent="0.2">
      <c r="E7446" s="8"/>
      <c r="F7446" s="8" t="str">
        <f>IFERROR(IF(AND(D7446&gt;0),VLOOKUP(E7446,'Справочник цен (2024 год)'!$A$3:$E$10,5,0)*D7446,""),"")</f>
        <v/>
      </c>
      <c r="G7446" s="8" t="str">
        <f t="shared" si="58"/>
        <v/>
      </c>
      <c r="H7446" s="8" t="str">
        <f>IFERROR(IF(D7446&gt;0, IF(E7446="Одноразовые устройства (до 4 мл.)",'Справочник цен (2024 год)'!I7451,IF(E7446="Жидкость для ЭСД (картридж) до 1 мл.",'Справочник цен (2024 год)'!I7448,VLOOKUP(E7446,'Справочник цен (2024 год)'!$A$3:$I$10,9,0)*D7446)),""),)</f>
        <v/>
      </c>
      <c r="I7446" s="8" t="str">
        <f t="shared" si="59"/>
        <v/>
      </c>
    </row>
    <row r="7447" spans="5:9" x14ac:dyDescent="0.2">
      <c r="E7447" s="8"/>
      <c r="F7447" s="8" t="str">
        <f>IFERROR(IF(AND(D7447&gt;0),VLOOKUP(E7447,'Справочник цен (2024 год)'!$A$3:$E$10,5,0)*D7447,""),"")</f>
        <v/>
      </c>
      <c r="G7447" s="8" t="str">
        <f t="shared" si="58"/>
        <v/>
      </c>
      <c r="H7447" s="8" t="str">
        <f>IFERROR(IF(D7447&gt;0, IF(E7447="Одноразовые устройства (до 4 мл.)",'Справочник цен (2024 год)'!I7452,IF(E7447="Жидкость для ЭСД (картридж) до 1 мл.",'Справочник цен (2024 год)'!I7449,VLOOKUP(E7447,'Справочник цен (2024 год)'!$A$3:$I$10,9,0)*D7447)),""),)</f>
        <v/>
      </c>
      <c r="I7447" s="8" t="str">
        <f t="shared" si="59"/>
        <v/>
      </c>
    </row>
    <row r="7448" spans="5:9" x14ac:dyDescent="0.2">
      <c r="E7448" s="8"/>
      <c r="F7448" s="8" t="str">
        <f>IFERROR(IF(AND(D7448&gt;0),VLOOKUP(E7448,'Справочник цен (2024 год)'!$A$3:$E$10,5,0)*D7448,""),"")</f>
        <v/>
      </c>
      <c r="G7448" s="8" t="str">
        <f t="shared" si="58"/>
        <v/>
      </c>
      <c r="H7448" s="8" t="str">
        <f>IFERROR(IF(D7448&gt;0, IF(E7448="Одноразовые устройства (до 4 мл.)",'Справочник цен (2024 год)'!I7453,IF(E7448="Жидкость для ЭСД (картридж) до 1 мл.",'Справочник цен (2024 год)'!I7450,VLOOKUP(E7448,'Справочник цен (2024 год)'!$A$3:$I$10,9,0)*D7448)),""),)</f>
        <v/>
      </c>
      <c r="I7448" s="8" t="str">
        <f t="shared" si="59"/>
        <v/>
      </c>
    </row>
    <row r="7449" spans="5:9" x14ac:dyDescent="0.2">
      <c r="E7449" s="8"/>
      <c r="F7449" s="8" t="str">
        <f>IFERROR(IF(AND(D7449&gt;0),VLOOKUP(E7449,'Справочник цен (2024 год)'!$A$3:$E$10,5,0)*D7449,""),"")</f>
        <v/>
      </c>
      <c r="G7449" s="8" t="str">
        <f t="shared" si="58"/>
        <v/>
      </c>
      <c r="H7449" s="8" t="str">
        <f>IFERROR(IF(D7449&gt;0, IF(E7449="Одноразовые устройства (до 4 мл.)",'Справочник цен (2024 год)'!I7454,IF(E7449="Жидкость для ЭСД (картридж) до 1 мл.",'Справочник цен (2024 год)'!I7451,VLOOKUP(E7449,'Справочник цен (2024 год)'!$A$3:$I$10,9,0)*D7449)),""),)</f>
        <v/>
      </c>
      <c r="I7449" s="8" t="str">
        <f t="shared" si="59"/>
        <v/>
      </c>
    </row>
    <row r="7450" spans="5:9" x14ac:dyDescent="0.2">
      <c r="E7450" s="8"/>
      <c r="F7450" s="8" t="str">
        <f>IFERROR(IF(AND(D7450&gt;0),VLOOKUP(E7450,'Справочник цен (2024 год)'!$A$3:$E$10,5,0)*D7450,""),"")</f>
        <v/>
      </c>
      <c r="G7450" s="8" t="str">
        <f t="shared" si="58"/>
        <v/>
      </c>
      <c r="H7450" s="8" t="str">
        <f>IFERROR(IF(D7450&gt;0, IF(E7450="Одноразовые устройства (до 4 мл.)",'Справочник цен (2024 год)'!I7455,IF(E7450="Жидкость для ЭСД (картридж) до 1 мл.",'Справочник цен (2024 год)'!I7452,VLOOKUP(E7450,'Справочник цен (2024 год)'!$A$3:$I$10,9,0)*D7450)),""),)</f>
        <v/>
      </c>
      <c r="I7450" s="8" t="str">
        <f t="shared" si="59"/>
        <v/>
      </c>
    </row>
    <row r="7451" spans="5:9" x14ac:dyDescent="0.2">
      <c r="E7451" s="8"/>
      <c r="F7451" s="8" t="str">
        <f>IFERROR(IF(AND(D7451&gt;0),VLOOKUP(E7451,'Справочник цен (2024 год)'!$A$3:$E$10,5,0)*D7451,""),"")</f>
        <v/>
      </c>
      <c r="G7451" s="8" t="str">
        <f t="shared" si="58"/>
        <v/>
      </c>
      <c r="H7451" s="8" t="str">
        <f>IFERROR(IF(D7451&gt;0, IF(E7451="Одноразовые устройства (до 4 мл.)",'Справочник цен (2024 год)'!I7456,IF(E7451="Жидкость для ЭСД (картридж) до 1 мл.",'Справочник цен (2024 год)'!I7453,VLOOKUP(E7451,'Справочник цен (2024 год)'!$A$3:$I$10,9,0)*D7451)),""),)</f>
        <v/>
      </c>
      <c r="I7451" s="8" t="str">
        <f t="shared" si="59"/>
        <v/>
      </c>
    </row>
    <row r="7452" spans="5:9" x14ac:dyDescent="0.2">
      <c r="E7452" s="8"/>
      <c r="F7452" s="8" t="str">
        <f>IFERROR(IF(AND(D7452&gt;0),VLOOKUP(E7452,'Справочник цен (2024 год)'!$A$3:$E$10,5,0)*D7452,""),"")</f>
        <v/>
      </c>
      <c r="G7452" s="8" t="str">
        <f t="shared" si="58"/>
        <v/>
      </c>
      <c r="H7452" s="8" t="str">
        <f>IFERROR(IF(D7452&gt;0, IF(E7452="Одноразовые устройства (до 4 мл.)",'Справочник цен (2024 год)'!I7457,IF(E7452="Жидкость для ЭСД (картридж) до 1 мл.",'Справочник цен (2024 год)'!I7454,VLOOKUP(E7452,'Справочник цен (2024 год)'!$A$3:$I$10,9,0)*D7452)),""),)</f>
        <v/>
      </c>
      <c r="I7452" s="8" t="str">
        <f t="shared" si="59"/>
        <v/>
      </c>
    </row>
    <row r="7453" spans="5:9" x14ac:dyDescent="0.2">
      <c r="E7453" s="8"/>
      <c r="F7453" s="8" t="str">
        <f>IFERROR(IF(AND(D7453&gt;0),VLOOKUP(E7453,'Справочник цен (2024 год)'!$A$3:$E$10,5,0)*D7453,""),"")</f>
        <v/>
      </c>
      <c r="G7453" s="8" t="str">
        <f t="shared" si="58"/>
        <v/>
      </c>
      <c r="H7453" s="8" t="str">
        <f>IFERROR(IF(D7453&gt;0, IF(E7453="Одноразовые устройства (до 4 мл.)",'Справочник цен (2024 год)'!I7458,IF(E7453="Жидкость для ЭСД (картридж) до 1 мл.",'Справочник цен (2024 год)'!I7455,VLOOKUP(E7453,'Справочник цен (2024 год)'!$A$3:$I$10,9,0)*D7453)),""),)</f>
        <v/>
      </c>
      <c r="I7453" s="8" t="str">
        <f t="shared" si="59"/>
        <v/>
      </c>
    </row>
    <row r="7454" spans="5:9" x14ac:dyDescent="0.2">
      <c r="E7454" s="8"/>
      <c r="F7454" s="8" t="str">
        <f>IFERROR(IF(AND(D7454&gt;0),VLOOKUP(E7454,'Справочник цен (2024 год)'!$A$3:$E$10,5,0)*D7454,""),"")</f>
        <v/>
      </c>
      <c r="G7454" s="8" t="str">
        <f t="shared" si="58"/>
        <v/>
      </c>
      <c r="H7454" s="8" t="str">
        <f>IFERROR(IF(D7454&gt;0, IF(E7454="Одноразовые устройства (до 4 мл.)",'Справочник цен (2024 год)'!I7459,IF(E7454="Жидкость для ЭСД (картридж) до 1 мл.",'Справочник цен (2024 год)'!I7456,VLOOKUP(E7454,'Справочник цен (2024 год)'!$A$3:$I$10,9,0)*D7454)),""),)</f>
        <v/>
      </c>
      <c r="I7454" s="8" t="str">
        <f t="shared" si="59"/>
        <v/>
      </c>
    </row>
    <row r="7455" spans="5:9" x14ac:dyDescent="0.2">
      <c r="E7455" s="8"/>
      <c r="F7455" s="8" t="str">
        <f>IFERROR(IF(AND(D7455&gt;0),VLOOKUP(E7455,'Справочник цен (2024 год)'!$A$3:$E$10,5,0)*D7455,""),"")</f>
        <v/>
      </c>
      <c r="G7455" s="8" t="str">
        <f t="shared" si="58"/>
        <v/>
      </c>
      <c r="H7455" s="8" t="str">
        <f>IFERROR(IF(D7455&gt;0, IF(E7455="Одноразовые устройства (до 4 мл.)",'Справочник цен (2024 год)'!I7460,IF(E7455="Жидкость для ЭСД (картридж) до 1 мл.",'Справочник цен (2024 год)'!I7457,VLOOKUP(E7455,'Справочник цен (2024 год)'!$A$3:$I$10,9,0)*D7455)),""),)</f>
        <v/>
      </c>
      <c r="I7455" s="8" t="str">
        <f t="shared" si="59"/>
        <v/>
      </c>
    </row>
    <row r="7456" spans="5:9" x14ac:dyDescent="0.2">
      <c r="E7456" s="8"/>
      <c r="F7456" s="8" t="str">
        <f>IFERROR(IF(AND(D7456&gt;0),VLOOKUP(E7456,'Справочник цен (2024 год)'!$A$3:$E$10,5,0)*D7456,""),"")</f>
        <v/>
      </c>
      <c r="G7456" s="8" t="str">
        <f t="shared" si="58"/>
        <v/>
      </c>
      <c r="H7456" s="8" t="str">
        <f>IFERROR(IF(D7456&gt;0, IF(E7456="Одноразовые устройства (до 4 мл.)",'Справочник цен (2024 год)'!I7461,IF(E7456="Жидкость для ЭСД (картридж) до 1 мл.",'Справочник цен (2024 год)'!I7458,VLOOKUP(E7456,'Справочник цен (2024 год)'!$A$3:$I$10,9,0)*D7456)),""),)</f>
        <v/>
      </c>
      <c r="I7456" s="8" t="str">
        <f t="shared" si="59"/>
        <v/>
      </c>
    </row>
    <row r="7457" spans="5:9" x14ac:dyDescent="0.2">
      <c r="E7457" s="8"/>
      <c r="F7457" s="8" t="str">
        <f>IFERROR(IF(AND(D7457&gt;0),VLOOKUP(E7457,'Справочник цен (2024 год)'!$A$3:$E$10,5,0)*D7457,""),"")</f>
        <v/>
      </c>
      <c r="G7457" s="8" t="str">
        <f t="shared" si="58"/>
        <v/>
      </c>
      <c r="H7457" s="8" t="str">
        <f>IFERROR(IF(D7457&gt;0, IF(E7457="Одноразовые устройства (до 4 мл.)",'Справочник цен (2024 год)'!I7462,IF(E7457="Жидкость для ЭСД (картридж) до 1 мл.",'Справочник цен (2024 год)'!I7459,VLOOKUP(E7457,'Справочник цен (2024 год)'!$A$3:$I$10,9,0)*D7457)),""),)</f>
        <v/>
      </c>
      <c r="I7457" s="8" t="str">
        <f t="shared" si="59"/>
        <v/>
      </c>
    </row>
    <row r="7458" spans="5:9" x14ac:dyDescent="0.2">
      <c r="E7458" s="8"/>
      <c r="F7458" s="8" t="str">
        <f>IFERROR(IF(AND(D7458&gt;0),VLOOKUP(E7458,'Справочник цен (2024 год)'!$A$3:$E$10,5,0)*D7458,""),"")</f>
        <v/>
      </c>
      <c r="G7458" s="8" t="str">
        <f t="shared" si="58"/>
        <v/>
      </c>
      <c r="H7458" s="8" t="str">
        <f>IFERROR(IF(D7458&gt;0, IF(E7458="Одноразовые устройства (до 4 мл.)",'Справочник цен (2024 год)'!I7463,IF(E7458="Жидкость для ЭСД (картридж) до 1 мл.",'Справочник цен (2024 год)'!I7460,VLOOKUP(E7458,'Справочник цен (2024 год)'!$A$3:$I$10,9,0)*D7458)),""),)</f>
        <v/>
      </c>
      <c r="I7458" s="8" t="str">
        <f t="shared" si="59"/>
        <v/>
      </c>
    </row>
    <row r="7459" spans="5:9" x14ac:dyDescent="0.2">
      <c r="E7459" s="8"/>
      <c r="F7459" s="8" t="str">
        <f>IFERROR(IF(AND(D7459&gt;0),VLOOKUP(E7459,'Справочник цен (2024 год)'!$A$3:$E$10,5,0)*D7459,""),"")</f>
        <v/>
      </c>
      <c r="G7459" s="8" t="str">
        <f t="shared" si="58"/>
        <v/>
      </c>
      <c r="H7459" s="8" t="str">
        <f>IFERROR(IF(D7459&gt;0, IF(E7459="Одноразовые устройства (до 4 мл.)",'Справочник цен (2024 год)'!I7464,IF(E7459="Жидкость для ЭСД (картридж) до 1 мл.",'Справочник цен (2024 год)'!I7461,VLOOKUP(E7459,'Справочник цен (2024 год)'!$A$3:$I$10,9,0)*D7459)),""),)</f>
        <v/>
      </c>
      <c r="I7459" s="8" t="str">
        <f t="shared" si="59"/>
        <v/>
      </c>
    </row>
    <row r="7460" spans="5:9" x14ac:dyDescent="0.2">
      <c r="E7460" s="8"/>
      <c r="F7460" s="8" t="str">
        <f>IFERROR(IF(AND(D7460&gt;0),VLOOKUP(E7460,'Справочник цен (2024 год)'!$A$3:$E$10,5,0)*D7460,""),"")</f>
        <v/>
      </c>
      <c r="G7460" s="8" t="str">
        <f t="shared" si="58"/>
        <v/>
      </c>
      <c r="H7460" s="8" t="str">
        <f>IFERROR(IF(D7460&gt;0, IF(E7460="Одноразовые устройства (до 4 мл.)",'Справочник цен (2024 год)'!I7465,IF(E7460="Жидкость для ЭСД (картридж) до 1 мл.",'Справочник цен (2024 год)'!I7462,VLOOKUP(E7460,'Справочник цен (2024 год)'!$A$3:$I$10,9,0)*D7460)),""),)</f>
        <v/>
      </c>
      <c r="I7460" s="8" t="str">
        <f t="shared" si="59"/>
        <v/>
      </c>
    </row>
    <row r="7461" spans="5:9" x14ac:dyDescent="0.2">
      <c r="E7461" s="8"/>
      <c r="F7461" s="8" t="str">
        <f>IFERROR(IF(AND(D7461&gt;0),VLOOKUP(E7461,'Справочник цен (2024 год)'!$A$3:$E$10,5,0)*D7461,""),"")</f>
        <v/>
      </c>
      <c r="G7461" s="8" t="str">
        <f t="shared" si="58"/>
        <v/>
      </c>
      <c r="H7461" s="8" t="str">
        <f>IFERROR(IF(D7461&gt;0, IF(E7461="Одноразовые устройства (до 4 мл.)",'Справочник цен (2024 год)'!I7466,IF(E7461="Жидкость для ЭСД (картридж) до 1 мл.",'Справочник цен (2024 год)'!I7463,VLOOKUP(E7461,'Справочник цен (2024 год)'!$A$3:$I$10,9,0)*D7461)),""),)</f>
        <v/>
      </c>
      <c r="I7461" s="8" t="str">
        <f t="shared" si="59"/>
        <v/>
      </c>
    </row>
    <row r="7462" spans="5:9" x14ac:dyDescent="0.2">
      <c r="E7462" s="8"/>
      <c r="F7462" s="8" t="str">
        <f>IFERROR(IF(AND(D7462&gt;0),VLOOKUP(E7462,'Справочник цен (2024 год)'!$A$3:$E$10,5,0)*D7462,""),"")</f>
        <v/>
      </c>
      <c r="G7462" s="8" t="str">
        <f t="shared" si="58"/>
        <v/>
      </c>
      <c r="H7462" s="8" t="str">
        <f>IFERROR(IF(D7462&gt;0, IF(E7462="Одноразовые устройства (до 4 мл.)",'Справочник цен (2024 год)'!I7467,IF(E7462="Жидкость для ЭСД (картридж) до 1 мл.",'Справочник цен (2024 год)'!I7464,VLOOKUP(E7462,'Справочник цен (2024 год)'!$A$3:$I$10,9,0)*D7462)),""),)</f>
        <v/>
      </c>
      <c r="I7462" s="8" t="str">
        <f t="shared" si="59"/>
        <v/>
      </c>
    </row>
    <row r="7463" spans="5:9" x14ac:dyDescent="0.2">
      <c r="E7463" s="8"/>
      <c r="F7463" s="8" t="str">
        <f>IFERROR(IF(AND(D7463&gt;0),VLOOKUP(E7463,'Справочник цен (2024 год)'!$A$3:$E$10,5,0)*D7463,""),"")</f>
        <v/>
      </c>
      <c r="G7463" s="8" t="str">
        <f t="shared" si="58"/>
        <v/>
      </c>
      <c r="H7463" s="8" t="str">
        <f>IFERROR(IF(D7463&gt;0, IF(E7463="Одноразовые устройства (до 4 мл.)",'Справочник цен (2024 год)'!I7468,IF(E7463="Жидкость для ЭСД (картридж) до 1 мл.",'Справочник цен (2024 год)'!I7465,VLOOKUP(E7463,'Справочник цен (2024 год)'!$A$3:$I$10,9,0)*D7463)),""),)</f>
        <v/>
      </c>
      <c r="I7463" s="8" t="str">
        <f t="shared" si="59"/>
        <v/>
      </c>
    </row>
    <row r="7464" spans="5:9" x14ac:dyDescent="0.2">
      <c r="E7464" s="8"/>
      <c r="F7464" s="8" t="str">
        <f>IFERROR(IF(AND(D7464&gt;0),VLOOKUP(E7464,'Справочник цен (2024 год)'!$A$3:$E$10,5,0)*D7464,""),"")</f>
        <v/>
      </c>
      <c r="G7464" s="8" t="str">
        <f t="shared" si="58"/>
        <v/>
      </c>
      <c r="H7464" s="8" t="str">
        <f>IFERROR(IF(D7464&gt;0, IF(E7464="Одноразовые устройства (до 4 мл.)",'Справочник цен (2024 год)'!I7469,IF(E7464="Жидкость для ЭСД (картридж) до 1 мл.",'Справочник цен (2024 год)'!I7466,VLOOKUP(E7464,'Справочник цен (2024 год)'!$A$3:$I$10,9,0)*D7464)),""),)</f>
        <v/>
      </c>
      <c r="I7464" s="8" t="str">
        <f t="shared" si="59"/>
        <v/>
      </c>
    </row>
    <row r="7465" spans="5:9" x14ac:dyDescent="0.2">
      <c r="E7465" s="8"/>
      <c r="F7465" s="8" t="str">
        <f>IFERROR(IF(AND(D7465&gt;0),VLOOKUP(E7465,'Справочник цен (2024 год)'!$A$3:$E$10,5,0)*D7465,""),"")</f>
        <v/>
      </c>
      <c r="G7465" s="8" t="str">
        <f t="shared" si="58"/>
        <v/>
      </c>
      <c r="H7465" s="8" t="str">
        <f>IFERROR(IF(D7465&gt;0, IF(E7465="Одноразовые устройства (до 4 мл.)",'Справочник цен (2024 год)'!I7470,IF(E7465="Жидкость для ЭСД (картридж) до 1 мл.",'Справочник цен (2024 год)'!I7467,VLOOKUP(E7465,'Справочник цен (2024 год)'!$A$3:$I$10,9,0)*D7465)),""),)</f>
        <v/>
      </c>
      <c r="I7465" s="8" t="str">
        <f t="shared" si="59"/>
        <v/>
      </c>
    </row>
    <row r="7466" spans="5:9" x14ac:dyDescent="0.2">
      <c r="E7466" s="8"/>
      <c r="F7466" s="8" t="str">
        <f>IFERROR(IF(AND(D7466&gt;0),VLOOKUP(E7466,'Справочник цен (2024 год)'!$A$3:$E$10,5,0)*D7466,""),"")</f>
        <v/>
      </c>
      <c r="G7466" s="8" t="str">
        <f t="shared" si="58"/>
        <v/>
      </c>
      <c r="H7466" s="8" t="str">
        <f>IFERROR(IF(D7466&gt;0, IF(E7466="Одноразовые устройства (до 4 мл.)",'Справочник цен (2024 год)'!I7471,IF(E7466="Жидкость для ЭСД (картридж) до 1 мл.",'Справочник цен (2024 год)'!I7468,VLOOKUP(E7466,'Справочник цен (2024 год)'!$A$3:$I$10,9,0)*D7466)),""),)</f>
        <v/>
      </c>
      <c r="I7466" s="8" t="str">
        <f t="shared" si="59"/>
        <v/>
      </c>
    </row>
    <row r="7467" spans="5:9" x14ac:dyDescent="0.2">
      <c r="E7467" s="8"/>
      <c r="F7467" s="8" t="str">
        <f>IFERROR(IF(AND(D7467&gt;0),VLOOKUP(E7467,'Справочник цен (2024 год)'!$A$3:$E$10,5,0)*D7467,""),"")</f>
        <v/>
      </c>
      <c r="G7467" s="8" t="str">
        <f t="shared" si="58"/>
        <v/>
      </c>
      <c r="H7467" s="8" t="str">
        <f>IFERROR(IF(D7467&gt;0, IF(E7467="Одноразовые устройства (до 4 мл.)",'Справочник цен (2024 год)'!I7472,IF(E7467="Жидкость для ЭСД (картридж) до 1 мл.",'Справочник цен (2024 год)'!I7469,VLOOKUP(E7467,'Справочник цен (2024 год)'!$A$3:$I$10,9,0)*D7467)),""),)</f>
        <v/>
      </c>
      <c r="I7467" s="8" t="str">
        <f t="shared" si="59"/>
        <v/>
      </c>
    </row>
    <row r="7468" spans="5:9" x14ac:dyDescent="0.2">
      <c r="E7468" s="8"/>
      <c r="F7468" s="8" t="str">
        <f>IFERROR(IF(AND(D7468&gt;0),VLOOKUP(E7468,'Справочник цен (2024 год)'!$A$3:$E$10,5,0)*D7468,""),"")</f>
        <v/>
      </c>
      <c r="G7468" s="8" t="str">
        <f t="shared" si="58"/>
        <v/>
      </c>
      <c r="H7468" s="8" t="str">
        <f>IFERROR(IF(D7468&gt;0, IF(E7468="Одноразовые устройства (до 4 мл.)",'Справочник цен (2024 год)'!I7473,IF(E7468="Жидкость для ЭСД (картридж) до 1 мл.",'Справочник цен (2024 год)'!I7470,VLOOKUP(E7468,'Справочник цен (2024 год)'!$A$3:$I$10,9,0)*D7468)),""),)</f>
        <v/>
      </c>
      <c r="I7468" s="8" t="str">
        <f t="shared" si="59"/>
        <v/>
      </c>
    </row>
    <row r="7469" spans="5:9" x14ac:dyDescent="0.2">
      <c r="E7469" s="8"/>
      <c r="F7469" s="8" t="str">
        <f>IFERROR(IF(AND(D7469&gt;0),VLOOKUP(E7469,'Справочник цен (2024 год)'!$A$3:$E$10,5,0)*D7469,""),"")</f>
        <v/>
      </c>
      <c r="G7469" s="8" t="str">
        <f t="shared" si="58"/>
        <v/>
      </c>
      <c r="H7469" s="8" t="str">
        <f>IFERROR(IF(D7469&gt;0, IF(E7469="Одноразовые устройства (до 4 мл.)",'Справочник цен (2024 год)'!I7474,IF(E7469="Жидкость для ЭСД (картридж) до 1 мл.",'Справочник цен (2024 год)'!I7471,VLOOKUP(E7469,'Справочник цен (2024 год)'!$A$3:$I$10,9,0)*D7469)),""),)</f>
        <v/>
      </c>
      <c r="I7469" s="8" t="str">
        <f t="shared" si="59"/>
        <v/>
      </c>
    </row>
    <row r="7470" spans="5:9" x14ac:dyDescent="0.2">
      <c r="E7470" s="8"/>
      <c r="F7470" s="8" t="str">
        <f>IFERROR(IF(AND(D7470&gt;0),VLOOKUP(E7470,'Справочник цен (2024 год)'!$A$3:$E$10,5,0)*D7470,""),"")</f>
        <v/>
      </c>
      <c r="G7470" s="8" t="str">
        <f t="shared" si="58"/>
        <v/>
      </c>
      <c r="H7470" s="8" t="str">
        <f>IFERROR(IF(D7470&gt;0, IF(E7470="Одноразовые устройства (до 4 мл.)",'Справочник цен (2024 год)'!I7475,IF(E7470="Жидкость для ЭСД (картридж) до 1 мл.",'Справочник цен (2024 год)'!I7472,VLOOKUP(E7470,'Справочник цен (2024 год)'!$A$3:$I$10,9,0)*D7470)),""),)</f>
        <v/>
      </c>
      <c r="I7470" s="8" t="str">
        <f t="shared" si="59"/>
        <v/>
      </c>
    </row>
    <row r="7471" spans="5:9" x14ac:dyDescent="0.2">
      <c r="E7471" s="8"/>
      <c r="F7471" s="8" t="str">
        <f>IFERROR(IF(AND(D7471&gt;0),VLOOKUP(E7471,'Справочник цен (2024 год)'!$A$3:$E$10,5,0)*D7471,""),"")</f>
        <v/>
      </c>
      <c r="G7471" s="8" t="str">
        <f t="shared" si="58"/>
        <v/>
      </c>
      <c r="H7471" s="8" t="str">
        <f>IFERROR(IF(D7471&gt;0, IF(E7471="Одноразовые устройства (до 4 мл.)",'Справочник цен (2024 год)'!I7476,IF(E7471="Жидкость для ЭСД (картридж) до 1 мл.",'Справочник цен (2024 год)'!I7473,VLOOKUP(E7471,'Справочник цен (2024 год)'!$A$3:$I$10,9,0)*D7471)),""),)</f>
        <v/>
      </c>
      <c r="I7471" s="8" t="str">
        <f t="shared" si="59"/>
        <v/>
      </c>
    </row>
    <row r="7472" spans="5:9" x14ac:dyDescent="0.2">
      <c r="E7472" s="8"/>
      <c r="F7472" s="8" t="str">
        <f>IFERROR(IF(AND(D7472&gt;0),VLOOKUP(E7472,'Справочник цен (2024 год)'!$A$3:$E$10,5,0)*D7472,""),"")</f>
        <v/>
      </c>
      <c r="G7472" s="8" t="str">
        <f t="shared" si="58"/>
        <v/>
      </c>
      <c r="H7472" s="8" t="str">
        <f>IFERROR(IF(D7472&gt;0, IF(E7472="Одноразовые устройства (до 4 мл.)",'Справочник цен (2024 год)'!I7477,IF(E7472="Жидкость для ЭСД (картридж) до 1 мл.",'Справочник цен (2024 год)'!I7474,VLOOKUP(E7472,'Справочник цен (2024 год)'!$A$3:$I$10,9,0)*D7472)),""),)</f>
        <v/>
      </c>
      <c r="I7472" s="8" t="str">
        <f t="shared" si="59"/>
        <v/>
      </c>
    </row>
    <row r="7473" spans="5:9" x14ac:dyDescent="0.2">
      <c r="E7473" s="8"/>
      <c r="F7473" s="8" t="str">
        <f>IFERROR(IF(AND(D7473&gt;0),VLOOKUP(E7473,'Справочник цен (2024 год)'!$A$3:$E$10,5,0)*D7473,""),"")</f>
        <v/>
      </c>
      <c r="G7473" s="8" t="str">
        <f t="shared" si="58"/>
        <v/>
      </c>
      <c r="H7473" s="8" t="str">
        <f>IFERROR(IF(D7473&gt;0, IF(E7473="Одноразовые устройства (до 4 мл.)",'Справочник цен (2024 год)'!I7478,IF(E7473="Жидкость для ЭСД (картридж) до 1 мл.",'Справочник цен (2024 год)'!I7475,VLOOKUP(E7473,'Справочник цен (2024 год)'!$A$3:$I$10,9,0)*D7473)),""),)</f>
        <v/>
      </c>
      <c r="I7473" s="8" t="str">
        <f t="shared" si="59"/>
        <v/>
      </c>
    </row>
    <row r="7474" spans="5:9" x14ac:dyDescent="0.2">
      <c r="E7474" s="8"/>
      <c r="F7474" s="8" t="str">
        <f>IFERROR(IF(AND(D7474&gt;0),VLOOKUP(E7474,'Справочник цен (2024 год)'!$A$3:$E$10,5,0)*D7474,""),"")</f>
        <v/>
      </c>
      <c r="G7474" s="8" t="str">
        <f t="shared" si="58"/>
        <v/>
      </c>
      <c r="H7474" s="8" t="str">
        <f>IFERROR(IF(D7474&gt;0, IF(E7474="Одноразовые устройства (до 4 мл.)",'Справочник цен (2024 год)'!I7479,IF(E7474="Жидкость для ЭСД (картридж) до 1 мл.",'Справочник цен (2024 год)'!I7476,VLOOKUP(E7474,'Справочник цен (2024 год)'!$A$3:$I$10,9,0)*D7474)),""),)</f>
        <v/>
      </c>
      <c r="I7474" s="8" t="str">
        <f t="shared" si="59"/>
        <v/>
      </c>
    </row>
    <row r="7475" spans="5:9" x14ac:dyDescent="0.2">
      <c r="E7475" s="8"/>
      <c r="F7475" s="8" t="str">
        <f>IFERROR(IF(AND(D7475&gt;0),VLOOKUP(E7475,'Справочник цен (2024 год)'!$A$3:$E$10,5,0)*D7475,""),"")</f>
        <v/>
      </c>
      <c r="G7475" s="8" t="str">
        <f t="shared" si="58"/>
        <v/>
      </c>
      <c r="H7475" s="8" t="str">
        <f>IFERROR(IF(D7475&gt;0, IF(E7475="Одноразовые устройства (до 4 мл.)",'Справочник цен (2024 год)'!I7480,IF(E7475="Жидкость для ЭСД (картридж) до 1 мл.",'Справочник цен (2024 год)'!I7477,VLOOKUP(E7475,'Справочник цен (2024 год)'!$A$3:$I$10,9,0)*D7475)),""),)</f>
        <v/>
      </c>
      <c r="I7475" s="8" t="str">
        <f t="shared" si="59"/>
        <v/>
      </c>
    </row>
    <row r="7476" spans="5:9" x14ac:dyDescent="0.2">
      <c r="E7476" s="8"/>
      <c r="F7476" s="8" t="str">
        <f>IFERROR(IF(AND(D7476&gt;0),VLOOKUP(E7476,'Справочник цен (2024 год)'!$A$3:$E$10,5,0)*D7476,""),"")</f>
        <v/>
      </c>
      <c r="G7476" s="8" t="str">
        <f t="shared" si="58"/>
        <v/>
      </c>
      <c r="H7476" s="8" t="str">
        <f>IFERROR(IF(D7476&gt;0, IF(E7476="Одноразовые устройства (до 4 мл.)",'Справочник цен (2024 год)'!I7481,IF(E7476="Жидкость для ЭСД (картридж) до 1 мл.",'Справочник цен (2024 год)'!I7478,VLOOKUP(E7476,'Справочник цен (2024 год)'!$A$3:$I$10,9,0)*D7476)),""),)</f>
        <v/>
      </c>
      <c r="I7476" s="8" t="str">
        <f t="shared" si="59"/>
        <v/>
      </c>
    </row>
    <row r="7477" spans="5:9" x14ac:dyDescent="0.2">
      <c r="E7477" s="8"/>
      <c r="F7477" s="8" t="str">
        <f>IFERROR(IF(AND(D7477&gt;0),VLOOKUP(E7477,'Справочник цен (2024 год)'!$A$3:$E$10,5,0)*D7477,""),"")</f>
        <v/>
      </c>
      <c r="G7477" s="8" t="str">
        <f t="shared" si="58"/>
        <v/>
      </c>
      <c r="H7477" s="8" t="str">
        <f>IFERROR(IF(D7477&gt;0, IF(E7477="Одноразовые устройства (до 4 мл.)",'Справочник цен (2024 год)'!I7482,IF(E7477="Жидкость для ЭСД (картридж) до 1 мл.",'Справочник цен (2024 год)'!I7479,VLOOKUP(E7477,'Справочник цен (2024 год)'!$A$3:$I$10,9,0)*D7477)),""),)</f>
        <v/>
      </c>
      <c r="I7477" s="8" t="str">
        <f t="shared" si="59"/>
        <v/>
      </c>
    </row>
    <row r="7478" spans="5:9" x14ac:dyDescent="0.2">
      <c r="E7478" s="8"/>
      <c r="F7478" s="8" t="str">
        <f>IFERROR(IF(AND(D7478&gt;0),VLOOKUP(E7478,'Справочник цен (2024 год)'!$A$3:$E$10,5,0)*D7478,""),"")</f>
        <v/>
      </c>
      <c r="G7478" s="8" t="str">
        <f t="shared" si="58"/>
        <v/>
      </c>
      <c r="H7478" s="8" t="str">
        <f>IFERROR(IF(D7478&gt;0, IF(E7478="Одноразовые устройства (до 4 мл.)",'Справочник цен (2024 год)'!I7483,IF(E7478="Жидкость для ЭСД (картридж) до 1 мл.",'Справочник цен (2024 год)'!I7480,VLOOKUP(E7478,'Справочник цен (2024 год)'!$A$3:$I$10,9,0)*D7478)),""),)</f>
        <v/>
      </c>
      <c r="I7478" s="8" t="str">
        <f t="shared" si="59"/>
        <v/>
      </c>
    </row>
    <row r="7479" spans="5:9" x14ac:dyDescent="0.2">
      <c r="E7479" s="8"/>
      <c r="F7479" s="8" t="str">
        <f>IFERROR(IF(AND(D7479&gt;0),VLOOKUP(E7479,'Справочник цен (2024 год)'!$A$3:$E$10,5,0)*D7479,""),"")</f>
        <v/>
      </c>
      <c r="G7479" s="8" t="str">
        <f t="shared" si="58"/>
        <v/>
      </c>
      <c r="H7479" s="8" t="str">
        <f>IFERROR(IF(D7479&gt;0, IF(E7479="Одноразовые устройства (до 4 мл.)",'Справочник цен (2024 год)'!I7484,IF(E7479="Жидкость для ЭСД (картридж) до 1 мл.",'Справочник цен (2024 год)'!I7481,VLOOKUP(E7479,'Справочник цен (2024 год)'!$A$3:$I$10,9,0)*D7479)),""),)</f>
        <v/>
      </c>
      <c r="I7479" s="8" t="str">
        <f t="shared" si="59"/>
        <v/>
      </c>
    </row>
    <row r="7480" spans="5:9" x14ac:dyDescent="0.2">
      <c r="E7480" s="8"/>
      <c r="F7480" s="8" t="str">
        <f>IFERROR(IF(AND(D7480&gt;0),VLOOKUP(E7480,'Справочник цен (2024 год)'!$A$3:$E$10,5,0)*D7480,""),"")</f>
        <v/>
      </c>
      <c r="G7480" s="8" t="str">
        <f t="shared" si="58"/>
        <v/>
      </c>
      <c r="H7480" s="8" t="str">
        <f>IFERROR(IF(D7480&gt;0, IF(E7480="Одноразовые устройства (до 4 мл.)",'Справочник цен (2024 год)'!I7485,IF(E7480="Жидкость для ЭСД (картридж) до 1 мл.",'Справочник цен (2024 год)'!I7482,VLOOKUP(E7480,'Справочник цен (2024 год)'!$A$3:$I$10,9,0)*D7480)),""),)</f>
        <v/>
      </c>
      <c r="I7480" s="8" t="str">
        <f t="shared" si="59"/>
        <v/>
      </c>
    </row>
    <row r="7481" spans="5:9" x14ac:dyDescent="0.2">
      <c r="E7481" s="8"/>
      <c r="F7481" s="8" t="str">
        <f>IFERROR(IF(AND(D7481&gt;0),VLOOKUP(E7481,'Справочник цен (2024 год)'!$A$3:$E$10,5,0)*D7481,""),"")</f>
        <v/>
      </c>
      <c r="G7481" s="8" t="str">
        <f t="shared" si="58"/>
        <v/>
      </c>
      <c r="H7481" s="8" t="str">
        <f>IFERROR(IF(D7481&gt;0, IF(E7481="Одноразовые устройства (до 4 мл.)",'Справочник цен (2024 год)'!I7486,IF(E7481="Жидкость для ЭСД (картридж) до 1 мл.",'Справочник цен (2024 год)'!I7483,VLOOKUP(E7481,'Справочник цен (2024 год)'!$A$3:$I$10,9,0)*D7481)),""),)</f>
        <v/>
      </c>
      <c r="I7481" s="8" t="str">
        <f t="shared" si="59"/>
        <v/>
      </c>
    </row>
    <row r="7482" spans="5:9" x14ac:dyDescent="0.2">
      <c r="E7482" s="8"/>
      <c r="F7482" s="8" t="str">
        <f>IFERROR(IF(AND(D7482&gt;0),VLOOKUP(E7482,'Справочник цен (2024 год)'!$A$3:$E$10,5,0)*D7482,""),"")</f>
        <v/>
      </c>
      <c r="G7482" s="8" t="str">
        <f t="shared" si="58"/>
        <v/>
      </c>
      <c r="H7482" s="8" t="str">
        <f>IFERROR(IF(D7482&gt;0, IF(E7482="Одноразовые устройства (до 4 мл.)",'Справочник цен (2024 год)'!I7487,IF(E7482="Жидкость для ЭСД (картридж) до 1 мл.",'Справочник цен (2024 год)'!I7484,VLOOKUP(E7482,'Справочник цен (2024 год)'!$A$3:$I$10,9,0)*D7482)),""),)</f>
        <v/>
      </c>
      <c r="I7482" s="8" t="str">
        <f t="shared" si="59"/>
        <v/>
      </c>
    </row>
    <row r="7483" spans="5:9" x14ac:dyDescent="0.2">
      <c r="E7483" s="8"/>
      <c r="F7483" s="8" t="str">
        <f>IFERROR(IF(AND(D7483&gt;0),VLOOKUP(E7483,'Справочник цен (2024 год)'!$A$3:$E$10,5,0)*D7483,""),"")</f>
        <v/>
      </c>
      <c r="G7483" s="8" t="str">
        <f t="shared" si="58"/>
        <v/>
      </c>
      <c r="H7483" s="8" t="str">
        <f>IFERROR(IF(D7483&gt;0, IF(E7483="Одноразовые устройства (до 4 мл.)",'Справочник цен (2024 год)'!I7488,IF(E7483="Жидкость для ЭСД (картридж) до 1 мл.",'Справочник цен (2024 год)'!I7485,VLOOKUP(E7483,'Справочник цен (2024 год)'!$A$3:$I$10,9,0)*D7483)),""),)</f>
        <v/>
      </c>
      <c r="I7483" s="8" t="str">
        <f t="shared" si="59"/>
        <v/>
      </c>
    </row>
    <row r="7484" spans="5:9" x14ac:dyDescent="0.2">
      <c r="E7484" s="8"/>
      <c r="F7484" s="8" t="str">
        <f>IFERROR(IF(AND(D7484&gt;0),VLOOKUP(E7484,'Справочник цен (2024 год)'!$A$3:$E$10,5,0)*D7484,""),"")</f>
        <v/>
      </c>
      <c r="G7484" s="8" t="str">
        <f t="shared" si="58"/>
        <v/>
      </c>
      <c r="H7484" s="8" t="str">
        <f>IFERROR(IF(D7484&gt;0, IF(E7484="Одноразовые устройства (до 4 мл.)",'Справочник цен (2024 год)'!I7489,IF(E7484="Жидкость для ЭСД (картридж) до 1 мл.",'Справочник цен (2024 год)'!I7486,VLOOKUP(E7484,'Справочник цен (2024 год)'!$A$3:$I$10,9,0)*D7484)),""),)</f>
        <v/>
      </c>
      <c r="I7484" s="8" t="str">
        <f t="shared" si="59"/>
        <v/>
      </c>
    </row>
    <row r="7485" spans="5:9" x14ac:dyDescent="0.2">
      <c r="E7485" s="8"/>
      <c r="F7485" s="8" t="str">
        <f>IFERROR(IF(AND(D7485&gt;0),VLOOKUP(E7485,'Справочник цен (2024 год)'!$A$3:$E$10,5,0)*D7485,""),"")</f>
        <v/>
      </c>
      <c r="G7485" s="8" t="str">
        <f t="shared" si="58"/>
        <v/>
      </c>
      <c r="H7485" s="8" t="str">
        <f>IFERROR(IF(D7485&gt;0, IF(E7485="Одноразовые устройства (до 4 мл.)",'Справочник цен (2024 год)'!I7490,IF(E7485="Жидкость для ЭСД (картридж) до 1 мл.",'Справочник цен (2024 год)'!I7487,VLOOKUP(E7485,'Справочник цен (2024 год)'!$A$3:$I$10,9,0)*D7485)),""),)</f>
        <v/>
      </c>
      <c r="I7485" s="8" t="str">
        <f t="shared" si="59"/>
        <v/>
      </c>
    </row>
    <row r="7486" spans="5:9" x14ac:dyDescent="0.2">
      <c r="E7486" s="8"/>
      <c r="F7486" s="8" t="str">
        <f>IFERROR(IF(AND(D7486&gt;0),VLOOKUP(E7486,'Справочник цен (2024 год)'!$A$3:$E$10,5,0)*D7486,""),"")</f>
        <v/>
      </c>
      <c r="G7486" s="8" t="str">
        <f t="shared" si="58"/>
        <v/>
      </c>
      <c r="H7486" s="8" t="str">
        <f>IFERROR(IF(D7486&gt;0, IF(E7486="Одноразовые устройства (до 4 мл.)",'Справочник цен (2024 год)'!I7491,IF(E7486="Жидкость для ЭСД (картридж) до 1 мл.",'Справочник цен (2024 год)'!I7488,VLOOKUP(E7486,'Справочник цен (2024 год)'!$A$3:$I$10,9,0)*D7486)),""),)</f>
        <v/>
      </c>
      <c r="I7486" s="8" t="str">
        <f t="shared" si="59"/>
        <v/>
      </c>
    </row>
    <row r="7487" spans="5:9" x14ac:dyDescent="0.2">
      <c r="E7487" s="8"/>
      <c r="F7487" s="8" t="str">
        <f>IFERROR(IF(AND(D7487&gt;0),VLOOKUP(E7487,'Справочник цен (2024 год)'!$A$3:$E$10,5,0)*D7487,""),"")</f>
        <v/>
      </c>
      <c r="G7487" s="8" t="str">
        <f t="shared" si="58"/>
        <v/>
      </c>
      <c r="H7487" s="8" t="str">
        <f>IFERROR(IF(D7487&gt;0, IF(E7487="Одноразовые устройства (до 4 мл.)",'Справочник цен (2024 год)'!I7492,IF(E7487="Жидкость для ЭСД (картридж) до 1 мл.",'Справочник цен (2024 год)'!I7489,VLOOKUP(E7487,'Справочник цен (2024 год)'!$A$3:$I$10,9,0)*D7487)),""),)</f>
        <v/>
      </c>
      <c r="I7487" s="8" t="str">
        <f t="shared" si="59"/>
        <v/>
      </c>
    </row>
    <row r="7488" spans="5:9" x14ac:dyDescent="0.2">
      <c r="E7488" s="8"/>
      <c r="F7488" s="8" t="str">
        <f>IFERROR(IF(AND(D7488&gt;0),VLOOKUP(E7488,'Справочник цен (2024 год)'!$A$3:$E$10,5,0)*D7488,""),"")</f>
        <v/>
      </c>
      <c r="G7488" s="8" t="str">
        <f t="shared" si="58"/>
        <v/>
      </c>
      <c r="H7488" s="8" t="str">
        <f>IFERROR(IF(D7488&gt;0, IF(E7488="Одноразовые устройства (до 4 мл.)",'Справочник цен (2024 год)'!I7493,IF(E7488="Жидкость для ЭСД (картридж) до 1 мл.",'Справочник цен (2024 год)'!I7490,VLOOKUP(E7488,'Справочник цен (2024 год)'!$A$3:$I$10,9,0)*D7488)),""),)</f>
        <v/>
      </c>
      <c r="I7488" s="8" t="str">
        <f t="shared" si="59"/>
        <v/>
      </c>
    </row>
    <row r="7489" spans="5:9" x14ac:dyDescent="0.2">
      <c r="E7489" s="8"/>
      <c r="F7489" s="8" t="str">
        <f>IFERROR(IF(AND(D7489&gt;0),VLOOKUP(E7489,'Справочник цен (2024 год)'!$A$3:$E$10,5,0)*D7489,""),"")</f>
        <v/>
      </c>
      <c r="G7489" s="8" t="str">
        <f t="shared" si="58"/>
        <v/>
      </c>
      <c r="H7489" s="8" t="str">
        <f>IFERROR(IF(D7489&gt;0, IF(E7489="Одноразовые устройства (до 4 мл.)",'Справочник цен (2024 год)'!I7494,IF(E7489="Жидкость для ЭСД (картридж) до 1 мл.",'Справочник цен (2024 год)'!I7491,VLOOKUP(E7489,'Справочник цен (2024 год)'!$A$3:$I$10,9,0)*D7489)),""),)</f>
        <v/>
      </c>
      <c r="I7489" s="8" t="str">
        <f t="shared" si="59"/>
        <v/>
      </c>
    </row>
    <row r="7490" spans="5:9" x14ac:dyDescent="0.2">
      <c r="E7490" s="8"/>
      <c r="F7490" s="8" t="str">
        <f>IFERROR(IF(AND(D7490&gt;0),VLOOKUP(E7490,'Справочник цен (2024 год)'!$A$3:$E$10,5,0)*D7490,""),"")</f>
        <v/>
      </c>
      <c r="G7490" s="8" t="str">
        <f t="shared" si="58"/>
        <v/>
      </c>
      <c r="H7490" s="8" t="str">
        <f>IFERROR(IF(D7490&gt;0, IF(E7490="Одноразовые устройства (до 4 мл.)",'Справочник цен (2024 год)'!I7495,IF(E7490="Жидкость для ЭСД (картридж) до 1 мл.",'Справочник цен (2024 год)'!I7492,VLOOKUP(E7490,'Справочник цен (2024 год)'!$A$3:$I$10,9,0)*D7490)),""),)</f>
        <v/>
      </c>
      <c r="I7490" s="8" t="str">
        <f t="shared" si="59"/>
        <v/>
      </c>
    </row>
    <row r="7491" spans="5:9" x14ac:dyDescent="0.2">
      <c r="E7491" s="8"/>
      <c r="F7491" s="8" t="str">
        <f>IFERROR(IF(AND(D7491&gt;0),VLOOKUP(E7491,'Справочник цен (2024 год)'!$A$3:$E$10,5,0)*D7491,""),"")</f>
        <v/>
      </c>
      <c r="G7491" s="8" t="str">
        <f t="shared" si="58"/>
        <v/>
      </c>
      <c r="H7491" s="8" t="str">
        <f>IFERROR(IF(D7491&gt;0, IF(E7491="Одноразовые устройства (до 4 мл.)",'Справочник цен (2024 год)'!I7496,IF(E7491="Жидкость для ЭСД (картридж) до 1 мл.",'Справочник цен (2024 год)'!I7493,VLOOKUP(E7491,'Справочник цен (2024 год)'!$A$3:$I$10,9,0)*D7491)),""),)</f>
        <v/>
      </c>
      <c r="I7491" s="8" t="str">
        <f t="shared" si="59"/>
        <v/>
      </c>
    </row>
    <row r="7492" spans="5:9" x14ac:dyDescent="0.2">
      <c r="E7492" s="8"/>
      <c r="F7492" s="8" t="str">
        <f>IFERROR(IF(AND(D7492&gt;0),VLOOKUP(E7492,'Справочник цен (2024 год)'!$A$3:$E$10,5,0)*D7492,""),"")</f>
        <v/>
      </c>
      <c r="G7492" s="8" t="str">
        <f t="shared" si="58"/>
        <v/>
      </c>
      <c r="H7492" s="8" t="str">
        <f>IFERROR(IF(D7492&gt;0, IF(E7492="Одноразовые устройства (до 4 мл.)",'Справочник цен (2024 год)'!I7497,IF(E7492="Жидкость для ЭСД (картридж) до 1 мл.",'Справочник цен (2024 год)'!I7494,VLOOKUP(E7492,'Справочник цен (2024 год)'!$A$3:$I$10,9,0)*D7492)),""),)</f>
        <v/>
      </c>
      <c r="I7492" s="8" t="str">
        <f t="shared" si="59"/>
        <v/>
      </c>
    </row>
    <row r="7493" spans="5:9" x14ac:dyDescent="0.2">
      <c r="E7493" s="8"/>
      <c r="F7493" s="8" t="str">
        <f>IFERROR(IF(AND(D7493&gt;0),VLOOKUP(E7493,'Справочник цен (2024 год)'!$A$3:$E$10,5,0)*D7493,""),"")</f>
        <v/>
      </c>
      <c r="G7493" s="8" t="str">
        <f t="shared" si="58"/>
        <v/>
      </c>
      <c r="H7493" s="8" t="str">
        <f>IFERROR(IF(D7493&gt;0, IF(E7493="Одноразовые устройства (до 4 мл.)",'Справочник цен (2024 год)'!I7498,IF(E7493="Жидкость для ЭСД (картридж) до 1 мл.",'Справочник цен (2024 год)'!I7495,VLOOKUP(E7493,'Справочник цен (2024 год)'!$A$3:$I$10,9,0)*D7493)),""),)</f>
        <v/>
      </c>
      <c r="I7493" s="8" t="str">
        <f t="shared" si="59"/>
        <v/>
      </c>
    </row>
    <row r="7494" spans="5:9" x14ac:dyDescent="0.2">
      <c r="E7494" s="8"/>
      <c r="F7494" s="8" t="str">
        <f>IFERROR(IF(AND(D7494&gt;0),VLOOKUP(E7494,'Справочник цен (2024 год)'!$A$3:$E$10,5,0)*D7494,""),"")</f>
        <v/>
      </c>
      <c r="G7494" s="8" t="str">
        <f t="shared" si="58"/>
        <v/>
      </c>
      <c r="H7494" s="8" t="str">
        <f>IFERROR(IF(D7494&gt;0, IF(E7494="Одноразовые устройства (до 4 мл.)",'Справочник цен (2024 год)'!I7499,IF(E7494="Жидкость для ЭСД (картридж) до 1 мл.",'Справочник цен (2024 год)'!I7496,VLOOKUP(E7494,'Справочник цен (2024 год)'!$A$3:$I$10,9,0)*D7494)),""),)</f>
        <v/>
      </c>
      <c r="I7494" s="8" t="str">
        <f t="shared" si="59"/>
        <v/>
      </c>
    </row>
    <row r="7495" spans="5:9" x14ac:dyDescent="0.2">
      <c r="E7495" s="8"/>
      <c r="F7495" s="8" t="str">
        <f>IFERROR(IF(AND(D7495&gt;0),VLOOKUP(E7495,'Справочник цен (2024 год)'!$A$3:$E$10,5,0)*D7495,""),"")</f>
        <v/>
      </c>
      <c r="G7495" s="8" t="str">
        <f t="shared" si="58"/>
        <v/>
      </c>
      <c r="H7495" s="8" t="str">
        <f>IFERROR(IF(D7495&gt;0, IF(E7495="Одноразовые устройства (до 4 мл.)",'Справочник цен (2024 год)'!I7500,IF(E7495="Жидкость для ЭСД (картридж) до 1 мл.",'Справочник цен (2024 год)'!I7497,VLOOKUP(E7495,'Справочник цен (2024 год)'!$A$3:$I$10,9,0)*D7495)),""),)</f>
        <v/>
      </c>
      <c r="I7495" s="8" t="str">
        <f t="shared" si="59"/>
        <v/>
      </c>
    </row>
    <row r="7496" spans="5:9" x14ac:dyDescent="0.2">
      <c r="E7496" s="8"/>
      <c r="F7496" s="8" t="str">
        <f>IFERROR(IF(AND(D7496&gt;0),VLOOKUP(E7496,'Справочник цен (2024 год)'!$A$3:$E$10,5,0)*D7496,""),"")</f>
        <v/>
      </c>
      <c r="G7496" s="8" t="str">
        <f t="shared" si="58"/>
        <v/>
      </c>
      <c r="H7496" s="8" t="str">
        <f>IFERROR(IF(D7496&gt;0, IF(E7496="Одноразовые устройства (до 4 мл.)",'Справочник цен (2024 год)'!I7501,IF(E7496="Жидкость для ЭСД (картридж) до 1 мл.",'Справочник цен (2024 год)'!I7498,VLOOKUP(E7496,'Справочник цен (2024 год)'!$A$3:$I$10,9,0)*D7496)),""),)</f>
        <v/>
      </c>
      <c r="I7496" s="8" t="str">
        <f t="shared" si="59"/>
        <v/>
      </c>
    </row>
    <row r="7497" spans="5:9" x14ac:dyDescent="0.2">
      <c r="E7497" s="8"/>
      <c r="F7497" s="8" t="str">
        <f>IFERROR(IF(AND(D7497&gt;0),VLOOKUP(E7497,'Справочник цен (2024 год)'!$A$3:$E$10,5,0)*D7497,""),"")</f>
        <v/>
      </c>
      <c r="G7497" s="8" t="str">
        <f t="shared" si="58"/>
        <v/>
      </c>
      <c r="H7497" s="8" t="str">
        <f>IFERROR(IF(D7497&gt;0, IF(E7497="Одноразовые устройства (до 4 мл.)",'Справочник цен (2024 год)'!I7502,IF(E7497="Жидкость для ЭСД (картридж) до 1 мл.",'Справочник цен (2024 год)'!I7499,VLOOKUP(E7497,'Справочник цен (2024 год)'!$A$3:$I$10,9,0)*D7497)),""),)</f>
        <v/>
      </c>
      <c r="I7497" s="8" t="str">
        <f t="shared" si="59"/>
        <v/>
      </c>
    </row>
    <row r="7498" spans="5:9" x14ac:dyDescent="0.2">
      <c r="E7498" s="8"/>
      <c r="F7498" s="8" t="str">
        <f>IFERROR(IF(AND(D7498&gt;0),VLOOKUP(E7498,'Справочник цен (2024 год)'!$A$3:$E$10,5,0)*D7498,""),"")</f>
        <v/>
      </c>
      <c r="G7498" s="8" t="str">
        <f t="shared" si="58"/>
        <v/>
      </c>
      <c r="H7498" s="8" t="str">
        <f>IFERROR(IF(D7498&gt;0, IF(E7498="Одноразовые устройства (до 4 мл.)",'Справочник цен (2024 год)'!I7503,IF(E7498="Жидкость для ЭСД (картридж) до 1 мл.",'Справочник цен (2024 год)'!I7500,VLOOKUP(E7498,'Справочник цен (2024 год)'!$A$3:$I$10,9,0)*D7498)),""),)</f>
        <v/>
      </c>
      <c r="I7498" s="8" t="str">
        <f t="shared" si="59"/>
        <v/>
      </c>
    </row>
    <row r="7499" spans="5:9" x14ac:dyDescent="0.2">
      <c r="E7499" s="8"/>
      <c r="F7499" s="8" t="str">
        <f>IFERROR(IF(AND(D7499&gt;0),VLOOKUP(E7499,'Справочник цен (2024 год)'!$A$3:$E$10,5,0)*D7499,""),"")</f>
        <v/>
      </c>
      <c r="G7499" s="8" t="str">
        <f t="shared" si="58"/>
        <v/>
      </c>
      <c r="H7499" s="8" t="str">
        <f>IFERROR(IF(D7499&gt;0, IF(E7499="Одноразовые устройства (до 4 мл.)",'Справочник цен (2024 год)'!I7504,IF(E7499="Жидкость для ЭСД (картридж) до 1 мл.",'Справочник цен (2024 год)'!I7501,VLOOKUP(E7499,'Справочник цен (2024 год)'!$A$3:$I$10,9,0)*D7499)),""),)</f>
        <v/>
      </c>
      <c r="I7499" s="8" t="str">
        <f t="shared" si="59"/>
        <v/>
      </c>
    </row>
    <row r="7500" spans="5:9" x14ac:dyDescent="0.2">
      <c r="E7500" s="8"/>
      <c r="F7500" s="8" t="str">
        <f>IFERROR(IF(AND(D7500&gt;0),VLOOKUP(E7500,'Справочник цен (2024 год)'!$A$3:$E$10,5,0)*D7500,""),"")</f>
        <v/>
      </c>
      <c r="G7500" s="8" t="str">
        <f t="shared" si="58"/>
        <v/>
      </c>
      <c r="H7500" s="8" t="str">
        <f>IFERROR(IF(D7500&gt;0, IF(E7500="Одноразовые устройства (до 4 мл.)",'Справочник цен (2024 год)'!I7505,IF(E7500="Жидкость для ЭСД (картридж) до 1 мл.",'Справочник цен (2024 год)'!I7502,VLOOKUP(E7500,'Справочник цен (2024 год)'!$A$3:$I$10,9,0)*D7500)),""),)</f>
        <v/>
      </c>
      <c r="I7500" s="8" t="str">
        <f t="shared" si="59"/>
        <v/>
      </c>
    </row>
    <row r="7501" spans="5:9" x14ac:dyDescent="0.2">
      <c r="E7501" s="8"/>
      <c r="F7501" s="8" t="str">
        <f>IFERROR(IF(AND(D7501&gt;0),VLOOKUP(E7501,'Справочник цен (2024 год)'!$A$3:$E$10,5,0)*D7501,""),"")</f>
        <v/>
      </c>
      <c r="G7501" s="8" t="str">
        <f t="shared" si="58"/>
        <v/>
      </c>
      <c r="H7501" s="8" t="str">
        <f>IFERROR(IF(D7501&gt;0, IF(E7501="Одноразовые устройства (до 4 мл.)",'Справочник цен (2024 год)'!I7506,IF(E7501="Жидкость для ЭСД (картридж) до 1 мл.",'Справочник цен (2024 год)'!I7503,VLOOKUP(E7501,'Справочник цен (2024 год)'!$A$3:$I$10,9,0)*D7501)),""),)</f>
        <v/>
      </c>
      <c r="I7501" s="8" t="str">
        <f t="shared" si="59"/>
        <v/>
      </c>
    </row>
    <row r="7502" spans="5:9" x14ac:dyDescent="0.2">
      <c r="E7502" s="8"/>
      <c r="F7502" s="8" t="str">
        <f>IFERROR(IF(AND(D7502&gt;0),VLOOKUP(E7502,'Справочник цен (2024 год)'!$A$3:$E$10,5,0)*D7502,""),"")</f>
        <v/>
      </c>
      <c r="G7502" s="8" t="str">
        <f t="shared" si="58"/>
        <v/>
      </c>
      <c r="H7502" s="8" t="str">
        <f>IFERROR(IF(D7502&gt;0, IF(E7502="Одноразовые устройства (до 4 мл.)",'Справочник цен (2024 год)'!I7507,IF(E7502="Жидкость для ЭСД (картридж) до 1 мл.",'Справочник цен (2024 год)'!I7504,VLOOKUP(E7502,'Справочник цен (2024 год)'!$A$3:$I$10,9,0)*D7502)),""),)</f>
        <v/>
      </c>
      <c r="I7502" s="8" t="str">
        <f t="shared" si="59"/>
        <v/>
      </c>
    </row>
    <row r="7503" spans="5:9" x14ac:dyDescent="0.2">
      <c r="E7503" s="8"/>
      <c r="F7503" s="8" t="str">
        <f>IFERROR(IF(AND(D7503&gt;0),VLOOKUP(E7503,'Справочник цен (2024 год)'!$A$3:$E$10,5,0)*D7503,""),"")</f>
        <v/>
      </c>
      <c r="G7503" s="8" t="str">
        <f t="shared" si="58"/>
        <v/>
      </c>
      <c r="H7503" s="8" t="str">
        <f>IFERROR(IF(D7503&gt;0, IF(E7503="Одноразовые устройства (до 4 мл.)",'Справочник цен (2024 год)'!I7508,IF(E7503="Жидкость для ЭСД (картридж) до 1 мл.",'Справочник цен (2024 год)'!I7505,VLOOKUP(E7503,'Справочник цен (2024 год)'!$A$3:$I$10,9,0)*D7503)),""),)</f>
        <v/>
      </c>
      <c r="I7503" s="8" t="str">
        <f t="shared" si="59"/>
        <v/>
      </c>
    </row>
    <row r="7504" spans="5:9" x14ac:dyDescent="0.2">
      <c r="E7504" s="8"/>
      <c r="F7504" s="8" t="str">
        <f>IFERROR(IF(AND(D7504&gt;0),VLOOKUP(E7504,'Справочник цен (2024 год)'!$A$3:$E$10,5,0)*D7504,""),"")</f>
        <v/>
      </c>
      <c r="G7504" s="8" t="str">
        <f t="shared" si="58"/>
        <v/>
      </c>
      <c r="H7504" s="8" t="str">
        <f>IFERROR(IF(D7504&gt;0, IF(E7504="Одноразовые устройства (до 4 мл.)",'Справочник цен (2024 год)'!I7509,IF(E7504="Жидкость для ЭСД (картридж) до 1 мл.",'Справочник цен (2024 год)'!I7506,VLOOKUP(E7504,'Справочник цен (2024 год)'!$A$3:$I$10,9,0)*D7504)),""),)</f>
        <v/>
      </c>
      <c r="I7504" s="8" t="str">
        <f t="shared" si="59"/>
        <v/>
      </c>
    </row>
    <row r="7505" spans="5:9" x14ac:dyDescent="0.2">
      <c r="E7505" s="8"/>
      <c r="F7505" s="8" t="str">
        <f>IFERROR(IF(AND(D7505&gt;0),VLOOKUP(E7505,'Справочник цен (2024 год)'!$A$3:$E$10,5,0)*D7505,""),"")</f>
        <v/>
      </c>
      <c r="G7505" s="8" t="str">
        <f t="shared" si="58"/>
        <v/>
      </c>
      <c r="H7505" s="8" t="str">
        <f>IFERROR(IF(D7505&gt;0, IF(E7505="Одноразовые устройства (до 4 мл.)",'Справочник цен (2024 год)'!I7510,IF(E7505="Жидкость для ЭСД (картридж) до 1 мл.",'Справочник цен (2024 год)'!I7507,VLOOKUP(E7505,'Справочник цен (2024 год)'!$A$3:$I$10,9,0)*D7505)),""),)</f>
        <v/>
      </c>
      <c r="I7505" s="8" t="str">
        <f t="shared" si="59"/>
        <v/>
      </c>
    </row>
    <row r="7506" spans="5:9" x14ac:dyDescent="0.2">
      <c r="E7506" s="8"/>
      <c r="F7506" s="8" t="str">
        <f>IFERROR(IF(AND(D7506&gt;0),VLOOKUP(E7506,'Справочник цен (2024 год)'!$A$3:$E$10,5,0)*D7506,""),"")</f>
        <v/>
      </c>
      <c r="G7506" s="8" t="str">
        <f t="shared" si="58"/>
        <v/>
      </c>
      <c r="H7506" s="8" t="str">
        <f>IFERROR(IF(D7506&gt;0, IF(E7506="Одноразовые устройства (до 4 мл.)",'Справочник цен (2024 год)'!I7511,IF(E7506="Жидкость для ЭСД (картридж) до 1 мл.",'Справочник цен (2024 год)'!I7508,VLOOKUP(E7506,'Справочник цен (2024 год)'!$A$3:$I$10,9,0)*D7506)),""),)</f>
        <v/>
      </c>
      <c r="I7506" s="8" t="str">
        <f t="shared" si="59"/>
        <v/>
      </c>
    </row>
    <row r="7507" spans="5:9" x14ac:dyDescent="0.2">
      <c r="E7507" s="8"/>
      <c r="F7507" s="8" t="str">
        <f>IFERROR(IF(AND(D7507&gt;0),VLOOKUP(E7507,'Справочник цен (2024 год)'!$A$3:$E$10,5,0)*D7507,""),"")</f>
        <v/>
      </c>
      <c r="G7507" s="8" t="str">
        <f t="shared" si="58"/>
        <v/>
      </c>
      <c r="H7507" s="8" t="str">
        <f>IFERROR(IF(D7507&gt;0, IF(E7507="Одноразовые устройства (до 4 мл.)",'Справочник цен (2024 год)'!I7512,IF(E7507="Жидкость для ЭСД (картридж) до 1 мл.",'Справочник цен (2024 год)'!I7509,VLOOKUP(E7507,'Справочник цен (2024 год)'!$A$3:$I$10,9,0)*D7507)),""),)</f>
        <v/>
      </c>
      <c r="I7507" s="8" t="str">
        <f t="shared" si="59"/>
        <v/>
      </c>
    </row>
    <row r="7508" spans="5:9" x14ac:dyDescent="0.2">
      <c r="E7508" s="8"/>
      <c r="F7508" s="8" t="str">
        <f>IFERROR(IF(AND(D7508&gt;0),VLOOKUP(E7508,'Справочник цен (2024 год)'!$A$3:$E$10,5,0)*D7508,""),"")</f>
        <v/>
      </c>
      <c r="G7508" s="8" t="str">
        <f t="shared" si="58"/>
        <v/>
      </c>
      <c r="H7508" s="8" t="str">
        <f>IFERROR(IF(D7508&gt;0, IF(E7508="Одноразовые устройства (до 4 мл.)",'Справочник цен (2024 год)'!I7513,IF(E7508="Жидкость для ЭСД (картридж) до 1 мл.",'Справочник цен (2024 год)'!I7510,VLOOKUP(E7508,'Справочник цен (2024 год)'!$A$3:$I$10,9,0)*D7508)),""),)</f>
        <v/>
      </c>
      <c r="I7508" s="8" t="str">
        <f t="shared" si="59"/>
        <v/>
      </c>
    </row>
    <row r="7509" spans="5:9" x14ac:dyDescent="0.2">
      <c r="E7509" s="8"/>
      <c r="F7509" s="8" t="str">
        <f>IFERROR(IF(AND(D7509&gt;0),VLOOKUP(E7509,'Справочник цен (2024 год)'!$A$3:$E$10,5,0)*D7509,""),"")</f>
        <v/>
      </c>
      <c r="G7509" s="8" t="str">
        <f t="shared" si="58"/>
        <v/>
      </c>
      <c r="H7509" s="8" t="str">
        <f>IFERROR(IF(D7509&gt;0, IF(E7509="Одноразовые устройства (до 4 мл.)",'Справочник цен (2024 год)'!I7514,IF(E7509="Жидкость для ЭСД (картридж) до 1 мл.",'Справочник цен (2024 год)'!I7511,VLOOKUP(E7509,'Справочник цен (2024 год)'!$A$3:$I$10,9,0)*D7509)),""),)</f>
        <v/>
      </c>
      <c r="I7509" s="8" t="str">
        <f t="shared" si="59"/>
        <v/>
      </c>
    </row>
    <row r="7510" spans="5:9" x14ac:dyDescent="0.2">
      <c r="E7510" s="8"/>
      <c r="F7510" s="8" t="str">
        <f>IFERROR(IF(AND(D7510&gt;0),VLOOKUP(E7510,'Справочник цен (2024 год)'!$A$3:$E$10,5,0)*D7510,""),"")</f>
        <v/>
      </c>
      <c r="G7510" s="8" t="str">
        <f t="shared" si="58"/>
        <v/>
      </c>
      <c r="H7510" s="8" t="str">
        <f>IFERROR(IF(D7510&gt;0, IF(E7510="Одноразовые устройства (до 4 мл.)",'Справочник цен (2024 год)'!I7515,IF(E7510="Жидкость для ЭСД (картридж) до 1 мл.",'Справочник цен (2024 год)'!I7512,VLOOKUP(E7510,'Справочник цен (2024 год)'!$A$3:$I$10,9,0)*D7510)),""),)</f>
        <v/>
      </c>
      <c r="I7510" s="8" t="str">
        <f t="shared" si="59"/>
        <v/>
      </c>
    </row>
    <row r="7511" spans="5:9" x14ac:dyDescent="0.2">
      <c r="E7511" s="8"/>
      <c r="F7511" s="8" t="str">
        <f>IFERROR(IF(AND(D7511&gt;0),VLOOKUP(E7511,'Справочник цен (2024 год)'!$A$3:$E$10,5,0)*D7511,""),"")</f>
        <v/>
      </c>
      <c r="G7511" s="8" t="str">
        <f t="shared" si="58"/>
        <v/>
      </c>
      <c r="H7511" s="8" t="str">
        <f>IFERROR(IF(D7511&gt;0, IF(E7511="Одноразовые устройства (до 4 мл.)",'Справочник цен (2024 год)'!I7516,IF(E7511="Жидкость для ЭСД (картридж) до 1 мл.",'Справочник цен (2024 год)'!I7513,VLOOKUP(E7511,'Справочник цен (2024 год)'!$A$3:$I$10,9,0)*D7511)),""),)</f>
        <v/>
      </c>
      <c r="I7511" s="8" t="str">
        <f t="shared" si="59"/>
        <v/>
      </c>
    </row>
    <row r="7512" spans="5:9" x14ac:dyDescent="0.2">
      <c r="E7512" s="8"/>
      <c r="F7512" s="8" t="str">
        <f>IFERROR(IF(AND(D7512&gt;0),VLOOKUP(E7512,'Справочник цен (2024 год)'!$A$3:$E$10,5,0)*D7512,""),"")</f>
        <v/>
      </c>
      <c r="G7512" s="8" t="str">
        <f t="shared" si="58"/>
        <v/>
      </c>
      <c r="H7512" s="8" t="str">
        <f>IFERROR(IF(D7512&gt;0, IF(E7512="Одноразовые устройства (до 4 мл.)",'Справочник цен (2024 год)'!I7517,IF(E7512="Жидкость для ЭСД (картридж) до 1 мл.",'Справочник цен (2024 год)'!I7514,VLOOKUP(E7512,'Справочник цен (2024 год)'!$A$3:$I$10,9,0)*D7512)),""),)</f>
        <v/>
      </c>
      <c r="I7512" s="8" t="str">
        <f t="shared" si="59"/>
        <v/>
      </c>
    </row>
    <row r="7513" spans="5:9" x14ac:dyDescent="0.2">
      <c r="E7513" s="8"/>
      <c r="F7513" s="8" t="str">
        <f>IFERROR(IF(AND(D7513&gt;0),VLOOKUP(E7513,'Справочник цен (2024 год)'!$A$3:$E$10,5,0)*D7513,""),"")</f>
        <v/>
      </c>
      <c r="G7513" s="8" t="str">
        <f t="shared" si="58"/>
        <v/>
      </c>
      <c r="H7513" s="8" t="str">
        <f>IFERROR(IF(D7513&gt;0, IF(E7513="Одноразовые устройства (до 4 мл.)",'Справочник цен (2024 год)'!I7518,IF(E7513="Жидкость для ЭСД (картридж) до 1 мл.",'Справочник цен (2024 год)'!I7515,VLOOKUP(E7513,'Справочник цен (2024 год)'!$A$3:$I$10,9,0)*D7513)),""),)</f>
        <v/>
      </c>
      <c r="I7513" s="8" t="str">
        <f t="shared" si="59"/>
        <v/>
      </c>
    </row>
    <row r="7514" spans="5:9" x14ac:dyDescent="0.2">
      <c r="E7514" s="8"/>
      <c r="F7514" s="8" t="str">
        <f>IFERROR(IF(AND(D7514&gt;0),VLOOKUP(E7514,'Справочник цен (2024 год)'!$A$3:$E$10,5,0)*D7514,""),"")</f>
        <v/>
      </c>
      <c r="G7514" s="8" t="str">
        <f t="shared" si="58"/>
        <v/>
      </c>
      <c r="H7514" s="8" t="str">
        <f>IFERROR(IF(D7514&gt;0, IF(E7514="Одноразовые устройства (до 4 мл.)",'Справочник цен (2024 год)'!I7519,IF(E7514="Жидкость для ЭСД (картридж) до 1 мл.",'Справочник цен (2024 год)'!I7516,VLOOKUP(E7514,'Справочник цен (2024 год)'!$A$3:$I$10,9,0)*D7514)),""),)</f>
        <v/>
      </c>
      <c r="I7514" s="8" t="str">
        <f t="shared" si="59"/>
        <v/>
      </c>
    </row>
    <row r="7515" spans="5:9" x14ac:dyDescent="0.2">
      <c r="E7515" s="8"/>
      <c r="F7515" s="8" t="str">
        <f>IFERROR(IF(AND(D7515&gt;0),VLOOKUP(E7515,'Справочник цен (2024 год)'!$A$3:$E$10,5,0)*D7515,""),"")</f>
        <v/>
      </c>
      <c r="G7515" s="8" t="str">
        <f t="shared" si="58"/>
        <v/>
      </c>
      <c r="H7515" s="8" t="str">
        <f>IFERROR(IF(D7515&gt;0, IF(E7515="Одноразовые устройства (до 4 мл.)",'Справочник цен (2024 год)'!I7520,IF(E7515="Жидкость для ЭСД (картридж) до 1 мл.",'Справочник цен (2024 год)'!I7517,VLOOKUP(E7515,'Справочник цен (2024 год)'!$A$3:$I$10,9,0)*D7515)),""),)</f>
        <v/>
      </c>
      <c r="I7515" s="8" t="str">
        <f t="shared" si="59"/>
        <v/>
      </c>
    </row>
    <row r="7516" spans="5:9" x14ac:dyDescent="0.2">
      <c r="E7516" s="8"/>
      <c r="F7516" s="8" t="str">
        <f>IFERROR(IF(AND(D7516&gt;0),VLOOKUP(E7516,'Справочник цен (2024 год)'!$A$3:$E$10,5,0)*D7516,""),"")</f>
        <v/>
      </c>
      <c r="G7516" s="8" t="str">
        <f t="shared" si="58"/>
        <v/>
      </c>
      <c r="H7516" s="8" t="str">
        <f>IFERROR(IF(D7516&gt;0, IF(E7516="Одноразовые устройства (до 4 мл.)",'Справочник цен (2024 год)'!I7521,IF(E7516="Жидкость для ЭСД (картридж) до 1 мл.",'Справочник цен (2024 год)'!I7518,VLOOKUP(E7516,'Справочник цен (2024 год)'!$A$3:$I$10,9,0)*D7516)),""),)</f>
        <v/>
      </c>
      <c r="I7516" s="8" t="str">
        <f t="shared" si="59"/>
        <v/>
      </c>
    </row>
    <row r="7517" spans="5:9" x14ac:dyDescent="0.2">
      <c r="E7517" s="8"/>
      <c r="F7517" s="8" t="str">
        <f>IFERROR(IF(AND(D7517&gt;0),VLOOKUP(E7517,'Справочник цен (2024 год)'!$A$3:$E$10,5,0)*D7517,""),"")</f>
        <v/>
      </c>
      <c r="G7517" s="8" t="str">
        <f t="shared" si="58"/>
        <v/>
      </c>
      <c r="H7517" s="8" t="str">
        <f>IFERROR(IF(D7517&gt;0, IF(E7517="Одноразовые устройства (до 4 мл.)",'Справочник цен (2024 год)'!I7522,IF(E7517="Жидкость для ЭСД (картридж) до 1 мл.",'Справочник цен (2024 год)'!I7519,VLOOKUP(E7517,'Справочник цен (2024 год)'!$A$3:$I$10,9,0)*D7517)),""),)</f>
        <v/>
      </c>
      <c r="I7517" s="8" t="str">
        <f t="shared" si="59"/>
        <v/>
      </c>
    </row>
    <row r="7518" spans="5:9" x14ac:dyDescent="0.2">
      <c r="E7518" s="8"/>
      <c r="F7518" s="8" t="str">
        <f>IFERROR(IF(AND(D7518&gt;0),VLOOKUP(E7518,'Справочник цен (2024 год)'!$A$3:$E$10,5,0)*D7518,""),"")</f>
        <v/>
      </c>
      <c r="G7518" s="8" t="str">
        <f t="shared" si="58"/>
        <v/>
      </c>
      <c r="H7518" s="8" t="str">
        <f>IFERROR(IF(D7518&gt;0, IF(E7518="Одноразовые устройства (до 4 мл.)",'Справочник цен (2024 год)'!I7523,IF(E7518="Жидкость для ЭСД (картридж) до 1 мл.",'Справочник цен (2024 год)'!I7520,VLOOKUP(E7518,'Справочник цен (2024 год)'!$A$3:$I$10,9,0)*D7518)),""),)</f>
        <v/>
      </c>
      <c r="I7518" s="8" t="str">
        <f t="shared" si="59"/>
        <v/>
      </c>
    </row>
    <row r="7519" spans="5:9" x14ac:dyDescent="0.2">
      <c r="E7519" s="8"/>
      <c r="F7519" s="8" t="str">
        <f>IFERROR(IF(AND(D7519&gt;0),VLOOKUP(E7519,'Справочник цен (2024 год)'!$A$3:$E$10,5,0)*D7519,""),"")</f>
        <v/>
      </c>
      <c r="G7519" s="8" t="str">
        <f t="shared" si="58"/>
        <v/>
      </c>
      <c r="H7519" s="8" t="str">
        <f>IFERROR(IF(D7519&gt;0, IF(E7519="Одноразовые устройства (до 4 мл.)",'Справочник цен (2024 год)'!I7524,IF(E7519="Жидкость для ЭСД (картридж) до 1 мл.",'Справочник цен (2024 год)'!I7521,VLOOKUP(E7519,'Справочник цен (2024 год)'!$A$3:$I$10,9,0)*D7519)),""),)</f>
        <v/>
      </c>
      <c r="I7519" s="8" t="str">
        <f t="shared" si="59"/>
        <v/>
      </c>
    </row>
    <row r="7520" spans="5:9" x14ac:dyDescent="0.2">
      <c r="E7520" s="8"/>
      <c r="F7520" s="8" t="str">
        <f>IFERROR(IF(AND(D7520&gt;0),VLOOKUP(E7520,'Справочник цен (2024 год)'!$A$3:$E$10,5,0)*D7520,""),"")</f>
        <v/>
      </c>
      <c r="G7520" s="8" t="str">
        <f t="shared" si="58"/>
        <v/>
      </c>
      <c r="H7520" s="8" t="str">
        <f>IFERROR(IF(D7520&gt;0, IF(E7520="Одноразовые устройства (до 4 мл.)",'Справочник цен (2024 год)'!I7525,IF(E7520="Жидкость для ЭСД (картридж) до 1 мл.",'Справочник цен (2024 год)'!I7522,VLOOKUP(E7520,'Справочник цен (2024 год)'!$A$3:$I$10,9,0)*D7520)),""),)</f>
        <v/>
      </c>
      <c r="I7520" s="8" t="str">
        <f t="shared" si="59"/>
        <v/>
      </c>
    </row>
    <row r="7521" spans="5:9" x14ac:dyDescent="0.2">
      <c r="E7521" s="8"/>
      <c r="F7521" s="8" t="str">
        <f>IFERROR(IF(AND(D7521&gt;0),VLOOKUP(E7521,'Справочник цен (2024 год)'!$A$3:$E$10,5,0)*D7521,""),"")</f>
        <v/>
      </c>
      <c r="G7521" s="8" t="str">
        <f t="shared" si="58"/>
        <v/>
      </c>
      <c r="H7521" s="8" t="str">
        <f>IFERROR(IF(D7521&gt;0, IF(E7521="Одноразовые устройства (до 4 мл.)",'Справочник цен (2024 год)'!I7526,IF(E7521="Жидкость для ЭСД (картридж) до 1 мл.",'Справочник цен (2024 год)'!I7523,VLOOKUP(E7521,'Справочник цен (2024 год)'!$A$3:$I$10,9,0)*D7521)),""),)</f>
        <v/>
      </c>
      <c r="I7521" s="8" t="str">
        <f t="shared" si="59"/>
        <v/>
      </c>
    </row>
    <row r="7522" spans="5:9" x14ac:dyDescent="0.2">
      <c r="E7522" s="8"/>
      <c r="F7522" s="8" t="str">
        <f>IFERROR(IF(AND(D7522&gt;0),VLOOKUP(E7522,'Справочник цен (2024 год)'!$A$3:$E$10,5,0)*D7522,""),"")</f>
        <v/>
      </c>
      <c r="G7522" s="8" t="str">
        <f t="shared" si="58"/>
        <v/>
      </c>
      <c r="H7522" s="8" t="str">
        <f>IFERROR(IF(D7522&gt;0, IF(E7522="Одноразовые устройства (до 4 мл.)",'Справочник цен (2024 год)'!I7527,IF(E7522="Жидкость для ЭСД (картридж) до 1 мл.",'Справочник цен (2024 год)'!I7524,VLOOKUP(E7522,'Справочник цен (2024 год)'!$A$3:$I$10,9,0)*D7522)),""),)</f>
        <v/>
      </c>
      <c r="I7522" s="8" t="str">
        <f t="shared" si="59"/>
        <v/>
      </c>
    </row>
    <row r="7523" spans="5:9" x14ac:dyDescent="0.2">
      <c r="E7523" s="8"/>
      <c r="F7523" s="8" t="str">
        <f>IFERROR(IF(AND(D7523&gt;0),VLOOKUP(E7523,'Справочник цен (2024 год)'!$A$3:$E$10,5,0)*D7523,""),"")</f>
        <v/>
      </c>
      <c r="G7523" s="8" t="str">
        <f t="shared" si="58"/>
        <v/>
      </c>
      <c r="H7523" s="8" t="str">
        <f>IFERROR(IF(D7523&gt;0, IF(E7523="Одноразовые устройства (до 4 мл.)",'Справочник цен (2024 год)'!I7528,IF(E7523="Жидкость для ЭСД (картридж) до 1 мл.",'Справочник цен (2024 год)'!I7525,VLOOKUP(E7523,'Справочник цен (2024 год)'!$A$3:$I$10,9,0)*D7523)),""),)</f>
        <v/>
      </c>
      <c r="I7523" s="8" t="str">
        <f t="shared" si="59"/>
        <v/>
      </c>
    </row>
    <row r="7524" spans="5:9" x14ac:dyDescent="0.2">
      <c r="E7524" s="8"/>
      <c r="F7524" s="8" t="str">
        <f>IFERROR(IF(AND(D7524&gt;0),VLOOKUP(E7524,'Справочник цен (2024 год)'!$A$3:$E$10,5,0)*D7524,""),"")</f>
        <v/>
      </c>
      <c r="G7524" s="8" t="str">
        <f t="shared" si="58"/>
        <v/>
      </c>
      <c r="H7524" s="8" t="str">
        <f>IFERROR(IF(D7524&gt;0, IF(E7524="Одноразовые устройства (до 4 мл.)",'Справочник цен (2024 год)'!I7529,IF(E7524="Жидкость для ЭСД (картридж) до 1 мл.",'Справочник цен (2024 год)'!I7526,VLOOKUP(E7524,'Справочник цен (2024 год)'!$A$3:$I$10,9,0)*D7524)),""),)</f>
        <v/>
      </c>
      <c r="I7524" s="8" t="str">
        <f t="shared" si="59"/>
        <v/>
      </c>
    </row>
    <row r="7525" spans="5:9" x14ac:dyDescent="0.2">
      <c r="E7525" s="8"/>
      <c r="F7525" s="8" t="str">
        <f>IFERROR(IF(AND(D7525&gt;0),VLOOKUP(E7525,'Справочник цен (2024 год)'!$A$3:$E$10,5,0)*D7525,""),"")</f>
        <v/>
      </c>
      <c r="G7525" s="8" t="str">
        <f t="shared" si="58"/>
        <v/>
      </c>
      <c r="H7525" s="8" t="str">
        <f>IFERROR(IF(D7525&gt;0, IF(E7525="Одноразовые устройства (до 4 мл.)",'Справочник цен (2024 год)'!I7530,IF(E7525="Жидкость для ЭСД (картридж) до 1 мл.",'Справочник цен (2024 год)'!I7527,VLOOKUP(E7525,'Справочник цен (2024 год)'!$A$3:$I$10,9,0)*D7525)),""),)</f>
        <v/>
      </c>
      <c r="I7525" s="8" t="str">
        <f t="shared" si="59"/>
        <v/>
      </c>
    </row>
    <row r="7526" spans="5:9" x14ac:dyDescent="0.2">
      <c r="E7526" s="8"/>
      <c r="F7526" s="8" t="str">
        <f>IFERROR(IF(AND(D7526&gt;0),VLOOKUP(E7526,'Справочник цен (2024 год)'!$A$3:$E$10,5,0)*D7526,""),"")</f>
        <v/>
      </c>
      <c r="G7526" s="8" t="str">
        <f t="shared" si="58"/>
        <v/>
      </c>
      <c r="H7526" s="8" t="str">
        <f>IFERROR(IF(D7526&gt;0, IF(E7526="Одноразовые устройства (до 4 мл.)",'Справочник цен (2024 год)'!I7531,IF(E7526="Жидкость для ЭСД (картридж) до 1 мл.",'Справочник цен (2024 год)'!I7528,VLOOKUP(E7526,'Справочник цен (2024 год)'!$A$3:$I$10,9,0)*D7526)),""),)</f>
        <v/>
      </c>
      <c r="I7526" s="8" t="str">
        <f t="shared" si="59"/>
        <v/>
      </c>
    </row>
    <row r="7527" spans="5:9" x14ac:dyDescent="0.2">
      <c r="E7527" s="8"/>
      <c r="F7527" s="8" t="str">
        <f>IFERROR(IF(AND(D7527&gt;0),VLOOKUP(E7527,'Справочник цен (2024 год)'!$A$3:$E$10,5,0)*D7527,""),"")</f>
        <v/>
      </c>
      <c r="G7527" s="8" t="str">
        <f t="shared" si="58"/>
        <v/>
      </c>
      <c r="H7527" s="8" t="str">
        <f>IFERROR(IF(D7527&gt;0, IF(E7527="Одноразовые устройства (до 4 мл.)",'Справочник цен (2024 год)'!I7532,IF(E7527="Жидкость для ЭСД (картридж) до 1 мл.",'Справочник цен (2024 год)'!I7529,VLOOKUP(E7527,'Справочник цен (2024 год)'!$A$3:$I$10,9,0)*D7527)),""),)</f>
        <v/>
      </c>
      <c r="I7527" s="8" t="str">
        <f t="shared" si="59"/>
        <v/>
      </c>
    </row>
    <row r="7528" spans="5:9" x14ac:dyDescent="0.2">
      <c r="E7528" s="8"/>
      <c r="F7528" s="8" t="str">
        <f>IFERROR(IF(AND(D7528&gt;0),VLOOKUP(E7528,'Справочник цен (2024 год)'!$A$3:$E$10,5,0)*D7528,""),"")</f>
        <v/>
      </c>
      <c r="G7528" s="8" t="str">
        <f t="shared" si="58"/>
        <v/>
      </c>
      <c r="H7528" s="8" t="str">
        <f>IFERROR(IF(D7528&gt;0, IF(E7528="Одноразовые устройства (до 4 мл.)",'Справочник цен (2024 год)'!I7533,IF(E7528="Жидкость для ЭСД (картридж) до 1 мл.",'Справочник цен (2024 год)'!I7530,VLOOKUP(E7528,'Справочник цен (2024 год)'!$A$3:$I$10,9,0)*D7528)),""),)</f>
        <v/>
      </c>
      <c r="I7528" s="8" t="str">
        <f t="shared" si="59"/>
        <v/>
      </c>
    </row>
    <row r="7529" spans="5:9" x14ac:dyDescent="0.2">
      <c r="E7529" s="8"/>
      <c r="F7529" s="8" t="str">
        <f>IFERROR(IF(AND(D7529&gt;0),VLOOKUP(E7529,'Справочник цен (2024 год)'!$A$3:$E$10,5,0)*D7529,""),"")</f>
        <v/>
      </c>
      <c r="G7529" s="8" t="str">
        <f t="shared" si="58"/>
        <v/>
      </c>
      <c r="H7529" s="8" t="str">
        <f>IFERROR(IF(D7529&gt;0, IF(E7529="Одноразовые устройства (до 4 мл.)",'Справочник цен (2024 год)'!I7534,IF(E7529="Жидкость для ЭСД (картридж) до 1 мл.",'Справочник цен (2024 год)'!I7531,VLOOKUP(E7529,'Справочник цен (2024 год)'!$A$3:$I$10,9,0)*D7529)),""),)</f>
        <v/>
      </c>
      <c r="I7529" s="8" t="str">
        <f t="shared" si="59"/>
        <v/>
      </c>
    </row>
    <row r="7530" spans="5:9" x14ac:dyDescent="0.2">
      <c r="E7530" s="8"/>
      <c r="F7530" s="8" t="str">
        <f>IFERROR(IF(AND(D7530&gt;0),VLOOKUP(E7530,'Справочник цен (2024 год)'!$A$3:$E$10,5,0)*D7530,""),"")</f>
        <v/>
      </c>
      <c r="G7530" s="8" t="str">
        <f t="shared" si="58"/>
        <v/>
      </c>
      <c r="H7530" s="8" t="str">
        <f>IFERROR(IF(D7530&gt;0, IF(E7530="Одноразовые устройства (до 4 мл.)",'Справочник цен (2024 год)'!I7535,IF(E7530="Жидкость для ЭСД (картридж) до 1 мл.",'Справочник цен (2024 год)'!I7532,VLOOKUP(E7530,'Справочник цен (2024 год)'!$A$3:$I$10,9,0)*D7530)),""),)</f>
        <v/>
      </c>
      <c r="I7530" s="8" t="str">
        <f t="shared" si="59"/>
        <v/>
      </c>
    </row>
    <row r="7531" spans="5:9" x14ac:dyDescent="0.2">
      <c r="E7531" s="8"/>
      <c r="F7531" s="8" t="str">
        <f>IFERROR(IF(AND(D7531&gt;0),VLOOKUP(E7531,'Справочник цен (2024 год)'!$A$3:$E$10,5,0)*D7531,""),"")</f>
        <v/>
      </c>
      <c r="G7531" s="8" t="str">
        <f t="shared" si="58"/>
        <v/>
      </c>
      <c r="H7531" s="8" t="str">
        <f>IFERROR(IF(D7531&gt;0, IF(E7531="Одноразовые устройства (до 4 мл.)",'Справочник цен (2024 год)'!I7536,IF(E7531="Жидкость для ЭСД (картридж) до 1 мл.",'Справочник цен (2024 год)'!I7533,VLOOKUP(E7531,'Справочник цен (2024 год)'!$A$3:$I$10,9,0)*D7531)),""),)</f>
        <v/>
      </c>
      <c r="I7531" s="8" t="str">
        <f t="shared" si="59"/>
        <v/>
      </c>
    </row>
    <row r="7532" spans="5:9" x14ac:dyDescent="0.2">
      <c r="E7532" s="8"/>
      <c r="F7532" s="8" t="str">
        <f>IFERROR(IF(AND(D7532&gt;0),VLOOKUP(E7532,'Справочник цен (2024 год)'!$A$3:$E$10,5,0)*D7532,""),"")</f>
        <v/>
      </c>
      <c r="G7532" s="8" t="str">
        <f t="shared" si="58"/>
        <v/>
      </c>
      <c r="H7532" s="8" t="str">
        <f>IFERROR(IF(D7532&gt;0, IF(E7532="Одноразовые устройства (до 4 мл.)",'Справочник цен (2024 год)'!I7537,IF(E7532="Жидкость для ЭСД (картридж) до 1 мл.",'Справочник цен (2024 год)'!I7534,VLOOKUP(E7532,'Справочник цен (2024 год)'!$A$3:$I$10,9,0)*D7532)),""),)</f>
        <v/>
      </c>
      <c r="I7532" s="8" t="str">
        <f t="shared" si="59"/>
        <v/>
      </c>
    </row>
    <row r="7533" spans="5:9" x14ac:dyDescent="0.2">
      <c r="E7533" s="8"/>
      <c r="F7533" s="8" t="str">
        <f>IFERROR(IF(AND(D7533&gt;0),VLOOKUP(E7533,'Справочник цен (2024 год)'!$A$3:$E$10,5,0)*D7533,""),"")</f>
        <v/>
      </c>
      <c r="G7533" s="8" t="str">
        <f t="shared" si="58"/>
        <v/>
      </c>
      <c r="H7533" s="8" t="str">
        <f>IFERROR(IF(D7533&gt;0, IF(E7533="Одноразовые устройства (до 4 мл.)",'Справочник цен (2024 год)'!I7538,IF(E7533="Жидкость для ЭСД (картридж) до 1 мл.",'Справочник цен (2024 год)'!I7535,VLOOKUP(E7533,'Справочник цен (2024 год)'!$A$3:$I$10,9,0)*D7533)),""),)</f>
        <v/>
      </c>
      <c r="I7533" s="8" t="str">
        <f t="shared" si="59"/>
        <v/>
      </c>
    </row>
    <row r="7534" spans="5:9" x14ac:dyDescent="0.2">
      <c r="E7534" s="8"/>
      <c r="F7534" s="8" t="str">
        <f>IFERROR(IF(AND(D7534&gt;0),VLOOKUP(E7534,'Справочник цен (2024 год)'!$A$3:$E$10,5,0)*D7534,""),"")</f>
        <v/>
      </c>
      <c r="G7534" s="8" t="str">
        <f t="shared" si="58"/>
        <v/>
      </c>
      <c r="H7534" s="8" t="str">
        <f>IFERROR(IF(D7534&gt;0, IF(E7534="Одноразовые устройства (до 4 мл.)",'Справочник цен (2024 год)'!I7539,IF(E7534="Жидкость для ЭСД (картридж) до 1 мл.",'Справочник цен (2024 год)'!I7536,VLOOKUP(E7534,'Справочник цен (2024 год)'!$A$3:$I$10,9,0)*D7534)),""),)</f>
        <v/>
      </c>
      <c r="I7534" s="8" t="str">
        <f t="shared" si="59"/>
        <v/>
      </c>
    </row>
    <row r="7535" spans="5:9" x14ac:dyDescent="0.2">
      <c r="E7535" s="8"/>
      <c r="F7535" s="8" t="str">
        <f>IFERROR(IF(AND(D7535&gt;0),VLOOKUP(E7535,'Справочник цен (2024 год)'!$A$3:$E$10,5,0)*D7535,""),"")</f>
        <v/>
      </c>
      <c r="G7535" s="8" t="str">
        <f t="shared" si="58"/>
        <v/>
      </c>
      <c r="H7535" s="8" t="str">
        <f>IFERROR(IF(D7535&gt;0, IF(E7535="Одноразовые устройства (до 4 мл.)",'Справочник цен (2024 год)'!I7540,IF(E7535="Жидкость для ЭСД (картридж) до 1 мл.",'Справочник цен (2024 год)'!I7537,VLOOKUP(E7535,'Справочник цен (2024 год)'!$A$3:$I$10,9,0)*D7535)),""),)</f>
        <v/>
      </c>
      <c r="I7535" s="8" t="str">
        <f t="shared" si="59"/>
        <v/>
      </c>
    </row>
    <row r="7536" spans="5:9" x14ac:dyDescent="0.2">
      <c r="E7536" s="8"/>
      <c r="F7536" s="8" t="str">
        <f>IFERROR(IF(AND(D7536&gt;0),VLOOKUP(E7536,'Справочник цен (2024 год)'!$A$3:$E$10,5,0)*D7536,""),"")</f>
        <v/>
      </c>
      <c r="G7536" s="8" t="str">
        <f t="shared" si="58"/>
        <v/>
      </c>
      <c r="H7536" s="8" t="str">
        <f>IFERROR(IF(D7536&gt;0, IF(E7536="Одноразовые устройства (до 4 мл.)",'Справочник цен (2024 год)'!I7541,IF(E7536="Жидкость для ЭСД (картридж) до 1 мл.",'Справочник цен (2024 год)'!I7538,VLOOKUP(E7536,'Справочник цен (2024 год)'!$A$3:$I$10,9,0)*D7536)),""),)</f>
        <v/>
      </c>
      <c r="I7536" s="8" t="str">
        <f t="shared" si="59"/>
        <v/>
      </c>
    </row>
    <row r="7537" spans="5:9" x14ac:dyDescent="0.2">
      <c r="E7537" s="8"/>
      <c r="F7537" s="8" t="str">
        <f>IFERROR(IF(AND(D7537&gt;0),VLOOKUP(E7537,'Справочник цен (2024 год)'!$A$3:$E$10,5,0)*D7537,""),"")</f>
        <v/>
      </c>
      <c r="G7537" s="8" t="str">
        <f t="shared" si="58"/>
        <v/>
      </c>
      <c r="H7537" s="8" t="str">
        <f>IFERROR(IF(D7537&gt;0, IF(E7537="Одноразовые устройства (до 4 мл.)",'Справочник цен (2024 год)'!I7542,IF(E7537="Жидкость для ЭСД (картридж) до 1 мл.",'Справочник цен (2024 год)'!I7539,VLOOKUP(E7537,'Справочник цен (2024 год)'!$A$3:$I$10,9,0)*D7537)),""),)</f>
        <v/>
      </c>
      <c r="I7537" s="8" t="str">
        <f t="shared" si="59"/>
        <v/>
      </c>
    </row>
    <row r="7538" spans="5:9" x14ac:dyDescent="0.2">
      <c r="E7538" s="8"/>
      <c r="F7538" s="8" t="str">
        <f>IFERROR(IF(AND(D7538&gt;0),VLOOKUP(E7538,'Справочник цен (2024 год)'!$A$3:$E$10,5,0)*D7538,""),"")</f>
        <v/>
      </c>
      <c r="G7538" s="8" t="str">
        <f t="shared" si="58"/>
        <v/>
      </c>
      <c r="H7538" s="8" t="str">
        <f>IFERROR(IF(D7538&gt;0, IF(E7538="Одноразовые устройства (до 4 мл.)",'Справочник цен (2024 год)'!I7543,IF(E7538="Жидкость для ЭСД (картридж) до 1 мл.",'Справочник цен (2024 год)'!I7540,VLOOKUP(E7538,'Справочник цен (2024 год)'!$A$3:$I$10,9,0)*D7538)),""),)</f>
        <v/>
      </c>
      <c r="I7538" s="8" t="str">
        <f t="shared" si="59"/>
        <v/>
      </c>
    </row>
    <row r="7539" spans="5:9" x14ac:dyDescent="0.2">
      <c r="E7539" s="8"/>
      <c r="F7539" s="8" t="str">
        <f>IFERROR(IF(AND(D7539&gt;0),VLOOKUP(E7539,'Справочник цен (2024 год)'!$A$3:$E$10,5,0)*D7539,""),"")</f>
        <v/>
      </c>
      <c r="G7539" s="8" t="str">
        <f t="shared" si="58"/>
        <v/>
      </c>
      <c r="H7539" s="8" t="str">
        <f>IFERROR(IF(D7539&gt;0, IF(E7539="Одноразовые устройства (до 4 мл.)",'Справочник цен (2024 год)'!I7544,IF(E7539="Жидкость для ЭСД (картридж) до 1 мл.",'Справочник цен (2024 год)'!I7541,VLOOKUP(E7539,'Справочник цен (2024 год)'!$A$3:$I$10,9,0)*D7539)),""),)</f>
        <v/>
      </c>
      <c r="I7539" s="8" t="str">
        <f t="shared" si="59"/>
        <v/>
      </c>
    </row>
    <row r="7540" spans="5:9" x14ac:dyDescent="0.2">
      <c r="E7540" s="8"/>
      <c r="F7540" s="8" t="str">
        <f>IFERROR(IF(AND(D7540&gt;0),VLOOKUP(E7540,'Справочник цен (2024 год)'!$A$3:$E$10,5,0)*D7540,""),"")</f>
        <v/>
      </c>
      <c r="G7540" s="8" t="str">
        <f t="shared" si="58"/>
        <v/>
      </c>
      <c r="H7540" s="8" t="str">
        <f>IFERROR(IF(D7540&gt;0, IF(E7540="Одноразовые устройства (до 4 мл.)",'Справочник цен (2024 год)'!I7545,IF(E7540="Жидкость для ЭСД (картридж) до 1 мл.",'Справочник цен (2024 год)'!I7542,VLOOKUP(E7540,'Справочник цен (2024 год)'!$A$3:$I$10,9,0)*D7540)),""),)</f>
        <v/>
      </c>
      <c r="I7540" s="8" t="str">
        <f t="shared" si="59"/>
        <v/>
      </c>
    </row>
    <row r="7541" spans="5:9" x14ac:dyDescent="0.2">
      <c r="E7541" s="8"/>
      <c r="F7541" s="8" t="str">
        <f>IFERROR(IF(AND(D7541&gt;0),VLOOKUP(E7541,'Справочник цен (2024 год)'!$A$3:$E$10,5,0)*D7541,""),"")</f>
        <v/>
      </c>
      <c r="G7541" s="8" t="str">
        <f t="shared" si="58"/>
        <v/>
      </c>
      <c r="H7541" s="8" t="str">
        <f>IFERROR(IF(D7541&gt;0, IF(E7541="Одноразовые устройства (до 4 мл.)",'Справочник цен (2024 год)'!I7546,IF(E7541="Жидкость для ЭСД (картридж) до 1 мл.",'Справочник цен (2024 год)'!I7543,VLOOKUP(E7541,'Справочник цен (2024 год)'!$A$3:$I$10,9,0)*D7541)),""),)</f>
        <v/>
      </c>
      <c r="I7541" s="8" t="str">
        <f t="shared" si="59"/>
        <v/>
      </c>
    </row>
    <row r="7542" spans="5:9" x14ac:dyDescent="0.2">
      <c r="E7542" s="8"/>
      <c r="F7542" s="8" t="str">
        <f>IFERROR(IF(AND(D7542&gt;0),VLOOKUP(E7542,'Справочник цен (2024 год)'!$A$3:$E$10,5,0)*D7542,""),"")</f>
        <v/>
      </c>
      <c r="G7542" s="8" t="str">
        <f t="shared" si="58"/>
        <v/>
      </c>
      <c r="H7542" s="8" t="str">
        <f>IFERROR(IF(D7542&gt;0, IF(E7542="Одноразовые устройства (до 4 мл.)",'Справочник цен (2024 год)'!I7547,IF(E7542="Жидкость для ЭСД (картридж) до 1 мл.",'Справочник цен (2024 год)'!I7544,VLOOKUP(E7542,'Справочник цен (2024 год)'!$A$3:$I$10,9,0)*D7542)),""),)</f>
        <v/>
      </c>
      <c r="I7542" s="8" t="str">
        <f t="shared" si="59"/>
        <v/>
      </c>
    </row>
    <row r="7543" spans="5:9" x14ac:dyDescent="0.2">
      <c r="E7543" s="8"/>
      <c r="F7543" s="8" t="str">
        <f>IFERROR(IF(AND(D7543&gt;0),VLOOKUP(E7543,'Справочник цен (2024 год)'!$A$3:$E$10,5,0)*D7543,""),"")</f>
        <v/>
      </c>
      <c r="G7543" s="8" t="str">
        <f t="shared" si="58"/>
        <v/>
      </c>
      <c r="H7543" s="8" t="str">
        <f>IFERROR(IF(D7543&gt;0, IF(E7543="Одноразовые устройства (до 4 мл.)",'Справочник цен (2024 год)'!I7548,IF(E7543="Жидкость для ЭСД (картридж) до 1 мл.",'Справочник цен (2024 год)'!I7545,VLOOKUP(E7543,'Справочник цен (2024 год)'!$A$3:$I$10,9,0)*D7543)),""),)</f>
        <v/>
      </c>
      <c r="I7543" s="8" t="str">
        <f t="shared" si="59"/>
        <v/>
      </c>
    </row>
    <row r="7544" spans="5:9" x14ac:dyDescent="0.2">
      <c r="E7544" s="8"/>
      <c r="F7544" s="8" t="str">
        <f>IFERROR(IF(AND(D7544&gt;0),VLOOKUP(E7544,'Справочник цен (2024 год)'!$A$3:$E$10,5,0)*D7544,""),"")</f>
        <v/>
      </c>
      <c r="G7544" s="8" t="str">
        <f t="shared" si="58"/>
        <v/>
      </c>
      <c r="H7544" s="8" t="str">
        <f>IFERROR(IF(D7544&gt;0, IF(E7544="Одноразовые устройства (до 4 мл.)",'Справочник цен (2024 год)'!I7549,IF(E7544="Жидкость для ЭСД (картридж) до 1 мл.",'Справочник цен (2024 год)'!I7546,VLOOKUP(E7544,'Справочник цен (2024 год)'!$A$3:$I$10,9,0)*D7544)),""),)</f>
        <v/>
      </c>
      <c r="I7544" s="8" t="str">
        <f t="shared" si="59"/>
        <v/>
      </c>
    </row>
    <row r="7545" spans="5:9" x14ac:dyDescent="0.2">
      <c r="E7545" s="8"/>
      <c r="F7545" s="8" t="str">
        <f>IFERROR(IF(AND(D7545&gt;0),VLOOKUP(E7545,'Справочник цен (2024 год)'!$A$3:$E$10,5,0)*D7545,""),"")</f>
        <v/>
      </c>
      <c r="G7545" s="8" t="str">
        <f t="shared" si="58"/>
        <v/>
      </c>
      <c r="H7545" s="8" t="str">
        <f>IFERROR(IF(D7545&gt;0, IF(E7545="Одноразовые устройства (до 4 мл.)",'Справочник цен (2024 год)'!I7550,IF(E7545="Жидкость для ЭСД (картридж) до 1 мл.",'Справочник цен (2024 год)'!I7547,VLOOKUP(E7545,'Справочник цен (2024 год)'!$A$3:$I$10,9,0)*D7545)),""),)</f>
        <v/>
      </c>
      <c r="I7545" s="8" t="str">
        <f t="shared" si="59"/>
        <v/>
      </c>
    </row>
    <row r="7546" spans="5:9" x14ac:dyDescent="0.2">
      <c r="E7546" s="8"/>
      <c r="F7546" s="8" t="str">
        <f>IFERROR(IF(AND(D7546&gt;0),VLOOKUP(E7546,'Справочник цен (2024 год)'!$A$3:$E$10,5,0)*D7546,""),"")</f>
        <v/>
      </c>
      <c r="G7546" s="8" t="str">
        <f t="shared" si="58"/>
        <v/>
      </c>
      <c r="H7546" s="8" t="str">
        <f>IFERROR(IF(D7546&gt;0, IF(E7546="Одноразовые устройства (до 4 мл.)",'Справочник цен (2024 год)'!I7551,IF(E7546="Жидкость для ЭСД (картридж) до 1 мл.",'Справочник цен (2024 год)'!I7548,VLOOKUP(E7546,'Справочник цен (2024 год)'!$A$3:$I$10,9,0)*D7546)),""),)</f>
        <v/>
      </c>
      <c r="I7546" s="8" t="str">
        <f t="shared" si="59"/>
        <v/>
      </c>
    </row>
    <row r="7547" spans="5:9" x14ac:dyDescent="0.2">
      <c r="E7547" s="8"/>
      <c r="F7547" s="8" t="str">
        <f>IFERROR(IF(AND(D7547&gt;0),VLOOKUP(E7547,'Справочник цен (2024 год)'!$A$3:$E$10,5,0)*D7547,""),"")</f>
        <v/>
      </c>
      <c r="G7547" s="8" t="str">
        <f t="shared" si="58"/>
        <v/>
      </c>
      <c r="H7547" s="8" t="str">
        <f>IFERROR(IF(D7547&gt;0, IF(E7547="Одноразовые устройства (до 4 мл.)",'Справочник цен (2024 год)'!I7552,IF(E7547="Жидкость для ЭСД (картридж) до 1 мл.",'Справочник цен (2024 год)'!I7549,VLOOKUP(E7547,'Справочник цен (2024 год)'!$A$3:$I$10,9,0)*D7547)),""),)</f>
        <v/>
      </c>
      <c r="I7547" s="8" t="str">
        <f t="shared" si="59"/>
        <v/>
      </c>
    </row>
    <row r="7548" spans="5:9" x14ac:dyDescent="0.2">
      <c r="E7548" s="8"/>
      <c r="F7548" s="8" t="str">
        <f>IFERROR(IF(AND(D7548&gt;0),VLOOKUP(E7548,'Справочник цен (2024 год)'!$A$3:$E$10,5,0)*D7548,""),"")</f>
        <v/>
      </c>
      <c r="G7548" s="8" t="str">
        <f t="shared" si="58"/>
        <v/>
      </c>
      <c r="H7548" s="8" t="str">
        <f>IFERROR(IF(D7548&gt;0, IF(E7548="Одноразовые устройства (до 4 мл.)",'Справочник цен (2024 год)'!I7553,IF(E7548="Жидкость для ЭСД (картридж) до 1 мл.",'Справочник цен (2024 год)'!I7550,VLOOKUP(E7548,'Справочник цен (2024 год)'!$A$3:$I$10,9,0)*D7548)),""),)</f>
        <v/>
      </c>
      <c r="I7548" s="8" t="str">
        <f t="shared" si="59"/>
        <v/>
      </c>
    </row>
    <row r="7549" spans="5:9" x14ac:dyDescent="0.2">
      <c r="E7549" s="8"/>
      <c r="F7549" s="8" t="str">
        <f>IFERROR(IF(AND(D7549&gt;0),VLOOKUP(E7549,'Справочник цен (2024 год)'!$A$3:$E$10,5,0)*D7549,""),"")</f>
        <v/>
      </c>
      <c r="G7549" s="8" t="str">
        <f t="shared" si="58"/>
        <v/>
      </c>
      <c r="H7549" s="8" t="str">
        <f>IFERROR(IF(D7549&gt;0, IF(E7549="Одноразовые устройства (до 4 мл.)",'Справочник цен (2024 год)'!I7554,IF(E7549="Жидкость для ЭСД (картридж) до 1 мл.",'Справочник цен (2024 год)'!I7551,VLOOKUP(E7549,'Справочник цен (2024 год)'!$A$3:$I$10,9,0)*D7549)),""),)</f>
        <v/>
      </c>
      <c r="I7549" s="8" t="str">
        <f t="shared" si="59"/>
        <v/>
      </c>
    </row>
    <row r="7550" spans="5:9" x14ac:dyDescent="0.2">
      <c r="E7550" s="8"/>
      <c r="F7550" s="8" t="str">
        <f>IFERROR(IF(AND(D7550&gt;0),VLOOKUP(E7550,'Справочник цен (2024 год)'!$A$3:$E$10,5,0)*D7550,""),"")</f>
        <v/>
      </c>
      <c r="G7550" s="8" t="str">
        <f t="shared" si="58"/>
        <v/>
      </c>
      <c r="H7550" s="8" t="str">
        <f>IFERROR(IF(D7550&gt;0, IF(E7550="Одноразовые устройства (до 4 мл.)",'Справочник цен (2024 год)'!I7555,IF(E7550="Жидкость для ЭСД (картридж) до 1 мл.",'Справочник цен (2024 год)'!I7552,VLOOKUP(E7550,'Справочник цен (2024 год)'!$A$3:$I$10,9,0)*D7550)),""),)</f>
        <v/>
      </c>
      <c r="I7550" s="8" t="str">
        <f t="shared" si="59"/>
        <v/>
      </c>
    </row>
    <row r="7551" spans="5:9" x14ac:dyDescent="0.2">
      <c r="E7551" s="8"/>
      <c r="F7551" s="8" t="str">
        <f>IFERROR(IF(AND(D7551&gt;0),VLOOKUP(E7551,'Справочник цен (2024 год)'!$A$3:$E$10,5,0)*D7551,""),"")</f>
        <v/>
      </c>
      <c r="G7551" s="8" t="str">
        <f t="shared" si="58"/>
        <v/>
      </c>
      <c r="H7551" s="8" t="str">
        <f>IFERROR(IF(D7551&gt;0, IF(E7551="Одноразовые устройства (до 4 мл.)",'Справочник цен (2024 год)'!I7556,IF(E7551="Жидкость для ЭСД (картридж) до 1 мл.",'Справочник цен (2024 год)'!I7553,VLOOKUP(E7551,'Справочник цен (2024 год)'!$A$3:$I$10,9,0)*D7551)),""),)</f>
        <v/>
      </c>
      <c r="I7551" s="8" t="str">
        <f t="shared" si="59"/>
        <v/>
      </c>
    </row>
    <row r="7552" spans="5:9" x14ac:dyDescent="0.2">
      <c r="E7552" s="8"/>
      <c r="F7552" s="8" t="str">
        <f>IFERROR(IF(AND(D7552&gt;0),VLOOKUP(E7552,'Справочник цен (2024 год)'!$A$3:$E$10,5,0)*D7552,""),"")</f>
        <v/>
      </c>
      <c r="G7552" s="8" t="str">
        <f t="shared" si="58"/>
        <v/>
      </c>
      <c r="H7552" s="8" t="str">
        <f>IFERROR(IF(D7552&gt;0, IF(E7552="Одноразовые устройства (до 4 мл.)",'Справочник цен (2024 год)'!I7557,IF(E7552="Жидкость для ЭСД (картридж) до 1 мл.",'Справочник цен (2024 год)'!I7554,VLOOKUP(E7552,'Справочник цен (2024 год)'!$A$3:$I$10,9,0)*D7552)),""),)</f>
        <v/>
      </c>
      <c r="I7552" s="8" t="str">
        <f t="shared" si="59"/>
        <v/>
      </c>
    </row>
    <row r="7553" spans="5:9" x14ac:dyDescent="0.2">
      <c r="E7553" s="8"/>
      <c r="F7553" s="8" t="str">
        <f>IFERROR(IF(AND(D7553&gt;0),VLOOKUP(E7553,'Справочник цен (2024 год)'!$A$3:$E$10,5,0)*D7553,""),"")</f>
        <v/>
      </c>
      <c r="G7553" s="8" t="str">
        <f t="shared" si="58"/>
        <v/>
      </c>
      <c r="H7553" s="8" t="str">
        <f>IFERROR(IF(D7553&gt;0, IF(E7553="Одноразовые устройства (до 4 мл.)",'Справочник цен (2024 год)'!I7558,IF(E7553="Жидкость для ЭСД (картридж) до 1 мл.",'Справочник цен (2024 год)'!I7555,VLOOKUP(E7553,'Справочник цен (2024 год)'!$A$3:$I$10,9,0)*D7553)),""),)</f>
        <v/>
      </c>
      <c r="I7553" s="8" t="str">
        <f t="shared" si="59"/>
        <v/>
      </c>
    </row>
    <row r="7554" spans="5:9" x14ac:dyDescent="0.2">
      <c r="E7554" s="8"/>
      <c r="F7554" s="8" t="str">
        <f>IFERROR(IF(AND(D7554&gt;0),VLOOKUP(E7554,'Справочник цен (2024 год)'!$A$3:$E$10,5,0)*D7554,""),"")</f>
        <v/>
      </c>
      <c r="G7554" s="8" t="str">
        <f t="shared" si="58"/>
        <v/>
      </c>
      <c r="H7554" s="8" t="str">
        <f>IFERROR(IF(D7554&gt;0, IF(E7554="Одноразовые устройства (до 4 мл.)",'Справочник цен (2024 год)'!I7559,IF(E7554="Жидкость для ЭСД (картридж) до 1 мл.",'Справочник цен (2024 год)'!I7556,VLOOKUP(E7554,'Справочник цен (2024 год)'!$A$3:$I$10,9,0)*D7554)),""),)</f>
        <v/>
      </c>
      <c r="I7554" s="8" t="str">
        <f t="shared" si="59"/>
        <v/>
      </c>
    </row>
    <row r="7555" spans="5:9" x14ac:dyDescent="0.2">
      <c r="E7555" s="8"/>
      <c r="F7555" s="8" t="str">
        <f>IFERROR(IF(AND(D7555&gt;0),VLOOKUP(E7555,'Справочник цен (2024 год)'!$A$3:$E$10,5,0)*D7555,""),"")</f>
        <v/>
      </c>
      <c r="G7555" s="8" t="str">
        <f t="shared" si="58"/>
        <v/>
      </c>
      <c r="H7555" s="8" t="str">
        <f>IFERROR(IF(D7555&gt;0, IF(E7555="Одноразовые устройства (до 4 мл.)",'Справочник цен (2024 год)'!I7560,IF(E7555="Жидкость для ЭСД (картридж) до 1 мл.",'Справочник цен (2024 год)'!I7557,VLOOKUP(E7555,'Справочник цен (2024 год)'!$A$3:$I$10,9,0)*D7555)),""),)</f>
        <v/>
      </c>
      <c r="I7555" s="8" t="str">
        <f t="shared" si="59"/>
        <v/>
      </c>
    </row>
    <row r="7556" spans="5:9" x14ac:dyDescent="0.2">
      <c r="E7556" s="8"/>
      <c r="F7556" s="8" t="str">
        <f>IFERROR(IF(AND(D7556&gt;0),VLOOKUP(E7556,'Справочник цен (2024 год)'!$A$3:$E$10,5,0)*D7556,""),"")</f>
        <v/>
      </c>
      <c r="G7556" s="8" t="str">
        <f t="shared" si="58"/>
        <v/>
      </c>
      <c r="H7556" s="8" t="str">
        <f>IFERROR(IF(D7556&gt;0, IF(E7556="Одноразовые устройства (до 4 мл.)",'Справочник цен (2024 год)'!I7561,IF(E7556="Жидкость для ЭСД (картридж) до 1 мл.",'Справочник цен (2024 год)'!I7558,VLOOKUP(E7556,'Справочник цен (2024 год)'!$A$3:$I$10,9,0)*D7556)),""),)</f>
        <v/>
      </c>
      <c r="I7556" s="8" t="str">
        <f t="shared" si="59"/>
        <v/>
      </c>
    </row>
    <row r="7557" spans="5:9" x14ac:dyDescent="0.2">
      <c r="E7557" s="8"/>
      <c r="F7557" s="8" t="str">
        <f>IFERROR(IF(AND(D7557&gt;0),VLOOKUP(E7557,'Справочник цен (2024 год)'!$A$3:$E$10,5,0)*D7557,""),"")</f>
        <v/>
      </c>
      <c r="G7557" s="8" t="str">
        <f t="shared" si="58"/>
        <v/>
      </c>
      <c r="H7557" s="8" t="str">
        <f>IFERROR(IF(D7557&gt;0, IF(E7557="Одноразовые устройства (до 4 мл.)",'Справочник цен (2024 год)'!I7562,IF(E7557="Жидкость для ЭСД (картридж) до 1 мл.",'Справочник цен (2024 год)'!I7559,VLOOKUP(E7557,'Справочник цен (2024 год)'!$A$3:$I$10,9,0)*D7557)),""),)</f>
        <v/>
      </c>
      <c r="I7557" s="8" t="str">
        <f t="shared" si="59"/>
        <v/>
      </c>
    </row>
    <row r="7558" spans="5:9" x14ac:dyDescent="0.2">
      <c r="E7558" s="8"/>
      <c r="F7558" s="8" t="str">
        <f>IFERROR(IF(AND(D7558&gt;0),VLOOKUP(E7558,'Справочник цен (2024 год)'!$A$3:$E$10,5,0)*D7558,""),"")</f>
        <v/>
      </c>
      <c r="G7558" s="8" t="str">
        <f t="shared" si="58"/>
        <v/>
      </c>
      <c r="H7558" s="8" t="str">
        <f>IFERROR(IF(D7558&gt;0, IF(E7558="Одноразовые устройства (до 4 мл.)",'Справочник цен (2024 год)'!I7563,IF(E7558="Жидкость для ЭСД (картридж) до 1 мл.",'Справочник цен (2024 год)'!I7560,VLOOKUP(E7558,'Справочник цен (2024 год)'!$A$3:$I$10,9,0)*D7558)),""),)</f>
        <v/>
      </c>
      <c r="I7558" s="8" t="str">
        <f t="shared" si="59"/>
        <v/>
      </c>
    </row>
    <row r="7559" spans="5:9" x14ac:dyDescent="0.2">
      <c r="E7559" s="8"/>
      <c r="F7559" s="8" t="str">
        <f>IFERROR(IF(AND(D7559&gt;0),VLOOKUP(E7559,'Справочник цен (2024 год)'!$A$3:$E$10,5,0)*D7559,""),"")</f>
        <v/>
      </c>
      <c r="G7559" s="8" t="str">
        <f t="shared" si="58"/>
        <v/>
      </c>
      <c r="H7559" s="8" t="str">
        <f>IFERROR(IF(D7559&gt;0, IF(E7559="Одноразовые устройства (до 4 мл.)",'Справочник цен (2024 год)'!I7564,IF(E7559="Жидкость для ЭСД (картридж) до 1 мл.",'Справочник цен (2024 год)'!I7561,VLOOKUP(E7559,'Справочник цен (2024 год)'!$A$3:$I$10,9,0)*D7559)),""),)</f>
        <v/>
      </c>
      <c r="I7559" s="8" t="str">
        <f t="shared" si="59"/>
        <v/>
      </c>
    </row>
    <row r="7560" spans="5:9" x14ac:dyDescent="0.2">
      <c r="E7560" s="8"/>
      <c r="F7560" s="8" t="str">
        <f>IFERROR(IF(AND(D7560&gt;0),VLOOKUP(E7560,'Справочник цен (2024 год)'!$A$3:$E$10,5,0)*D7560,""),"")</f>
        <v/>
      </c>
      <c r="G7560" s="8" t="str">
        <f t="shared" si="58"/>
        <v/>
      </c>
      <c r="H7560" s="8" t="str">
        <f>IFERROR(IF(D7560&gt;0, IF(E7560="Одноразовые устройства (до 4 мл.)",'Справочник цен (2024 год)'!I7565,IF(E7560="Жидкость для ЭСД (картридж) до 1 мл.",'Справочник цен (2024 год)'!I7562,VLOOKUP(E7560,'Справочник цен (2024 год)'!$A$3:$I$10,9,0)*D7560)),""),)</f>
        <v/>
      </c>
      <c r="I7560" s="8" t="str">
        <f t="shared" si="59"/>
        <v/>
      </c>
    </row>
    <row r="7561" spans="5:9" x14ac:dyDescent="0.2">
      <c r="E7561" s="8"/>
      <c r="F7561" s="8" t="str">
        <f>IFERROR(IF(AND(D7561&gt;0),VLOOKUP(E7561,'Справочник цен (2024 год)'!$A$3:$E$10,5,0)*D7561,""),"")</f>
        <v/>
      </c>
      <c r="G7561" s="8" t="str">
        <f t="shared" si="58"/>
        <v/>
      </c>
      <c r="H7561" s="8" t="str">
        <f>IFERROR(IF(D7561&gt;0, IF(E7561="Одноразовые устройства (до 4 мл.)",'Справочник цен (2024 год)'!I7566,IF(E7561="Жидкость для ЭСД (картридж) до 1 мл.",'Справочник цен (2024 год)'!I7563,VLOOKUP(E7561,'Справочник цен (2024 год)'!$A$3:$I$10,9,0)*D7561)),""),)</f>
        <v/>
      </c>
      <c r="I7561" s="8" t="str">
        <f t="shared" si="59"/>
        <v/>
      </c>
    </row>
    <row r="7562" spans="5:9" x14ac:dyDescent="0.2">
      <c r="E7562" s="8"/>
      <c r="F7562" s="8" t="str">
        <f>IFERROR(IF(AND(D7562&gt;0),VLOOKUP(E7562,'Справочник цен (2024 год)'!$A$3:$E$10,5,0)*D7562,""),"")</f>
        <v/>
      </c>
      <c r="G7562" s="8" t="str">
        <f t="shared" si="58"/>
        <v/>
      </c>
      <c r="H7562" s="8" t="str">
        <f>IFERROR(IF(D7562&gt;0, IF(E7562="Одноразовые устройства (до 4 мл.)",'Справочник цен (2024 год)'!I7567,IF(E7562="Жидкость для ЭСД (картридж) до 1 мл.",'Справочник цен (2024 год)'!I7564,VLOOKUP(E7562,'Справочник цен (2024 год)'!$A$3:$I$10,9,0)*D7562)),""),)</f>
        <v/>
      </c>
      <c r="I7562" s="8" t="str">
        <f t="shared" si="59"/>
        <v/>
      </c>
    </row>
    <row r="7563" spans="5:9" x14ac:dyDescent="0.2">
      <c r="E7563" s="8"/>
      <c r="F7563" s="8" t="str">
        <f>IFERROR(IF(AND(D7563&gt;0),VLOOKUP(E7563,'Справочник цен (2024 год)'!$A$3:$E$10,5,0)*D7563,""),"")</f>
        <v/>
      </c>
      <c r="G7563" s="8" t="str">
        <f t="shared" si="58"/>
        <v/>
      </c>
      <c r="H7563" s="8" t="str">
        <f>IFERROR(IF(D7563&gt;0, IF(E7563="Одноразовые устройства (до 4 мл.)",'Справочник цен (2024 год)'!I7568,IF(E7563="Жидкость для ЭСД (картридж) до 1 мл.",'Справочник цен (2024 год)'!I7565,VLOOKUP(E7563,'Справочник цен (2024 год)'!$A$3:$I$10,9,0)*D7563)),""),)</f>
        <v/>
      </c>
      <c r="I7563" s="8" t="str">
        <f t="shared" si="59"/>
        <v/>
      </c>
    </row>
    <row r="7564" spans="5:9" x14ac:dyDescent="0.2">
      <c r="E7564" s="8"/>
      <c r="F7564" s="8" t="str">
        <f>IFERROR(IF(AND(D7564&gt;0),VLOOKUP(E7564,'Справочник цен (2024 год)'!$A$3:$E$10,5,0)*D7564,""),"")</f>
        <v/>
      </c>
      <c r="G7564" s="8" t="str">
        <f t="shared" si="58"/>
        <v/>
      </c>
      <c r="H7564" s="8" t="str">
        <f>IFERROR(IF(D7564&gt;0, IF(E7564="Одноразовые устройства (до 4 мл.)",'Справочник цен (2024 год)'!I7569,IF(E7564="Жидкость для ЭСД (картридж) до 1 мл.",'Справочник цен (2024 год)'!I7566,VLOOKUP(E7564,'Справочник цен (2024 год)'!$A$3:$I$10,9,0)*D7564)),""),)</f>
        <v/>
      </c>
      <c r="I7564" s="8" t="str">
        <f t="shared" si="59"/>
        <v/>
      </c>
    </row>
    <row r="7565" spans="5:9" x14ac:dyDescent="0.2">
      <c r="E7565" s="8"/>
      <c r="F7565" s="8" t="str">
        <f>IFERROR(IF(AND(D7565&gt;0),VLOOKUP(E7565,'Справочник цен (2024 год)'!$A$3:$E$10,5,0)*D7565,""),"")</f>
        <v/>
      </c>
      <c r="G7565" s="8" t="str">
        <f t="shared" si="58"/>
        <v/>
      </c>
      <c r="H7565" s="8" t="str">
        <f>IFERROR(IF(D7565&gt;0, IF(E7565="Одноразовые устройства (до 4 мл.)",'Справочник цен (2024 год)'!I7570,IF(E7565="Жидкость для ЭСД (картридж) до 1 мл.",'Справочник цен (2024 год)'!I7567,VLOOKUP(E7565,'Справочник цен (2024 год)'!$A$3:$I$10,9,0)*D7565)),""),)</f>
        <v/>
      </c>
      <c r="I7565" s="8" t="str">
        <f t="shared" si="59"/>
        <v/>
      </c>
    </row>
    <row r="7566" spans="5:9" x14ac:dyDescent="0.2">
      <c r="E7566" s="8"/>
      <c r="F7566" s="8" t="str">
        <f>IFERROR(IF(AND(D7566&gt;0),VLOOKUP(E7566,'Справочник цен (2024 год)'!$A$3:$E$10,5,0)*D7566,""),"")</f>
        <v/>
      </c>
      <c r="G7566" s="8" t="str">
        <f t="shared" si="58"/>
        <v/>
      </c>
      <c r="H7566" s="8" t="str">
        <f>IFERROR(IF(D7566&gt;0, IF(E7566="Одноразовые устройства (до 4 мл.)",'Справочник цен (2024 год)'!I7571,IF(E7566="Жидкость для ЭСД (картридж) до 1 мл.",'Справочник цен (2024 год)'!I7568,VLOOKUP(E7566,'Справочник цен (2024 год)'!$A$3:$I$10,9,0)*D7566)),""),)</f>
        <v/>
      </c>
      <c r="I7566" s="8" t="str">
        <f t="shared" si="59"/>
        <v/>
      </c>
    </row>
    <row r="7567" spans="5:9" x14ac:dyDescent="0.2">
      <c r="E7567" s="8"/>
      <c r="F7567" s="8" t="str">
        <f>IFERROR(IF(AND(D7567&gt;0),VLOOKUP(E7567,'Справочник цен (2024 год)'!$A$3:$E$10,5,0)*D7567,""),"")</f>
        <v/>
      </c>
      <c r="G7567" s="8" t="str">
        <f t="shared" si="58"/>
        <v/>
      </c>
      <c r="H7567" s="8" t="str">
        <f>IFERROR(IF(D7567&gt;0, IF(E7567="Одноразовые устройства (до 4 мл.)",'Справочник цен (2024 год)'!I7572,IF(E7567="Жидкость для ЭСД (картридж) до 1 мл.",'Справочник цен (2024 год)'!I7569,VLOOKUP(E7567,'Справочник цен (2024 год)'!$A$3:$I$10,9,0)*D7567)),""),)</f>
        <v/>
      </c>
      <c r="I7567" s="8" t="str">
        <f t="shared" si="59"/>
        <v/>
      </c>
    </row>
    <row r="7568" spans="5:9" x14ac:dyDescent="0.2">
      <c r="E7568" s="8"/>
      <c r="F7568" s="8" t="str">
        <f>IFERROR(IF(AND(D7568&gt;0),VLOOKUP(E7568,'Справочник цен (2024 год)'!$A$3:$E$10,5,0)*D7568,""),"")</f>
        <v/>
      </c>
      <c r="G7568" s="8" t="str">
        <f t="shared" si="58"/>
        <v/>
      </c>
      <c r="H7568" s="8" t="str">
        <f>IFERROR(IF(D7568&gt;0, IF(E7568="Одноразовые устройства (до 4 мл.)",'Справочник цен (2024 год)'!I7573,IF(E7568="Жидкость для ЭСД (картридж) до 1 мл.",'Справочник цен (2024 год)'!I7570,VLOOKUP(E7568,'Справочник цен (2024 год)'!$A$3:$I$10,9,0)*D7568)),""),)</f>
        <v/>
      </c>
      <c r="I7568" s="8" t="str">
        <f t="shared" si="59"/>
        <v/>
      </c>
    </row>
    <row r="7569" spans="5:9" x14ac:dyDescent="0.2">
      <c r="E7569" s="8"/>
      <c r="F7569" s="8" t="str">
        <f>IFERROR(IF(AND(D7569&gt;0),VLOOKUP(E7569,'Справочник цен (2024 год)'!$A$3:$E$10,5,0)*D7569,""),"")</f>
        <v/>
      </c>
      <c r="G7569" s="8" t="str">
        <f t="shared" si="58"/>
        <v/>
      </c>
      <c r="H7569" s="8" t="str">
        <f>IFERROR(IF(D7569&gt;0, IF(E7569="Одноразовые устройства (до 4 мл.)",'Справочник цен (2024 год)'!I7574,IF(E7569="Жидкость для ЭСД (картридж) до 1 мл.",'Справочник цен (2024 год)'!I7571,VLOOKUP(E7569,'Справочник цен (2024 год)'!$A$3:$I$10,9,0)*D7569)),""),)</f>
        <v/>
      </c>
      <c r="I7569" s="8" t="str">
        <f t="shared" si="59"/>
        <v/>
      </c>
    </row>
    <row r="7570" spans="5:9" x14ac:dyDescent="0.2">
      <c r="E7570" s="8"/>
      <c r="F7570" s="8" t="str">
        <f>IFERROR(IF(AND(D7570&gt;0),VLOOKUP(E7570,'Справочник цен (2024 год)'!$A$3:$E$10,5,0)*D7570,""),"")</f>
        <v/>
      </c>
      <c r="G7570" s="8" t="str">
        <f t="shared" si="58"/>
        <v/>
      </c>
      <c r="H7570" s="8" t="str">
        <f>IFERROR(IF(D7570&gt;0, IF(E7570="Одноразовые устройства (до 4 мл.)",'Справочник цен (2024 год)'!I7575,IF(E7570="Жидкость для ЭСД (картридж) до 1 мл.",'Справочник цен (2024 год)'!I7572,VLOOKUP(E7570,'Справочник цен (2024 год)'!$A$3:$I$10,9,0)*D7570)),""),)</f>
        <v/>
      </c>
      <c r="I7570" s="8" t="str">
        <f t="shared" si="59"/>
        <v/>
      </c>
    </row>
    <row r="7571" spans="5:9" x14ac:dyDescent="0.2">
      <c r="E7571" s="8"/>
      <c r="F7571" s="8" t="str">
        <f>IFERROR(IF(AND(D7571&gt;0),VLOOKUP(E7571,'Справочник цен (2024 год)'!$A$3:$E$10,5,0)*D7571,""),"")</f>
        <v/>
      </c>
      <c r="G7571" s="8" t="str">
        <f t="shared" si="58"/>
        <v/>
      </c>
      <c r="H7571" s="8" t="str">
        <f>IFERROR(IF(D7571&gt;0, IF(E7571="Одноразовые устройства (до 4 мл.)",'Справочник цен (2024 год)'!I7576,IF(E7571="Жидкость для ЭСД (картридж) до 1 мл.",'Справочник цен (2024 год)'!I7573,VLOOKUP(E7571,'Справочник цен (2024 год)'!$A$3:$I$10,9,0)*D7571)),""),)</f>
        <v/>
      </c>
      <c r="I7571" s="8" t="str">
        <f t="shared" si="59"/>
        <v/>
      </c>
    </row>
    <row r="7572" spans="5:9" x14ac:dyDescent="0.2">
      <c r="E7572" s="8"/>
      <c r="F7572" s="8" t="str">
        <f>IFERROR(IF(AND(D7572&gt;0),VLOOKUP(E7572,'Справочник цен (2024 год)'!$A$3:$E$10,5,0)*D7572,""),"")</f>
        <v/>
      </c>
      <c r="G7572" s="8" t="str">
        <f t="shared" si="58"/>
        <v/>
      </c>
      <c r="H7572" s="8" t="str">
        <f>IFERROR(IF(D7572&gt;0, IF(E7572="Одноразовые устройства (до 4 мл.)",'Справочник цен (2024 год)'!I7577,IF(E7572="Жидкость для ЭСД (картридж) до 1 мл.",'Справочник цен (2024 год)'!I7574,VLOOKUP(E7572,'Справочник цен (2024 год)'!$A$3:$I$10,9,0)*D7572)),""),)</f>
        <v/>
      </c>
      <c r="I7572" s="8" t="str">
        <f t="shared" si="59"/>
        <v/>
      </c>
    </row>
    <row r="7573" spans="5:9" x14ac:dyDescent="0.2">
      <c r="E7573" s="8"/>
      <c r="F7573" s="8" t="str">
        <f>IFERROR(IF(AND(D7573&gt;0),VLOOKUP(E7573,'Справочник цен (2024 год)'!$A$3:$E$10,5,0)*D7573,""),"")</f>
        <v/>
      </c>
      <c r="G7573" s="8" t="str">
        <f t="shared" si="58"/>
        <v/>
      </c>
      <c r="H7573" s="8" t="str">
        <f>IFERROR(IF(D7573&gt;0, IF(E7573="Одноразовые устройства (до 4 мл.)",'Справочник цен (2024 год)'!I7578,IF(E7573="Жидкость для ЭСД (картридж) до 1 мл.",'Справочник цен (2024 год)'!I7575,VLOOKUP(E7573,'Справочник цен (2024 год)'!$A$3:$I$10,9,0)*D7573)),""),)</f>
        <v/>
      </c>
      <c r="I7573" s="8" t="str">
        <f t="shared" si="59"/>
        <v/>
      </c>
    </row>
    <row r="7574" spans="5:9" x14ac:dyDescent="0.2">
      <c r="E7574" s="8"/>
      <c r="F7574" s="8" t="str">
        <f>IFERROR(IF(AND(D7574&gt;0),VLOOKUP(E7574,'Справочник цен (2024 год)'!$A$3:$E$10,5,0)*D7574,""),"")</f>
        <v/>
      </c>
      <c r="G7574" s="8" t="str">
        <f t="shared" si="58"/>
        <v/>
      </c>
      <c r="H7574" s="8" t="str">
        <f>IFERROR(IF(D7574&gt;0, IF(E7574="Одноразовые устройства (до 4 мл.)",'Справочник цен (2024 год)'!I7579,IF(E7574="Жидкость для ЭСД (картридж) до 1 мл.",'Справочник цен (2024 год)'!I7576,VLOOKUP(E7574,'Справочник цен (2024 год)'!$A$3:$I$10,9,0)*D7574)),""),)</f>
        <v/>
      </c>
      <c r="I7574" s="8" t="str">
        <f t="shared" si="59"/>
        <v/>
      </c>
    </row>
    <row r="7575" spans="5:9" x14ac:dyDescent="0.2">
      <c r="E7575" s="8"/>
      <c r="F7575" s="8" t="str">
        <f>IFERROR(IF(AND(D7575&gt;0),VLOOKUP(E7575,'Справочник цен (2024 год)'!$A$3:$E$10,5,0)*D7575,""),"")</f>
        <v/>
      </c>
      <c r="G7575" s="8" t="str">
        <f t="shared" si="58"/>
        <v/>
      </c>
      <c r="H7575" s="8" t="str">
        <f>IFERROR(IF(D7575&gt;0, IF(E7575="Одноразовые устройства (до 4 мл.)",'Справочник цен (2024 год)'!I7580,IF(E7575="Жидкость для ЭСД (картридж) до 1 мл.",'Справочник цен (2024 год)'!I7577,VLOOKUP(E7575,'Справочник цен (2024 год)'!$A$3:$I$10,9,0)*D7575)),""),)</f>
        <v/>
      </c>
      <c r="I7575" s="8" t="str">
        <f t="shared" si="59"/>
        <v/>
      </c>
    </row>
    <row r="7576" spans="5:9" x14ac:dyDescent="0.2">
      <c r="E7576" s="8"/>
      <c r="F7576" s="8" t="str">
        <f>IFERROR(IF(AND(D7576&gt;0),VLOOKUP(E7576,'Справочник цен (2024 год)'!$A$3:$E$10,5,0)*D7576,""),"")</f>
        <v/>
      </c>
      <c r="G7576" s="8" t="str">
        <f t="shared" si="58"/>
        <v/>
      </c>
      <c r="H7576" s="8" t="str">
        <f>IFERROR(IF(D7576&gt;0, IF(E7576="Одноразовые устройства (до 4 мл.)",'Справочник цен (2024 год)'!I7581,IF(E7576="Жидкость для ЭСД (картридж) до 1 мл.",'Справочник цен (2024 год)'!I7578,VLOOKUP(E7576,'Справочник цен (2024 год)'!$A$3:$I$10,9,0)*D7576)),""),)</f>
        <v/>
      </c>
      <c r="I7576" s="8" t="str">
        <f t="shared" si="59"/>
        <v/>
      </c>
    </row>
    <row r="7577" spans="5:9" x14ac:dyDescent="0.2">
      <c r="E7577" s="8"/>
      <c r="F7577" s="8" t="str">
        <f>IFERROR(IF(AND(D7577&gt;0),VLOOKUP(E7577,'Справочник цен (2024 год)'!$A$3:$E$10,5,0)*D7577,""),"")</f>
        <v/>
      </c>
      <c r="G7577" s="8" t="str">
        <f t="shared" si="58"/>
        <v/>
      </c>
      <c r="H7577" s="8" t="str">
        <f>IFERROR(IF(D7577&gt;0, IF(E7577="Одноразовые устройства (до 4 мл.)",'Справочник цен (2024 год)'!I7582,IF(E7577="Жидкость для ЭСД (картридж) до 1 мл.",'Справочник цен (2024 год)'!I7579,VLOOKUP(E7577,'Справочник цен (2024 год)'!$A$3:$I$10,9,0)*D7577)),""),)</f>
        <v/>
      </c>
      <c r="I7577" s="8" t="str">
        <f t="shared" si="59"/>
        <v/>
      </c>
    </row>
    <row r="7578" spans="5:9" x14ac:dyDescent="0.2">
      <c r="E7578" s="8"/>
      <c r="F7578" s="8" t="str">
        <f>IFERROR(IF(AND(D7578&gt;0),VLOOKUP(E7578,'Справочник цен (2024 год)'!$A$3:$E$10,5,0)*D7578,""),"")</f>
        <v/>
      </c>
      <c r="G7578" s="8" t="str">
        <f t="shared" si="58"/>
        <v/>
      </c>
      <c r="H7578" s="8" t="str">
        <f>IFERROR(IF(D7578&gt;0, IF(E7578="Одноразовые устройства (до 4 мл.)",'Справочник цен (2024 год)'!I7583,IF(E7578="Жидкость для ЭСД (картридж) до 1 мл.",'Справочник цен (2024 год)'!I7580,VLOOKUP(E7578,'Справочник цен (2024 год)'!$A$3:$I$10,9,0)*D7578)),""),)</f>
        <v/>
      </c>
      <c r="I7578" s="8" t="str">
        <f t="shared" si="59"/>
        <v/>
      </c>
    </row>
    <row r="7579" spans="5:9" x14ac:dyDescent="0.2">
      <c r="E7579" s="8"/>
      <c r="F7579" s="8" t="str">
        <f>IFERROR(IF(AND(D7579&gt;0),VLOOKUP(E7579,'Справочник цен (2024 год)'!$A$3:$E$10,5,0)*D7579,""),"")</f>
        <v/>
      </c>
      <c r="G7579" s="8" t="str">
        <f t="shared" si="58"/>
        <v/>
      </c>
      <c r="H7579" s="8" t="str">
        <f>IFERROR(IF(D7579&gt;0, IF(E7579="Одноразовые устройства (до 4 мл.)",'Справочник цен (2024 год)'!I7584,IF(E7579="Жидкость для ЭСД (картридж) до 1 мл.",'Справочник цен (2024 год)'!I7581,VLOOKUP(E7579,'Справочник цен (2024 год)'!$A$3:$I$10,9,0)*D7579)),""),)</f>
        <v/>
      </c>
      <c r="I7579" s="8" t="str">
        <f t="shared" si="59"/>
        <v/>
      </c>
    </row>
    <row r="7580" spans="5:9" x14ac:dyDescent="0.2">
      <c r="E7580" s="8"/>
      <c r="F7580" s="8" t="str">
        <f>IFERROR(IF(AND(D7580&gt;0),VLOOKUP(E7580,'Справочник цен (2024 год)'!$A$3:$E$10,5,0)*D7580,""),"")</f>
        <v/>
      </c>
      <c r="G7580" s="8" t="str">
        <f t="shared" si="58"/>
        <v/>
      </c>
      <c r="H7580" s="8" t="str">
        <f>IFERROR(IF(D7580&gt;0, IF(E7580="Одноразовые устройства (до 4 мл.)",'Справочник цен (2024 год)'!I7585,IF(E7580="Жидкость для ЭСД (картридж) до 1 мл.",'Справочник цен (2024 год)'!I7582,VLOOKUP(E7580,'Справочник цен (2024 год)'!$A$3:$I$10,9,0)*D7580)),""),)</f>
        <v/>
      </c>
      <c r="I7580" s="8" t="str">
        <f t="shared" si="59"/>
        <v/>
      </c>
    </row>
    <row r="7581" spans="5:9" x14ac:dyDescent="0.2">
      <c r="E7581" s="8"/>
      <c r="F7581" s="8" t="str">
        <f>IFERROR(IF(AND(D7581&gt;0),VLOOKUP(E7581,'Справочник цен (2024 год)'!$A$3:$E$10,5,0)*D7581,""),"")</f>
        <v/>
      </c>
      <c r="G7581" s="8" t="str">
        <f t="shared" si="58"/>
        <v/>
      </c>
      <c r="H7581" s="8" t="str">
        <f>IFERROR(IF(D7581&gt;0, IF(E7581="Одноразовые устройства (до 4 мл.)",'Справочник цен (2024 год)'!I7586,IF(E7581="Жидкость для ЭСД (картридж) до 1 мл.",'Справочник цен (2024 год)'!I7583,VLOOKUP(E7581,'Справочник цен (2024 год)'!$A$3:$I$10,9,0)*D7581)),""),)</f>
        <v/>
      </c>
      <c r="I7581" s="8" t="str">
        <f t="shared" si="59"/>
        <v/>
      </c>
    </row>
    <row r="7582" spans="5:9" x14ac:dyDescent="0.2">
      <c r="E7582" s="8"/>
      <c r="F7582" s="8" t="str">
        <f>IFERROR(IF(AND(D7582&gt;0),VLOOKUP(E7582,'Справочник цен (2024 год)'!$A$3:$E$10,5,0)*D7582,""),"")</f>
        <v/>
      </c>
      <c r="G7582" s="8" t="str">
        <f t="shared" si="58"/>
        <v/>
      </c>
      <c r="H7582" s="8" t="str">
        <f>IFERROR(IF(D7582&gt;0, IF(E7582="Одноразовые устройства (до 4 мл.)",'Справочник цен (2024 год)'!I7587,IF(E7582="Жидкость для ЭСД (картридж) до 1 мл.",'Справочник цен (2024 год)'!I7584,VLOOKUP(E7582,'Справочник цен (2024 год)'!$A$3:$I$10,9,0)*D7582)),""),)</f>
        <v/>
      </c>
      <c r="I7582" s="8" t="str">
        <f t="shared" si="59"/>
        <v/>
      </c>
    </row>
    <row r="7583" spans="5:9" x14ac:dyDescent="0.2">
      <c r="E7583" s="8"/>
      <c r="F7583" s="8" t="str">
        <f>IFERROR(IF(AND(D7583&gt;0),VLOOKUP(E7583,'Справочник цен (2024 год)'!$A$3:$E$10,5,0)*D7583,""),"")</f>
        <v/>
      </c>
      <c r="G7583" s="8" t="str">
        <f t="shared" si="58"/>
        <v/>
      </c>
      <c r="H7583" s="8" t="str">
        <f>IFERROR(IF(D7583&gt;0, IF(E7583="Одноразовые устройства (до 4 мл.)",'Справочник цен (2024 год)'!I7588,IF(E7583="Жидкость для ЭСД (картридж) до 1 мл.",'Справочник цен (2024 год)'!I7585,VLOOKUP(E7583,'Справочник цен (2024 год)'!$A$3:$I$10,9,0)*D7583)),""),)</f>
        <v/>
      </c>
      <c r="I7583" s="8" t="str">
        <f t="shared" si="59"/>
        <v/>
      </c>
    </row>
    <row r="7584" spans="5:9" x14ac:dyDescent="0.2">
      <c r="E7584" s="8"/>
      <c r="F7584" s="8" t="str">
        <f>IFERROR(IF(AND(D7584&gt;0),VLOOKUP(E7584,'Справочник цен (2024 год)'!$A$3:$E$10,5,0)*D7584,""),"")</f>
        <v/>
      </c>
      <c r="G7584" s="8" t="str">
        <f t="shared" si="58"/>
        <v/>
      </c>
      <c r="H7584" s="8" t="str">
        <f>IFERROR(IF(D7584&gt;0, IF(E7584="Одноразовые устройства (до 4 мл.)",'Справочник цен (2024 год)'!I7589,IF(E7584="Жидкость для ЭСД (картридж) до 1 мл.",'Справочник цен (2024 год)'!I7586,VLOOKUP(E7584,'Справочник цен (2024 год)'!$A$3:$I$10,9,0)*D7584)),""),)</f>
        <v/>
      </c>
      <c r="I7584" s="8" t="str">
        <f t="shared" si="59"/>
        <v/>
      </c>
    </row>
    <row r="7585" spans="5:9" x14ac:dyDescent="0.2">
      <c r="E7585" s="8"/>
      <c r="F7585" s="8" t="str">
        <f>IFERROR(IF(AND(D7585&gt;0),VLOOKUP(E7585,'Справочник цен (2024 год)'!$A$3:$E$10,5,0)*D7585,""),"")</f>
        <v/>
      </c>
      <c r="G7585" s="8" t="str">
        <f t="shared" si="58"/>
        <v/>
      </c>
      <c r="H7585" s="8" t="str">
        <f>IFERROR(IF(D7585&gt;0, IF(E7585="Одноразовые устройства (до 4 мл.)",'Справочник цен (2024 год)'!I7590,IF(E7585="Жидкость для ЭСД (картридж) до 1 мл.",'Справочник цен (2024 год)'!I7587,VLOOKUP(E7585,'Справочник цен (2024 год)'!$A$3:$I$10,9,0)*D7585)),""),)</f>
        <v/>
      </c>
      <c r="I7585" s="8" t="str">
        <f t="shared" si="59"/>
        <v/>
      </c>
    </row>
    <row r="7586" spans="5:9" x14ac:dyDescent="0.2">
      <c r="E7586" s="8"/>
      <c r="F7586" s="8" t="str">
        <f>IFERROR(IF(AND(D7586&gt;0),VLOOKUP(E7586,'Справочник цен (2024 год)'!$A$3:$E$10,5,0)*D7586,""),"")</f>
        <v/>
      </c>
      <c r="G7586" s="8" t="str">
        <f t="shared" si="58"/>
        <v/>
      </c>
      <c r="H7586" s="8" t="str">
        <f>IFERROR(IF(D7586&gt;0, IF(E7586="Одноразовые устройства (до 4 мл.)",'Справочник цен (2024 год)'!I7591,IF(E7586="Жидкость для ЭСД (картридж) до 1 мл.",'Справочник цен (2024 год)'!I7588,VLOOKUP(E7586,'Справочник цен (2024 год)'!$A$3:$I$10,9,0)*D7586)),""),)</f>
        <v/>
      </c>
      <c r="I7586" s="8" t="str">
        <f t="shared" si="59"/>
        <v/>
      </c>
    </row>
    <row r="7587" spans="5:9" x14ac:dyDescent="0.2">
      <c r="E7587" s="8"/>
      <c r="F7587" s="8" t="str">
        <f>IFERROR(IF(AND(D7587&gt;0),VLOOKUP(E7587,'Справочник цен (2024 год)'!$A$3:$E$10,5,0)*D7587,""),"")</f>
        <v/>
      </c>
      <c r="G7587" s="8" t="str">
        <f t="shared" si="58"/>
        <v/>
      </c>
      <c r="H7587" s="8" t="str">
        <f>IFERROR(IF(D7587&gt;0, IF(E7587="Одноразовые устройства (до 4 мл.)",'Справочник цен (2024 год)'!I7592,IF(E7587="Жидкость для ЭСД (картридж) до 1 мл.",'Справочник цен (2024 год)'!I7589,VLOOKUP(E7587,'Справочник цен (2024 год)'!$A$3:$I$10,9,0)*D7587)),""),)</f>
        <v/>
      </c>
      <c r="I7587" s="8" t="str">
        <f t="shared" si="59"/>
        <v/>
      </c>
    </row>
    <row r="7588" spans="5:9" x14ac:dyDescent="0.2">
      <c r="E7588" s="8"/>
      <c r="F7588" s="8" t="str">
        <f>IFERROR(IF(AND(D7588&gt;0),VLOOKUP(E7588,'Справочник цен (2024 год)'!$A$3:$E$10,5,0)*D7588,""),"")</f>
        <v/>
      </c>
      <c r="G7588" s="8" t="str">
        <f t="shared" si="58"/>
        <v/>
      </c>
      <c r="H7588" s="8" t="str">
        <f>IFERROR(IF(D7588&gt;0, IF(E7588="Одноразовые устройства (до 4 мл.)",'Справочник цен (2024 год)'!I7593,IF(E7588="Жидкость для ЭСД (картридж) до 1 мл.",'Справочник цен (2024 год)'!I7590,VLOOKUP(E7588,'Справочник цен (2024 год)'!$A$3:$I$10,9,0)*D7588)),""),)</f>
        <v/>
      </c>
      <c r="I7588" s="8" t="str">
        <f t="shared" si="59"/>
        <v/>
      </c>
    </row>
    <row r="7589" spans="5:9" x14ac:dyDescent="0.2">
      <c r="E7589" s="8"/>
      <c r="F7589" s="8" t="str">
        <f>IFERROR(IF(AND(D7589&gt;0),VLOOKUP(E7589,'Справочник цен (2024 год)'!$A$3:$E$10,5,0)*D7589,""),"")</f>
        <v/>
      </c>
      <c r="G7589" s="8" t="str">
        <f t="shared" si="58"/>
        <v/>
      </c>
      <c r="H7589" s="8" t="str">
        <f>IFERROR(IF(D7589&gt;0, IF(E7589="Одноразовые устройства (до 4 мл.)",'Справочник цен (2024 год)'!I7594,IF(E7589="Жидкость для ЭСД (картридж) до 1 мл.",'Справочник цен (2024 год)'!I7591,VLOOKUP(E7589,'Справочник цен (2024 год)'!$A$3:$I$10,9,0)*D7589)),""),)</f>
        <v/>
      </c>
      <c r="I7589" s="8" t="str">
        <f t="shared" si="59"/>
        <v/>
      </c>
    </row>
    <row r="7590" spans="5:9" x14ac:dyDescent="0.2">
      <c r="E7590" s="8"/>
      <c r="F7590" s="8" t="str">
        <f>IFERROR(IF(AND(D7590&gt;0),VLOOKUP(E7590,'Справочник цен (2024 год)'!$A$3:$E$10,5,0)*D7590,""),"")</f>
        <v/>
      </c>
      <c r="G7590" s="8" t="str">
        <f t="shared" si="58"/>
        <v/>
      </c>
      <c r="H7590" s="8" t="str">
        <f>IFERROR(IF(D7590&gt;0, IF(E7590="Одноразовые устройства (до 4 мл.)",'Справочник цен (2024 год)'!I7595,IF(E7590="Жидкость для ЭСД (картридж) до 1 мл.",'Справочник цен (2024 год)'!I7592,VLOOKUP(E7590,'Справочник цен (2024 год)'!$A$3:$I$10,9,0)*D7590)),""),)</f>
        <v/>
      </c>
      <c r="I7590" s="8" t="str">
        <f t="shared" si="59"/>
        <v/>
      </c>
    </row>
    <row r="7591" spans="5:9" x14ac:dyDescent="0.2">
      <c r="E7591" s="8"/>
      <c r="F7591" s="8" t="str">
        <f>IFERROR(IF(AND(D7591&gt;0),VLOOKUP(E7591,'Справочник цен (2024 год)'!$A$3:$E$10,5,0)*D7591,""),"")</f>
        <v/>
      </c>
      <c r="G7591" s="8" t="str">
        <f t="shared" si="58"/>
        <v/>
      </c>
      <c r="H7591" s="8" t="str">
        <f>IFERROR(IF(D7591&gt;0, IF(E7591="Одноразовые устройства (до 4 мл.)",'Справочник цен (2024 год)'!I7596,IF(E7591="Жидкость для ЭСД (картридж) до 1 мл.",'Справочник цен (2024 год)'!I7593,VLOOKUP(E7591,'Справочник цен (2024 год)'!$A$3:$I$10,9,0)*D7591)),""),)</f>
        <v/>
      </c>
      <c r="I7591" s="8" t="str">
        <f t="shared" si="59"/>
        <v/>
      </c>
    </row>
    <row r="7592" spans="5:9" x14ac:dyDescent="0.2">
      <c r="E7592" s="8"/>
      <c r="F7592" s="8" t="str">
        <f>IFERROR(IF(AND(D7592&gt;0),VLOOKUP(E7592,'Справочник цен (2024 год)'!$A$3:$E$10,5,0)*D7592,""),"")</f>
        <v/>
      </c>
      <c r="G7592" s="8" t="str">
        <f t="shared" si="58"/>
        <v/>
      </c>
      <c r="H7592" s="8" t="str">
        <f>IFERROR(IF(D7592&gt;0, IF(E7592="Одноразовые устройства (до 4 мл.)",'Справочник цен (2024 год)'!I7597,IF(E7592="Жидкость для ЭСД (картридж) до 1 мл.",'Справочник цен (2024 год)'!I7594,VLOOKUP(E7592,'Справочник цен (2024 год)'!$A$3:$I$10,9,0)*D7592)),""),)</f>
        <v/>
      </c>
      <c r="I7592" s="8" t="str">
        <f t="shared" si="59"/>
        <v/>
      </c>
    </row>
    <row r="7593" spans="5:9" x14ac:dyDescent="0.2">
      <c r="E7593" s="8"/>
      <c r="F7593" s="8" t="str">
        <f>IFERROR(IF(AND(D7593&gt;0),VLOOKUP(E7593,'Справочник цен (2024 год)'!$A$3:$E$10,5,0)*D7593,""),"")</f>
        <v/>
      </c>
      <c r="G7593" s="8" t="str">
        <f t="shared" si="58"/>
        <v/>
      </c>
      <c r="H7593" s="8" t="str">
        <f>IFERROR(IF(D7593&gt;0, IF(E7593="Одноразовые устройства (до 4 мл.)",'Справочник цен (2024 год)'!I7598,IF(E7593="Жидкость для ЭСД (картридж) до 1 мл.",'Справочник цен (2024 год)'!I7595,VLOOKUP(E7593,'Справочник цен (2024 год)'!$A$3:$I$10,9,0)*D7593)),""),)</f>
        <v/>
      </c>
      <c r="I7593" s="8" t="str">
        <f t="shared" si="59"/>
        <v/>
      </c>
    </row>
    <row r="7594" spans="5:9" x14ac:dyDescent="0.2">
      <c r="E7594" s="8"/>
      <c r="F7594" s="8" t="str">
        <f>IFERROR(IF(AND(D7594&gt;0),VLOOKUP(E7594,'Справочник цен (2024 год)'!$A$3:$E$10,5,0)*D7594,""),"")</f>
        <v/>
      </c>
      <c r="G7594" s="8" t="str">
        <f t="shared" si="58"/>
        <v/>
      </c>
      <c r="H7594" s="8" t="str">
        <f>IFERROR(IF(D7594&gt;0, IF(E7594="Одноразовые устройства (до 4 мл.)",'Справочник цен (2024 год)'!I7599,IF(E7594="Жидкость для ЭСД (картридж) до 1 мл.",'Справочник цен (2024 год)'!I7596,VLOOKUP(E7594,'Справочник цен (2024 год)'!$A$3:$I$10,9,0)*D7594)),""),)</f>
        <v/>
      </c>
      <c r="I7594" s="8" t="str">
        <f t="shared" si="59"/>
        <v/>
      </c>
    </row>
    <row r="7595" spans="5:9" x14ac:dyDescent="0.2">
      <c r="E7595" s="8"/>
      <c r="F7595" s="8" t="str">
        <f>IFERROR(IF(AND(D7595&gt;0),VLOOKUP(E7595,'Справочник цен (2024 год)'!$A$3:$E$10,5,0)*D7595,""),"")</f>
        <v/>
      </c>
      <c r="G7595" s="8" t="str">
        <f t="shared" si="58"/>
        <v/>
      </c>
      <c r="H7595" s="8" t="str">
        <f>IFERROR(IF(D7595&gt;0, IF(E7595="Одноразовые устройства (до 4 мл.)",'Справочник цен (2024 год)'!I7600,IF(E7595="Жидкость для ЭСД (картридж) до 1 мл.",'Справочник цен (2024 год)'!I7597,VLOOKUP(E7595,'Справочник цен (2024 год)'!$A$3:$I$10,9,0)*D7595)),""),)</f>
        <v/>
      </c>
      <c r="I7595" s="8" t="str">
        <f t="shared" si="59"/>
        <v/>
      </c>
    </row>
    <row r="7596" spans="5:9" x14ac:dyDescent="0.2">
      <c r="E7596" s="8"/>
      <c r="F7596" s="8" t="str">
        <f>IFERROR(IF(AND(D7596&gt;0),VLOOKUP(E7596,'Справочник цен (2024 год)'!$A$3:$E$10,5,0)*D7596,""),"")</f>
        <v/>
      </c>
      <c r="G7596" s="8" t="str">
        <f t="shared" si="58"/>
        <v/>
      </c>
      <c r="H7596" s="8" t="str">
        <f>IFERROR(IF(D7596&gt;0, IF(E7596="Одноразовые устройства (до 4 мл.)",'Справочник цен (2024 год)'!I7601,IF(E7596="Жидкость для ЭСД (картридж) до 1 мл.",'Справочник цен (2024 год)'!I7598,VLOOKUP(E7596,'Справочник цен (2024 год)'!$A$3:$I$10,9,0)*D7596)),""),)</f>
        <v/>
      </c>
      <c r="I7596" s="8" t="str">
        <f t="shared" si="59"/>
        <v/>
      </c>
    </row>
    <row r="7597" spans="5:9" x14ac:dyDescent="0.2">
      <c r="E7597" s="8"/>
      <c r="F7597" s="8" t="str">
        <f>IFERROR(IF(AND(D7597&gt;0),VLOOKUP(E7597,'Справочник цен (2024 год)'!$A$3:$E$10,5,0)*D7597,""),"")</f>
        <v/>
      </c>
      <c r="G7597" s="8" t="str">
        <f t="shared" si="58"/>
        <v/>
      </c>
      <c r="H7597" s="8" t="str">
        <f>IFERROR(IF(D7597&gt;0, IF(E7597="Одноразовые устройства (до 4 мл.)",'Справочник цен (2024 год)'!I7602,IF(E7597="Жидкость для ЭСД (картридж) до 1 мл.",'Справочник цен (2024 год)'!I7599,VLOOKUP(E7597,'Справочник цен (2024 год)'!$A$3:$I$10,9,0)*D7597)),""),)</f>
        <v/>
      </c>
      <c r="I7597" s="8" t="str">
        <f t="shared" si="59"/>
        <v/>
      </c>
    </row>
    <row r="7598" spans="5:9" x14ac:dyDescent="0.2">
      <c r="E7598" s="8"/>
      <c r="F7598" s="8" t="str">
        <f>IFERROR(IF(AND(D7598&gt;0),VLOOKUP(E7598,'Справочник цен (2024 год)'!$A$3:$E$10,5,0)*D7598,""),"")</f>
        <v/>
      </c>
      <c r="G7598" s="8" t="str">
        <f t="shared" si="58"/>
        <v/>
      </c>
      <c r="H7598" s="8" t="str">
        <f>IFERROR(IF(D7598&gt;0, IF(E7598="Одноразовые устройства (до 4 мл.)",'Справочник цен (2024 год)'!I7603,IF(E7598="Жидкость для ЭСД (картридж) до 1 мл.",'Справочник цен (2024 год)'!I7600,VLOOKUP(E7598,'Справочник цен (2024 год)'!$A$3:$I$10,9,0)*D7598)),""),)</f>
        <v/>
      </c>
      <c r="I7598" s="8" t="str">
        <f t="shared" si="59"/>
        <v/>
      </c>
    </row>
    <row r="7599" spans="5:9" x14ac:dyDescent="0.2">
      <c r="E7599" s="8"/>
      <c r="F7599" s="8" t="str">
        <f>IFERROR(IF(AND(D7599&gt;0),VLOOKUP(E7599,'Справочник цен (2024 год)'!$A$3:$E$10,5,0)*D7599,""),"")</f>
        <v/>
      </c>
      <c r="G7599" s="8" t="str">
        <f t="shared" si="58"/>
        <v/>
      </c>
      <c r="H7599" s="8" t="str">
        <f>IFERROR(IF(D7599&gt;0, IF(E7599="Одноразовые устройства (до 4 мл.)",'Справочник цен (2024 год)'!I7604,IF(E7599="Жидкость для ЭСД (картридж) до 1 мл.",'Справочник цен (2024 год)'!I7601,VLOOKUP(E7599,'Справочник цен (2024 год)'!$A$3:$I$10,9,0)*D7599)),""),)</f>
        <v/>
      </c>
      <c r="I7599" s="8" t="str">
        <f t="shared" si="59"/>
        <v/>
      </c>
    </row>
    <row r="7600" spans="5:9" x14ac:dyDescent="0.2">
      <c r="E7600" s="8"/>
      <c r="F7600" s="8" t="str">
        <f>IFERROR(IF(AND(D7600&gt;0),VLOOKUP(E7600,'Справочник цен (2024 год)'!$A$3:$E$10,5,0)*D7600,""),"")</f>
        <v/>
      </c>
      <c r="G7600" s="8" t="str">
        <f t="shared" si="58"/>
        <v/>
      </c>
      <c r="H7600" s="8" t="str">
        <f>IFERROR(IF(D7600&gt;0, IF(E7600="Одноразовые устройства (до 4 мл.)",'Справочник цен (2024 год)'!I7605,IF(E7600="Жидкость для ЭСД (картридж) до 1 мл.",'Справочник цен (2024 год)'!I7602,VLOOKUP(E7600,'Справочник цен (2024 год)'!$A$3:$I$10,9,0)*D7600)),""),)</f>
        <v/>
      </c>
      <c r="I7600" s="8" t="str">
        <f t="shared" si="59"/>
        <v/>
      </c>
    </row>
    <row r="7601" spans="5:9" x14ac:dyDescent="0.2">
      <c r="E7601" s="8"/>
      <c r="F7601" s="8" t="str">
        <f>IFERROR(IF(AND(D7601&gt;0),VLOOKUP(E7601,'Справочник цен (2024 год)'!$A$3:$E$10,5,0)*D7601,""),"")</f>
        <v/>
      </c>
      <c r="G7601" s="8" t="str">
        <f t="shared" si="58"/>
        <v/>
      </c>
      <c r="H7601" s="8" t="str">
        <f>IFERROR(IF(D7601&gt;0, IF(E7601="Одноразовые устройства (до 4 мл.)",'Справочник цен (2024 год)'!I7606,IF(E7601="Жидкость для ЭСД (картридж) до 1 мл.",'Справочник цен (2024 год)'!I7603,VLOOKUP(E7601,'Справочник цен (2024 год)'!$A$3:$I$10,9,0)*D7601)),""),)</f>
        <v/>
      </c>
      <c r="I7601" s="8" t="str">
        <f t="shared" si="59"/>
        <v/>
      </c>
    </row>
    <row r="7602" spans="5:9" x14ac:dyDescent="0.2">
      <c r="E7602" s="8"/>
      <c r="F7602" s="8" t="str">
        <f>IFERROR(IF(AND(D7602&gt;0),VLOOKUP(E7602,'Справочник цен (2024 год)'!$A$3:$E$10,5,0)*D7602,""),"")</f>
        <v/>
      </c>
      <c r="G7602" s="8" t="str">
        <f t="shared" si="58"/>
        <v/>
      </c>
      <c r="H7602" s="8" t="str">
        <f>IFERROR(IF(D7602&gt;0, IF(E7602="Одноразовые устройства (до 4 мл.)",'Справочник цен (2024 год)'!I7607,IF(E7602="Жидкость для ЭСД (картридж) до 1 мл.",'Справочник цен (2024 год)'!I7604,VLOOKUP(E7602,'Справочник цен (2024 год)'!$A$3:$I$10,9,0)*D7602)),""),)</f>
        <v/>
      </c>
      <c r="I7602" s="8" t="str">
        <f t="shared" si="59"/>
        <v/>
      </c>
    </row>
    <row r="7603" spans="5:9" x14ac:dyDescent="0.2">
      <c r="E7603" s="8"/>
      <c r="F7603" s="8" t="str">
        <f>IFERROR(IF(AND(D7603&gt;0),VLOOKUP(E7603,'Справочник цен (2024 год)'!$A$3:$E$10,5,0)*D7603,""),"")</f>
        <v/>
      </c>
      <c r="G7603" s="8" t="str">
        <f t="shared" si="58"/>
        <v/>
      </c>
      <c r="H7603" s="8" t="str">
        <f>IFERROR(IF(D7603&gt;0, IF(E7603="Одноразовые устройства (до 4 мл.)",'Справочник цен (2024 год)'!I7608,IF(E7603="Жидкость для ЭСД (картридж) до 1 мл.",'Справочник цен (2024 год)'!I7605,VLOOKUP(E7603,'Справочник цен (2024 год)'!$A$3:$I$10,9,0)*D7603)),""),)</f>
        <v/>
      </c>
      <c r="I7603" s="8" t="str">
        <f t="shared" si="59"/>
        <v/>
      </c>
    </row>
    <row r="7604" spans="5:9" x14ac:dyDescent="0.2">
      <c r="E7604" s="8"/>
      <c r="F7604" s="8" t="str">
        <f>IFERROR(IF(AND(D7604&gt;0),VLOOKUP(E7604,'Справочник цен (2024 год)'!$A$3:$E$10,5,0)*D7604,""),"")</f>
        <v/>
      </c>
      <c r="G7604" s="8" t="str">
        <f t="shared" si="58"/>
        <v/>
      </c>
      <c r="H7604" s="8" t="str">
        <f>IFERROR(IF(D7604&gt;0, IF(E7604="Одноразовые устройства (до 4 мл.)",'Справочник цен (2024 год)'!I7609,IF(E7604="Жидкость для ЭСД (картридж) до 1 мл.",'Справочник цен (2024 год)'!I7606,VLOOKUP(E7604,'Справочник цен (2024 год)'!$A$3:$I$10,9,0)*D7604)),""),)</f>
        <v/>
      </c>
      <c r="I7604" s="8" t="str">
        <f t="shared" si="59"/>
        <v/>
      </c>
    </row>
    <row r="7605" spans="5:9" x14ac:dyDescent="0.2">
      <c r="E7605" s="8"/>
      <c r="F7605" s="8" t="str">
        <f>IFERROR(IF(AND(D7605&gt;0),VLOOKUP(E7605,'Справочник цен (2024 год)'!$A$3:$E$10,5,0)*D7605,""),"")</f>
        <v/>
      </c>
      <c r="G7605" s="8" t="str">
        <f t="shared" si="58"/>
        <v/>
      </c>
      <c r="H7605" s="8" t="str">
        <f>IFERROR(IF(D7605&gt;0, IF(E7605="Одноразовые устройства (до 4 мл.)",'Справочник цен (2024 год)'!I7610,IF(E7605="Жидкость для ЭСД (картридж) до 1 мл.",'Справочник цен (2024 год)'!I7607,VLOOKUP(E7605,'Справочник цен (2024 год)'!$A$3:$I$10,9,0)*D7605)),""),)</f>
        <v/>
      </c>
      <c r="I7605" s="8" t="str">
        <f t="shared" si="59"/>
        <v/>
      </c>
    </row>
    <row r="7606" spans="5:9" x14ac:dyDescent="0.2">
      <c r="E7606" s="8"/>
      <c r="F7606" s="8" t="str">
        <f>IFERROR(IF(AND(D7606&gt;0),VLOOKUP(E7606,'Справочник цен (2024 год)'!$A$3:$E$10,5,0)*D7606,""),"")</f>
        <v/>
      </c>
      <c r="G7606" s="8" t="str">
        <f t="shared" si="58"/>
        <v/>
      </c>
      <c r="H7606" s="8" t="str">
        <f>IFERROR(IF(D7606&gt;0, IF(E7606="Одноразовые устройства (до 4 мл.)",'Справочник цен (2024 год)'!I7611,IF(E7606="Жидкость для ЭСД (картридж) до 1 мл.",'Справочник цен (2024 год)'!I7608,VLOOKUP(E7606,'Справочник цен (2024 год)'!$A$3:$I$10,9,0)*D7606)),""),)</f>
        <v/>
      </c>
      <c r="I7606" s="8" t="str">
        <f t="shared" si="59"/>
        <v/>
      </c>
    </row>
    <row r="7607" spans="5:9" x14ac:dyDescent="0.2">
      <c r="E7607" s="8"/>
      <c r="F7607" s="8" t="str">
        <f>IFERROR(IF(AND(D7607&gt;0),VLOOKUP(E7607,'Справочник цен (2024 год)'!$A$3:$E$10,5,0)*D7607,""),"")</f>
        <v/>
      </c>
      <c r="G7607" s="8" t="str">
        <f t="shared" si="58"/>
        <v/>
      </c>
      <c r="H7607" s="8" t="str">
        <f>IFERROR(IF(D7607&gt;0, IF(E7607="Одноразовые устройства (до 4 мл.)",'Справочник цен (2024 год)'!I7612,IF(E7607="Жидкость для ЭСД (картридж) до 1 мл.",'Справочник цен (2024 год)'!I7609,VLOOKUP(E7607,'Справочник цен (2024 год)'!$A$3:$I$10,9,0)*D7607)),""),)</f>
        <v/>
      </c>
      <c r="I7607" s="8" t="str">
        <f t="shared" si="59"/>
        <v/>
      </c>
    </row>
    <row r="7608" spans="5:9" x14ac:dyDescent="0.2">
      <c r="E7608" s="8"/>
      <c r="F7608" s="8" t="str">
        <f>IFERROR(IF(AND(D7608&gt;0),VLOOKUP(E7608,'Справочник цен (2024 год)'!$A$3:$E$10,5,0)*D7608,""),"")</f>
        <v/>
      </c>
      <c r="G7608" s="8" t="str">
        <f t="shared" si="58"/>
        <v/>
      </c>
      <c r="H7608" s="8" t="str">
        <f>IFERROR(IF(D7608&gt;0, IF(E7608="Одноразовые устройства (до 4 мл.)",'Справочник цен (2024 год)'!I7613,IF(E7608="Жидкость для ЭСД (картридж) до 1 мл.",'Справочник цен (2024 год)'!I7610,VLOOKUP(E7608,'Справочник цен (2024 год)'!$A$3:$I$10,9,0)*D7608)),""),)</f>
        <v/>
      </c>
      <c r="I7608" s="8" t="str">
        <f t="shared" si="59"/>
        <v/>
      </c>
    </row>
    <row r="7609" spans="5:9" x14ac:dyDescent="0.2">
      <c r="E7609" s="8"/>
      <c r="F7609" s="8" t="str">
        <f>IFERROR(IF(AND(D7609&gt;0),VLOOKUP(E7609,'Справочник цен (2024 год)'!$A$3:$E$10,5,0)*D7609,""),"")</f>
        <v/>
      </c>
      <c r="G7609" s="8" t="str">
        <f t="shared" si="58"/>
        <v/>
      </c>
      <c r="H7609" s="8" t="str">
        <f>IFERROR(IF(D7609&gt;0, IF(E7609="Одноразовые устройства (до 4 мл.)",'Справочник цен (2024 год)'!I7614,IF(E7609="Жидкость для ЭСД (картридж) до 1 мл.",'Справочник цен (2024 год)'!I7611,VLOOKUP(E7609,'Справочник цен (2024 год)'!$A$3:$I$10,9,0)*D7609)),""),)</f>
        <v/>
      </c>
      <c r="I7609" s="8" t="str">
        <f t="shared" si="59"/>
        <v/>
      </c>
    </row>
    <row r="7610" spans="5:9" x14ac:dyDescent="0.2">
      <c r="E7610" s="8"/>
      <c r="F7610" s="8" t="str">
        <f>IFERROR(IF(AND(D7610&gt;0),VLOOKUP(E7610,'Справочник цен (2024 год)'!$A$3:$E$10,5,0)*D7610,""),"")</f>
        <v/>
      </c>
      <c r="G7610" s="8" t="str">
        <f t="shared" si="58"/>
        <v/>
      </c>
      <c r="H7610" s="8" t="str">
        <f>IFERROR(IF(D7610&gt;0, IF(E7610="Одноразовые устройства (до 4 мл.)",'Справочник цен (2024 год)'!I7615,IF(E7610="Жидкость для ЭСД (картридж) до 1 мл.",'Справочник цен (2024 год)'!I7612,VLOOKUP(E7610,'Справочник цен (2024 год)'!$A$3:$I$10,9,0)*D7610)),""),)</f>
        <v/>
      </c>
      <c r="I7610" s="8" t="str">
        <f t="shared" si="59"/>
        <v/>
      </c>
    </row>
    <row r="7611" spans="5:9" x14ac:dyDescent="0.2">
      <c r="E7611" s="8"/>
      <c r="F7611" s="8" t="str">
        <f>IFERROR(IF(AND(D7611&gt;0),VLOOKUP(E7611,'Справочник цен (2024 год)'!$A$3:$E$10,5,0)*D7611,""),"")</f>
        <v/>
      </c>
      <c r="G7611" s="8" t="str">
        <f t="shared" si="58"/>
        <v/>
      </c>
      <c r="H7611" s="8" t="str">
        <f>IFERROR(IF(D7611&gt;0, IF(E7611="Одноразовые устройства (до 4 мл.)",'Справочник цен (2024 год)'!I7616,IF(E7611="Жидкость для ЭСД (картридж) до 1 мл.",'Справочник цен (2024 год)'!I7613,VLOOKUP(E7611,'Справочник цен (2024 год)'!$A$3:$I$10,9,0)*D7611)),""),)</f>
        <v/>
      </c>
      <c r="I7611" s="8" t="str">
        <f t="shared" si="59"/>
        <v/>
      </c>
    </row>
    <row r="7612" spans="5:9" x14ac:dyDescent="0.2">
      <c r="E7612" s="8"/>
      <c r="F7612" s="8" t="str">
        <f>IFERROR(IF(AND(D7612&gt;0),VLOOKUP(E7612,'Справочник цен (2024 год)'!$A$3:$E$10,5,0)*D7612,""),"")</f>
        <v/>
      </c>
      <c r="G7612" s="8" t="str">
        <f t="shared" si="58"/>
        <v/>
      </c>
      <c r="H7612" s="8" t="str">
        <f>IFERROR(IF(D7612&gt;0, IF(E7612="Одноразовые устройства (до 4 мл.)",'Справочник цен (2024 год)'!I7617,IF(E7612="Жидкость для ЭСД (картридж) до 1 мл.",'Справочник цен (2024 год)'!I7614,VLOOKUP(E7612,'Справочник цен (2024 год)'!$A$3:$I$10,9,0)*D7612)),""),)</f>
        <v/>
      </c>
      <c r="I7612" s="8" t="str">
        <f t="shared" si="59"/>
        <v/>
      </c>
    </row>
    <row r="7613" spans="5:9" x14ac:dyDescent="0.2">
      <c r="E7613" s="8"/>
      <c r="F7613" s="8" t="str">
        <f>IFERROR(IF(AND(D7613&gt;0),VLOOKUP(E7613,'Справочник цен (2024 год)'!$A$3:$E$10,5,0)*D7613,""),"")</f>
        <v/>
      </c>
      <c r="G7613" s="8" t="str">
        <f t="shared" si="58"/>
        <v/>
      </c>
      <c r="H7613" s="8" t="str">
        <f>IFERROR(IF(D7613&gt;0, IF(E7613="Одноразовые устройства (до 4 мл.)",'Справочник цен (2024 год)'!I7618,IF(E7613="Жидкость для ЭСД (картридж) до 1 мл.",'Справочник цен (2024 год)'!I7615,VLOOKUP(E7613,'Справочник цен (2024 год)'!$A$3:$I$10,9,0)*D7613)),""),)</f>
        <v/>
      </c>
      <c r="I7613" s="8" t="str">
        <f t="shared" si="59"/>
        <v/>
      </c>
    </row>
    <row r="7614" spans="5:9" x14ac:dyDescent="0.2">
      <c r="E7614" s="8"/>
      <c r="F7614" s="8" t="str">
        <f>IFERROR(IF(AND(D7614&gt;0),VLOOKUP(E7614,'Справочник цен (2024 год)'!$A$3:$E$10,5,0)*D7614,""),"")</f>
        <v/>
      </c>
      <c r="G7614" s="8" t="str">
        <f t="shared" si="58"/>
        <v/>
      </c>
      <c r="H7614" s="8" t="str">
        <f>IFERROR(IF(D7614&gt;0, IF(E7614="Одноразовые устройства (до 4 мл.)",'Справочник цен (2024 год)'!I7619,IF(E7614="Жидкость для ЭСД (картридж) до 1 мл.",'Справочник цен (2024 год)'!I7616,VLOOKUP(E7614,'Справочник цен (2024 год)'!$A$3:$I$10,9,0)*D7614)),""),)</f>
        <v/>
      </c>
      <c r="I7614" s="8" t="str">
        <f t="shared" si="59"/>
        <v/>
      </c>
    </row>
    <row r="7615" spans="5:9" x14ac:dyDescent="0.2">
      <c r="E7615" s="8"/>
      <c r="F7615" s="8" t="str">
        <f>IFERROR(IF(AND(D7615&gt;0),VLOOKUP(E7615,'Справочник цен (2024 год)'!$A$3:$E$10,5,0)*D7615,""),"")</f>
        <v/>
      </c>
      <c r="G7615" s="8" t="str">
        <f t="shared" si="58"/>
        <v/>
      </c>
      <c r="H7615" s="8" t="str">
        <f>IFERROR(IF(D7615&gt;0, IF(E7615="Одноразовые устройства (до 4 мл.)",'Справочник цен (2024 год)'!I7620,IF(E7615="Жидкость для ЭСД (картридж) до 1 мл.",'Справочник цен (2024 год)'!I7617,VLOOKUP(E7615,'Справочник цен (2024 год)'!$A$3:$I$10,9,0)*D7615)),""),)</f>
        <v/>
      </c>
      <c r="I7615" s="8" t="str">
        <f t="shared" si="59"/>
        <v/>
      </c>
    </row>
    <row r="7616" spans="5:9" x14ac:dyDescent="0.2">
      <c r="E7616" s="8"/>
      <c r="F7616" s="8" t="str">
        <f>IFERROR(IF(AND(D7616&gt;0),VLOOKUP(E7616,'Справочник цен (2024 год)'!$A$3:$E$10,5,0)*D7616,""),"")</f>
        <v/>
      </c>
      <c r="G7616" s="8" t="str">
        <f t="shared" si="58"/>
        <v/>
      </c>
      <c r="H7616" s="8" t="str">
        <f>IFERROR(IF(D7616&gt;0, IF(E7616="Одноразовые устройства (до 4 мл.)",'Справочник цен (2024 год)'!I7621,IF(E7616="Жидкость для ЭСД (картридж) до 1 мл.",'Справочник цен (2024 год)'!I7618,VLOOKUP(E7616,'Справочник цен (2024 год)'!$A$3:$I$10,9,0)*D7616)),""),)</f>
        <v/>
      </c>
      <c r="I7616" s="8" t="str">
        <f t="shared" si="59"/>
        <v/>
      </c>
    </row>
    <row r="7617" spans="5:9" x14ac:dyDescent="0.2">
      <c r="E7617" s="8"/>
      <c r="F7617" s="8" t="str">
        <f>IFERROR(IF(AND(D7617&gt;0),VLOOKUP(E7617,'Справочник цен (2024 год)'!$A$3:$E$10,5,0)*D7617,""),"")</f>
        <v/>
      </c>
      <c r="G7617" s="8" t="str">
        <f t="shared" si="58"/>
        <v/>
      </c>
      <c r="H7617" s="8" t="str">
        <f>IFERROR(IF(D7617&gt;0, IF(E7617="Одноразовые устройства (до 4 мл.)",'Справочник цен (2024 год)'!I7622,IF(E7617="Жидкость для ЭСД (картридж) до 1 мл.",'Справочник цен (2024 год)'!I7619,VLOOKUP(E7617,'Справочник цен (2024 год)'!$A$3:$I$10,9,0)*D7617)),""),)</f>
        <v/>
      </c>
      <c r="I7617" s="8" t="str">
        <f t="shared" si="59"/>
        <v/>
      </c>
    </row>
    <row r="7618" spans="5:9" x14ac:dyDescent="0.2">
      <c r="E7618" s="8"/>
      <c r="F7618" s="8" t="str">
        <f>IFERROR(IF(AND(D7618&gt;0),VLOOKUP(E7618,'Справочник цен (2024 год)'!$A$3:$E$10,5,0)*D7618,""),"")</f>
        <v/>
      </c>
      <c r="G7618" s="8" t="str">
        <f t="shared" si="58"/>
        <v/>
      </c>
      <c r="H7618" s="8" t="str">
        <f>IFERROR(IF(D7618&gt;0, IF(E7618="Одноразовые устройства (до 4 мл.)",'Справочник цен (2024 год)'!I7623,IF(E7618="Жидкость для ЭСД (картридж) до 1 мл.",'Справочник цен (2024 год)'!I7620,VLOOKUP(E7618,'Справочник цен (2024 год)'!$A$3:$I$10,9,0)*D7618)),""),)</f>
        <v/>
      </c>
      <c r="I7618" s="8" t="str">
        <f t="shared" si="59"/>
        <v/>
      </c>
    </row>
    <row r="7619" spans="5:9" x14ac:dyDescent="0.2">
      <c r="E7619" s="8"/>
      <c r="F7619" s="8" t="str">
        <f>IFERROR(IF(AND(D7619&gt;0),VLOOKUP(E7619,'Справочник цен (2024 год)'!$A$3:$E$10,5,0)*D7619,""),"")</f>
        <v/>
      </c>
      <c r="G7619" s="8" t="str">
        <f t="shared" si="58"/>
        <v/>
      </c>
      <c r="H7619" s="8" t="str">
        <f>IFERROR(IF(D7619&gt;0, IF(E7619="Одноразовые устройства (до 4 мл.)",'Справочник цен (2024 год)'!I7624,IF(E7619="Жидкость для ЭСД (картридж) до 1 мл.",'Справочник цен (2024 год)'!I7621,VLOOKUP(E7619,'Справочник цен (2024 год)'!$A$3:$I$10,9,0)*D7619)),""),)</f>
        <v/>
      </c>
      <c r="I7619" s="8" t="str">
        <f t="shared" si="59"/>
        <v/>
      </c>
    </row>
    <row r="7620" spans="5:9" x14ac:dyDescent="0.2">
      <c r="E7620" s="8"/>
      <c r="F7620" s="8" t="str">
        <f>IFERROR(IF(AND(D7620&gt;0),VLOOKUP(E7620,'Справочник цен (2024 год)'!$A$3:$E$10,5,0)*D7620,""),"")</f>
        <v/>
      </c>
      <c r="G7620" s="8" t="str">
        <f t="shared" si="58"/>
        <v/>
      </c>
      <c r="H7620" s="8" t="str">
        <f>IFERROR(IF(D7620&gt;0, IF(E7620="Одноразовые устройства (до 4 мл.)",'Справочник цен (2024 год)'!I7625,IF(E7620="Жидкость для ЭСД (картридж) до 1 мл.",'Справочник цен (2024 год)'!I7622,VLOOKUP(E7620,'Справочник цен (2024 год)'!$A$3:$I$10,9,0)*D7620)),""),)</f>
        <v/>
      </c>
      <c r="I7620" s="8" t="str">
        <f t="shared" si="59"/>
        <v/>
      </c>
    </row>
    <row r="7621" spans="5:9" x14ac:dyDescent="0.2">
      <c r="E7621" s="8"/>
      <c r="F7621" s="8" t="str">
        <f>IFERROR(IF(AND(D7621&gt;0),VLOOKUP(E7621,'Справочник цен (2024 год)'!$A$3:$E$10,5,0)*D7621,""),"")</f>
        <v/>
      </c>
      <c r="G7621" s="8" t="str">
        <f t="shared" si="58"/>
        <v/>
      </c>
      <c r="H7621" s="8" t="str">
        <f>IFERROR(IF(D7621&gt;0, IF(E7621="Одноразовые устройства (до 4 мл.)",'Справочник цен (2024 год)'!I7626,IF(E7621="Жидкость для ЭСД (картридж) до 1 мл.",'Справочник цен (2024 год)'!I7623,VLOOKUP(E7621,'Справочник цен (2024 год)'!$A$3:$I$10,9,0)*D7621)),""),)</f>
        <v/>
      </c>
      <c r="I7621" s="8" t="str">
        <f t="shared" si="59"/>
        <v/>
      </c>
    </row>
    <row r="7622" spans="5:9" x14ac:dyDescent="0.2">
      <c r="E7622" s="8"/>
      <c r="F7622" s="8" t="str">
        <f>IFERROR(IF(AND(D7622&gt;0),VLOOKUP(E7622,'Справочник цен (2024 год)'!$A$3:$E$10,5,0)*D7622,""),"")</f>
        <v/>
      </c>
      <c r="G7622" s="8" t="str">
        <f t="shared" si="58"/>
        <v/>
      </c>
      <c r="H7622" s="8" t="str">
        <f>IFERROR(IF(D7622&gt;0, IF(E7622="Одноразовые устройства (до 4 мл.)",'Справочник цен (2024 год)'!I7627,IF(E7622="Жидкость для ЭСД (картридж) до 1 мл.",'Справочник цен (2024 год)'!I7624,VLOOKUP(E7622,'Справочник цен (2024 год)'!$A$3:$I$10,9,0)*D7622)),""),)</f>
        <v/>
      </c>
      <c r="I7622" s="8" t="str">
        <f t="shared" si="59"/>
        <v/>
      </c>
    </row>
    <row r="7623" spans="5:9" x14ac:dyDescent="0.2">
      <c r="E7623" s="8"/>
      <c r="F7623" s="8" t="str">
        <f>IFERROR(IF(AND(D7623&gt;0),VLOOKUP(E7623,'Справочник цен (2024 год)'!$A$3:$E$10,5,0)*D7623,""),"")</f>
        <v/>
      </c>
      <c r="G7623" s="8" t="str">
        <f t="shared" si="58"/>
        <v/>
      </c>
      <c r="H7623" s="8" t="str">
        <f>IFERROR(IF(D7623&gt;0, IF(E7623="Одноразовые устройства (до 4 мл.)",'Справочник цен (2024 год)'!I7628,IF(E7623="Жидкость для ЭСД (картридж) до 1 мл.",'Справочник цен (2024 год)'!I7625,VLOOKUP(E7623,'Справочник цен (2024 год)'!$A$3:$I$10,9,0)*D7623)),""),)</f>
        <v/>
      </c>
      <c r="I7623" s="8" t="str">
        <f t="shared" si="59"/>
        <v/>
      </c>
    </row>
    <row r="7624" spans="5:9" x14ac:dyDescent="0.2">
      <c r="E7624" s="8"/>
      <c r="F7624" s="8" t="str">
        <f>IFERROR(IF(AND(D7624&gt;0),VLOOKUP(E7624,'Справочник цен (2024 год)'!$A$3:$E$10,5,0)*D7624,""),"")</f>
        <v/>
      </c>
      <c r="G7624" s="8" t="str">
        <f t="shared" si="58"/>
        <v/>
      </c>
      <c r="H7624" s="8" t="str">
        <f>IFERROR(IF(D7624&gt;0, IF(E7624="Одноразовые устройства (до 4 мл.)",'Справочник цен (2024 год)'!I7629,IF(E7624="Жидкость для ЭСД (картридж) до 1 мл.",'Справочник цен (2024 год)'!I7626,VLOOKUP(E7624,'Справочник цен (2024 год)'!$A$3:$I$10,9,0)*D7624)),""),)</f>
        <v/>
      </c>
      <c r="I7624" s="8" t="str">
        <f t="shared" si="59"/>
        <v/>
      </c>
    </row>
    <row r="7625" spans="5:9" x14ac:dyDescent="0.2">
      <c r="E7625" s="8"/>
      <c r="F7625" s="8" t="str">
        <f>IFERROR(IF(AND(D7625&gt;0),VLOOKUP(E7625,'Справочник цен (2024 год)'!$A$3:$E$10,5,0)*D7625,""),"")</f>
        <v/>
      </c>
      <c r="G7625" s="8" t="str">
        <f t="shared" si="58"/>
        <v/>
      </c>
      <c r="H7625" s="8" t="str">
        <f>IFERROR(IF(D7625&gt;0, IF(E7625="Одноразовые устройства (до 4 мл.)",'Справочник цен (2024 год)'!I7630,IF(E7625="Жидкость для ЭСД (картридж) до 1 мл.",'Справочник цен (2024 год)'!I7627,VLOOKUP(E7625,'Справочник цен (2024 год)'!$A$3:$I$10,9,0)*D7625)),""),)</f>
        <v/>
      </c>
      <c r="I7625" s="8" t="str">
        <f t="shared" si="59"/>
        <v/>
      </c>
    </row>
    <row r="7626" spans="5:9" x14ac:dyDescent="0.2">
      <c r="E7626" s="8"/>
      <c r="F7626" s="8" t="str">
        <f>IFERROR(IF(AND(D7626&gt;0),VLOOKUP(E7626,'Справочник цен (2024 год)'!$A$3:$E$10,5,0)*D7626,""),"")</f>
        <v/>
      </c>
      <c r="G7626" s="8" t="str">
        <f t="shared" si="58"/>
        <v/>
      </c>
      <c r="H7626" s="8" t="str">
        <f>IFERROR(IF(D7626&gt;0, IF(E7626="Одноразовые устройства (до 4 мл.)",'Справочник цен (2024 год)'!I7631,IF(E7626="Жидкость для ЭСД (картридж) до 1 мл.",'Справочник цен (2024 год)'!I7628,VLOOKUP(E7626,'Справочник цен (2024 год)'!$A$3:$I$10,9,0)*D7626)),""),)</f>
        <v/>
      </c>
      <c r="I7626" s="8" t="str">
        <f t="shared" si="59"/>
        <v/>
      </c>
    </row>
    <row r="7627" spans="5:9" x14ac:dyDescent="0.2">
      <c r="E7627" s="8"/>
      <c r="F7627" s="8" t="str">
        <f>IFERROR(IF(AND(D7627&gt;0),VLOOKUP(E7627,'Справочник цен (2024 год)'!$A$3:$E$10,5,0)*D7627,""),"")</f>
        <v/>
      </c>
      <c r="G7627" s="8" t="str">
        <f t="shared" si="58"/>
        <v/>
      </c>
      <c r="H7627" s="8" t="str">
        <f>IFERROR(IF(D7627&gt;0, IF(E7627="Одноразовые устройства (до 4 мл.)",'Справочник цен (2024 год)'!I7632,IF(E7627="Жидкость для ЭСД (картридж) до 1 мл.",'Справочник цен (2024 год)'!I7629,VLOOKUP(E7627,'Справочник цен (2024 год)'!$A$3:$I$10,9,0)*D7627)),""),)</f>
        <v/>
      </c>
      <c r="I7627" s="8" t="str">
        <f t="shared" si="59"/>
        <v/>
      </c>
    </row>
    <row r="7628" spans="5:9" x14ac:dyDescent="0.2">
      <c r="E7628" s="8"/>
      <c r="F7628" s="8" t="str">
        <f>IFERROR(IF(AND(D7628&gt;0),VLOOKUP(E7628,'Справочник цен (2024 год)'!$A$3:$E$10,5,0)*D7628,""),"")</f>
        <v/>
      </c>
      <c r="G7628" s="8" t="str">
        <f t="shared" si="58"/>
        <v/>
      </c>
      <c r="H7628" s="8" t="str">
        <f>IFERROR(IF(D7628&gt;0, IF(E7628="Одноразовые устройства (до 4 мл.)",'Справочник цен (2024 год)'!I7633,IF(E7628="Жидкость для ЭСД (картридж) до 1 мл.",'Справочник цен (2024 год)'!I7630,VLOOKUP(E7628,'Справочник цен (2024 год)'!$A$3:$I$10,9,0)*D7628)),""),)</f>
        <v/>
      </c>
      <c r="I7628" s="8" t="str">
        <f t="shared" si="59"/>
        <v/>
      </c>
    </row>
    <row r="7629" spans="5:9" x14ac:dyDescent="0.2">
      <c r="E7629" s="8"/>
      <c r="F7629" s="8" t="str">
        <f>IFERROR(IF(AND(D7629&gt;0),VLOOKUP(E7629,'Справочник цен (2024 год)'!$A$3:$E$10,5,0)*D7629,""),"")</f>
        <v/>
      </c>
      <c r="G7629" s="8" t="str">
        <f t="shared" si="58"/>
        <v/>
      </c>
      <c r="H7629" s="8" t="str">
        <f>IFERROR(IF(D7629&gt;0, IF(E7629="Одноразовые устройства (до 4 мл.)",'Справочник цен (2024 год)'!I7634,IF(E7629="Жидкость для ЭСД (картридж) до 1 мл.",'Справочник цен (2024 год)'!I7631,VLOOKUP(E7629,'Справочник цен (2024 год)'!$A$3:$I$10,9,0)*D7629)),""),)</f>
        <v/>
      </c>
      <c r="I7629" s="8" t="str">
        <f t="shared" si="59"/>
        <v/>
      </c>
    </row>
    <row r="7630" spans="5:9" x14ac:dyDescent="0.2">
      <c r="E7630" s="8"/>
      <c r="F7630" s="8" t="str">
        <f>IFERROR(IF(AND(D7630&gt;0),VLOOKUP(E7630,'Справочник цен (2024 год)'!$A$3:$E$10,5,0)*D7630,""),"")</f>
        <v/>
      </c>
      <c r="G7630" s="8" t="str">
        <f t="shared" si="58"/>
        <v/>
      </c>
      <c r="H7630" s="8" t="str">
        <f>IFERROR(IF(D7630&gt;0, IF(E7630="Одноразовые устройства (до 4 мл.)",'Справочник цен (2024 год)'!I7635,IF(E7630="Жидкость для ЭСД (картридж) до 1 мл.",'Справочник цен (2024 год)'!I7632,VLOOKUP(E7630,'Справочник цен (2024 год)'!$A$3:$I$10,9,0)*D7630)),""),)</f>
        <v/>
      </c>
      <c r="I7630" s="8" t="str">
        <f t="shared" si="59"/>
        <v/>
      </c>
    </row>
    <row r="7631" spans="5:9" x14ac:dyDescent="0.2">
      <c r="E7631" s="8"/>
      <c r="F7631" s="8" t="str">
        <f>IFERROR(IF(AND(D7631&gt;0),VLOOKUP(E7631,'Справочник цен (2024 год)'!$A$3:$E$10,5,0)*D7631,""),"")</f>
        <v/>
      </c>
      <c r="G7631" s="8" t="str">
        <f t="shared" si="58"/>
        <v/>
      </c>
      <c r="H7631" s="8" t="str">
        <f>IFERROR(IF(D7631&gt;0, IF(E7631="Одноразовые устройства (до 4 мл.)",'Справочник цен (2024 год)'!I7636,IF(E7631="Жидкость для ЭСД (картридж) до 1 мл.",'Справочник цен (2024 год)'!I7633,VLOOKUP(E7631,'Справочник цен (2024 год)'!$A$3:$I$10,9,0)*D7631)),""),)</f>
        <v/>
      </c>
      <c r="I7631" s="8" t="str">
        <f t="shared" si="59"/>
        <v/>
      </c>
    </row>
    <row r="7632" spans="5:9" x14ac:dyDescent="0.2">
      <c r="E7632" s="8"/>
      <c r="F7632" s="8" t="str">
        <f>IFERROR(IF(AND(D7632&gt;0),VLOOKUP(E7632,'Справочник цен (2024 год)'!$A$3:$E$10,5,0)*D7632,""),"")</f>
        <v/>
      </c>
      <c r="G7632" s="8" t="str">
        <f t="shared" si="58"/>
        <v/>
      </c>
      <c r="H7632" s="8" t="str">
        <f>IFERROR(IF(D7632&gt;0, IF(E7632="Одноразовые устройства (до 4 мл.)",'Справочник цен (2024 год)'!I7637,IF(E7632="Жидкость для ЭСД (картридж) до 1 мл.",'Справочник цен (2024 год)'!I7634,VLOOKUP(E7632,'Справочник цен (2024 год)'!$A$3:$I$10,9,0)*D7632)),""),)</f>
        <v/>
      </c>
      <c r="I7632" s="8" t="str">
        <f t="shared" si="59"/>
        <v/>
      </c>
    </row>
    <row r="7633" spans="5:9" x14ac:dyDescent="0.2">
      <c r="E7633" s="8"/>
      <c r="F7633" s="8" t="str">
        <f>IFERROR(IF(AND(D7633&gt;0),VLOOKUP(E7633,'Справочник цен (2024 год)'!$A$3:$E$10,5,0)*D7633,""),"")</f>
        <v/>
      </c>
      <c r="G7633" s="8" t="str">
        <f t="shared" si="58"/>
        <v/>
      </c>
      <c r="H7633" s="8" t="str">
        <f>IFERROR(IF(D7633&gt;0, IF(E7633="Одноразовые устройства (до 4 мл.)",'Справочник цен (2024 год)'!I7638,IF(E7633="Жидкость для ЭСД (картридж) до 1 мл.",'Справочник цен (2024 год)'!I7635,VLOOKUP(E7633,'Справочник цен (2024 год)'!$A$3:$I$10,9,0)*D7633)),""),)</f>
        <v/>
      </c>
      <c r="I7633" s="8" t="str">
        <f t="shared" si="59"/>
        <v/>
      </c>
    </row>
    <row r="7634" spans="5:9" x14ac:dyDescent="0.2">
      <c r="E7634" s="8"/>
      <c r="F7634" s="8" t="str">
        <f>IFERROR(IF(AND(D7634&gt;0),VLOOKUP(E7634,'Справочник цен (2024 год)'!$A$3:$E$10,5,0)*D7634,""),"")</f>
        <v/>
      </c>
      <c r="G7634" s="8" t="str">
        <f t="shared" si="58"/>
        <v/>
      </c>
      <c r="H7634" s="8" t="str">
        <f>IFERROR(IF(D7634&gt;0, IF(E7634="Одноразовые устройства (до 4 мл.)",'Справочник цен (2024 год)'!I7639,IF(E7634="Жидкость для ЭСД (картридж) до 1 мл.",'Справочник цен (2024 год)'!I7636,VLOOKUP(E7634,'Справочник цен (2024 год)'!$A$3:$I$10,9,0)*D7634)),""),)</f>
        <v/>
      </c>
      <c r="I7634" s="8" t="str">
        <f t="shared" si="59"/>
        <v/>
      </c>
    </row>
    <row r="7635" spans="5:9" x14ac:dyDescent="0.2">
      <c r="E7635" s="8"/>
      <c r="F7635" s="8" t="str">
        <f>IFERROR(IF(AND(D7635&gt;0),VLOOKUP(E7635,'Справочник цен (2024 год)'!$A$3:$E$10,5,0)*D7635,""),"")</f>
        <v/>
      </c>
      <c r="G7635" s="8" t="str">
        <f t="shared" si="58"/>
        <v/>
      </c>
      <c r="H7635" s="8" t="str">
        <f>IFERROR(IF(D7635&gt;0, IF(E7635="Одноразовые устройства (до 4 мл.)",'Справочник цен (2024 год)'!I7640,IF(E7635="Жидкость для ЭСД (картридж) до 1 мл.",'Справочник цен (2024 год)'!I7637,VLOOKUP(E7635,'Справочник цен (2024 год)'!$A$3:$I$10,9,0)*D7635)),""),)</f>
        <v/>
      </c>
      <c r="I7635" s="8" t="str">
        <f t="shared" si="59"/>
        <v/>
      </c>
    </row>
    <row r="7636" spans="5:9" x14ac:dyDescent="0.2">
      <c r="E7636" s="8"/>
      <c r="F7636" s="8" t="str">
        <f>IFERROR(IF(AND(D7636&gt;0),VLOOKUP(E7636,'Справочник цен (2024 год)'!$A$3:$E$10,5,0)*D7636,""),"")</f>
        <v/>
      </c>
      <c r="G7636" s="8" t="str">
        <f t="shared" si="58"/>
        <v/>
      </c>
      <c r="H7636" s="8" t="str">
        <f>IFERROR(IF(D7636&gt;0, IF(E7636="Одноразовые устройства (до 4 мл.)",'Справочник цен (2024 год)'!I7641,IF(E7636="Жидкость для ЭСД (картридж) до 1 мл.",'Справочник цен (2024 год)'!I7638,VLOOKUP(E7636,'Справочник цен (2024 год)'!$A$3:$I$10,9,0)*D7636)),""),)</f>
        <v/>
      </c>
      <c r="I7636" s="8" t="str">
        <f t="shared" si="59"/>
        <v/>
      </c>
    </row>
    <row r="7637" spans="5:9" x14ac:dyDescent="0.2">
      <c r="E7637" s="8"/>
      <c r="F7637" s="8" t="str">
        <f>IFERROR(IF(AND(D7637&gt;0),VLOOKUP(E7637,'Справочник цен (2024 год)'!$A$3:$E$10,5,0)*D7637,""),"")</f>
        <v/>
      </c>
      <c r="G7637" s="8" t="str">
        <f t="shared" si="58"/>
        <v/>
      </c>
      <c r="H7637" s="8" t="str">
        <f>IFERROR(IF(D7637&gt;0, IF(E7637="Одноразовые устройства (до 4 мл.)",'Справочник цен (2024 год)'!I7642,IF(E7637="Жидкость для ЭСД (картридж) до 1 мл.",'Справочник цен (2024 год)'!I7639,VLOOKUP(E7637,'Справочник цен (2024 год)'!$A$3:$I$10,9,0)*D7637)),""),)</f>
        <v/>
      </c>
      <c r="I7637" s="8" t="str">
        <f t="shared" si="59"/>
        <v/>
      </c>
    </row>
    <row r="7638" spans="5:9" x14ac:dyDescent="0.2">
      <c r="E7638" s="8"/>
      <c r="F7638" s="8" t="str">
        <f>IFERROR(IF(AND(D7638&gt;0),VLOOKUP(E7638,'Справочник цен (2024 год)'!$A$3:$E$10,5,0)*D7638,""),"")</f>
        <v/>
      </c>
      <c r="G7638" s="8" t="str">
        <f t="shared" si="58"/>
        <v/>
      </c>
      <c r="H7638" s="8" t="str">
        <f>IFERROR(IF(D7638&gt;0, IF(E7638="Одноразовые устройства (до 4 мл.)",'Справочник цен (2024 год)'!I7643,IF(E7638="Жидкость для ЭСД (картридж) до 1 мл.",'Справочник цен (2024 год)'!I7640,VLOOKUP(E7638,'Справочник цен (2024 год)'!$A$3:$I$10,9,0)*D7638)),""),)</f>
        <v/>
      </c>
      <c r="I7638" s="8" t="str">
        <f t="shared" si="59"/>
        <v/>
      </c>
    </row>
    <row r="7639" spans="5:9" x14ac:dyDescent="0.2">
      <c r="E7639" s="8"/>
      <c r="F7639" s="8" t="str">
        <f>IFERROR(IF(AND(D7639&gt;0),VLOOKUP(E7639,'Справочник цен (2024 год)'!$A$3:$E$10,5,0)*D7639,""),"")</f>
        <v/>
      </c>
      <c r="G7639" s="8" t="str">
        <f t="shared" si="58"/>
        <v/>
      </c>
      <c r="H7639" s="8" t="str">
        <f>IFERROR(IF(D7639&gt;0, IF(E7639="Одноразовые устройства (до 4 мл.)",'Справочник цен (2024 год)'!I7644,IF(E7639="Жидкость для ЭСД (картридж) до 1 мл.",'Справочник цен (2024 год)'!I7641,VLOOKUP(E7639,'Справочник цен (2024 год)'!$A$3:$I$10,9,0)*D7639)),""),)</f>
        <v/>
      </c>
      <c r="I7639" s="8" t="str">
        <f t="shared" si="59"/>
        <v/>
      </c>
    </row>
    <row r="7640" spans="5:9" x14ac:dyDescent="0.2">
      <c r="E7640" s="8"/>
      <c r="F7640" s="8" t="str">
        <f>IFERROR(IF(AND(D7640&gt;0),VLOOKUP(E7640,'Справочник цен (2024 год)'!$A$3:$E$10,5,0)*D7640,""),"")</f>
        <v/>
      </c>
      <c r="G7640" s="8" t="str">
        <f t="shared" si="58"/>
        <v/>
      </c>
      <c r="H7640" s="8" t="str">
        <f>IFERROR(IF(D7640&gt;0, IF(E7640="Одноразовые устройства (до 4 мл.)",'Справочник цен (2024 год)'!I7645,IF(E7640="Жидкость для ЭСД (картридж) до 1 мл.",'Справочник цен (2024 год)'!I7642,VLOOKUP(E7640,'Справочник цен (2024 год)'!$A$3:$I$10,9,0)*D7640)),""),)</f>
        <v/>
      </c>
      <c r="I7640" s="8" t="str">
        <f t="shared" si="59"/>
        <v/>
      </c>
    </row>
    <row r="7641" spans="5:9" x14ac:dyDescent="0.2">
      <c r="E7641" s="8"/>
      <c r="F7641" s="8" t="str">
        <f>IFERROR(IF(AND(D7641&gt;0),VLOOKUP(E7641,'Справочник цен (2024 год)'!$A$3:$E$10,5,0)*D7641,""),"")</f>
        <v/>
      </c>
      <c r="G7641" s="8" t="str">
        <f t="shared" si="58"/>
        <v/>
      </c>
      <c r="H7641" s="8" t="str">
        <f>IFERROR(IF(D7641&gt;0, IF(E7641="Одноразовые устройства (до 4 мл.)",'Справочник цен (2024 год)'!I7646,IF(E7641="Жидкость для ЭСД (картридж) до 1 мл.",'Справочник цен (2024 год)'!I7643,VLOOKUP(E7641,'Справочник цен (2024 год)'!$A$3:$I$10,9,0)*D7641)),""),)</f>
        <v/>
      </c>
      <c r="I7641" s="8" t="str">
        <f t="shared" si="59"/>
        <v/>
      </c>
    </row>
    <row r="7642" spans="5:9" x14ac:dyDescent="0.2">
      <c r="E7642" s="8"/>
      <c r="F7642" s="8" t="str">
        <f>IFERROR(IF(AND(D7642&gt;0),VLOOKUP(E7642,'Справочник цен (2024 год)'!$A$3:$E$10,5,0)*D7642,""),"")</f>
        <v/>
      </c>
      <c r="G7642" s="8" t="str">
        <f t="shared" si="58"/>
        <v/>
      </c>
      <c r="H7642" s="8" t="str">
        <f>IFERROR(IF(D7642&gt;0, IF(E7642="Одноразовые устройства (до 4 мл.)",'Справочник цен (2024 год)'!I7647,IF(E7642="Жидкость для ЭСД (картридж) до 1 мл.",'Справочник цен (2024 год)'!I7644,VLOOKUP(E7642,'Справочник цен (2024 год)'!$A$3:$I$10,9,0)*D7642)),""),)</f>
        <v/>
      </c>
      <c r="I7642" s="8" t="str">
        <f t="shared" si="59"/>
        <v/>
      </c>
    </row>
    <row r="7643" spans="5:9" x14ac:dyDescent="0.2">
      <c r="E7643" s="8"/>
      <c r="F7643" s="8" t="str">
        <f>IFERROR(IF(AND(D7643&gt;0),VLOOKUP(E7643,'Справочник цен (2024 год)'!$A$3:$E$10,5,0)*D7643,""),"")</f>
        <v/>
      </c>
      <c r="G7643" s="8" t="str">
        <f t="shared" si="58"/>
        <v/>
      </c>
      <c r="H7643" s="8" t="str">
        <f>IFERROR(IF(D7643&gt;0, IF(E7643="Одноразовые устройства (до 4 мл.)",'Справочник цен (2024 год)'!I7648,IF(E7643="Жидкость для ЭСД (картридж) до 1 мл.",'Справочник цен (2024 год)'!I7645,VLOOKUP(E7643,'Справочник цен (2024 год)'!$A$3:$I$10,9,0)*D7643)),""),)</f>
        <v/>
      </c>
      <c r="I7643" s="8" t="str">
        <f t="shared" si="59"/>
        <v/>
      </c>
    </row>
    <row r="7644" spans="5:9" x14ac:dyDescent="0.2">
      <c r="E7644" s="8"/>
      <c r="F7644" s="8" t="str">
        <f>IFERROR(IF(AND(D7644&gt;0),VLOOKUP(E7644,'Справочник цен (2024 год)'!$A$3:$E$10,5,0)*D7644,""),"")</f>
        <v/>
      </c>
      <c r="G7644" s="8" t="str">
        <f t="shared" si="58"/>
        <v/>
      </c>
      <c r="H7644" s="8" t="str">
        <f>IFERROR(IF(D7644&gt;0, IF(E7644="Одноразовые устройства (до 4 мл.)",'Справочник цен (2024 год)'!I7649,IF(E7644="Жидкость для ЭСД (картридж) до 1 мл.",'Справочник цен (2024 год)'!I7646,VLOOKUP(E7644,'Справочник цен (2024 год)'!$A$3:$I$10,9,0)*D7644)),""),)</f>
        <v/>
      </c>
      <c r="I7644" s="8" t="str">
        <f t="shared" si="59"/>
        <v/>
      </c>
    </row>
    <row r="7645" spans="5:9" x14ac:dyDescent="0.2">
      <c r="E7645" s="8"/>
      <c r="F7645" s="8" t="str">
        <f>IFERROR(IF(AND(D7645&gt;0),VLOOKUP(E7645,'Справочник цен (2024 год)'!$A$3:$E$10,5,0)*D7645,""),"")</f>
        <v/>
      </c>
      <c r="G7645" s="8" t="str">
        <f t="shared" si="58"/>
        <v/>
      </c>
      <c r="H7645" s="8" t="str">
        <f>IFERROR(IF(D7645&gt;0, IF(E7645="Одноразовые устройства (до 4 мл.)",'Справочник цен (2024 год)'!I7650,IF(E7645="Жидкость для ЭСД (картридж) до 1 мл.",'Справочник цен (2024 год)'!I7647,VLOOKUP(E7645,'Справочник цен (2024 год)'!$A$3:$I$10,9,0)*D7645)),""),)</f>
        <v/>
      </c>
      <c r="I7645" s="8" t="str">
        <f t="shared" si="59"/>
        <v/>
      </c>
    </row>
    <row r="7646" spans="5:9" x14ac:dyDescent="0.2">
      <c r="E7646" s="8"/>
      <c r="F7646" s="8" t="str">
        <f>IFERROR(IF(AND(D7646&gt;0),VLOOKUP(E7646,'Справочник цен (2024 год)'!$A$3:$E$10,5,0)*D7646,""),"")</f>
        <v/>
      </c>
      <c r="G7646" s="8" t="str">
        <f t="shared" si="58"/>
        <v/>
      </c>
      <c r="H7646" s="8" t="str">
        <f>IFERROR(IF(D7646&gt;0, IF(E7646="Одноразовые устройства (до 4 мл.)",'Справочник цен (2024 год)'!I7651,IF(E7646="Жидкость для ЭСД (картридж) до 1 мл.",'Справочник цен (2024 год)'!I7648,VLOOKUP(E7646,'Справочник цен (2024 год)'!$A$3:$I$10,9,0)*D7646)),""),)</f>
        <v/>
      </c>
      <c r="I7646" s="8" t="str">
        <f t="shared" si="59"/>
        <v/>
      </c>
    </row>
    <row r="7647" spans="5:9" x14ac:dyDescent="0.2">
      <c r="E7647" s="8"/>
      <c r="F7647" s="8" t="str">
        <f>IFERROR(IF(AND(D7647&gt;0),VLOOKUP(E7647,'Справочник цен (2024 год)'!$A$3:$E$10,5,0)*D7647,""),"")</f>
        <v/>
      </c>
      <c r="G7647" s="8" t="str">
        <f t="shared" si="58"/>
        <v/>
      </c>
      <c r="H7647" s="8" t="str">
        <f>IFERROR(IF(D7647&gt;0, IF(E7647="Одноразовые устройства (до 4 мл.)",'Справочник цен (2024 год)'!I7652,IF(E7647="Жидкость для ЭСД (картридж) до 1 мл.",'Справочник цен (2024 год)'!I7649,VLOOKUP(E7647,'Справочник цен (2024 год)'!$A$3:$I$10,9,0)*D7647)),""),)</f>
        <v/>
      </c>
      <c r="I7647" s="8" t="str">
        <f t="shared" si="59"/>
        <v/>
      </c>
    </row>
    <row r="7648" spans="5:9" x14ac:dyDescent="0.2">
      <c r="E7648" s="8"/>
      <c r="F7648" s="8" t="str">
        <f>IFERROR(IF(AND(D7648&gt;0),VLOOKUP(E7648,'Справочник цен (2024 год)'!$A$3:$E$10,5,0)*D7648,""),"")</f>
        <v/>
      </c>
      <c r="G7648" s="8" t="str">
        <f t="shared" si="58"/>
        <v/>
      </c>
      <c r="H7648" s="8" t="str">
        <f>IFERROR(IF(D7648&gt;0, IF(E7648="Одноразовые устройства (до 4 мл.)",'Справочник цен (2024 год)'!I7653,IF(E7648="Жидкость для ЭСД (картридж) до 1 мл.",'Справочник цен (2024 год)'!I7650,VLOOKUP(E7648,'Справочник цен (2024 год)'!$A$3:$I$10,9,0)*D7648)),""),)</f>
        <v/>
      </c>
      <c r="I7648" s="8" t="str">
        <f t="shared" si="59"/>
        <v/>
      </c>
    </row>
    <row r="7649" spans="5:9" x14ac:dyDescent="0.2">
      <c r="E7649" s="8"/>
      <c r="F7649" s="8" t="str">
        <f>IFERROR(IF(AND(D7649&gt;0),VLOOKUP(E7649,'Справочник цен (2024 год)'!$A$3:$E$10,5,0)*D7649,""),"")</f>
        <v/>
      </c>
      <c r="G7649" s="8" t="str">
        <f t="shared" si="58"/>
        <v/>
      </c>
      <c r="H7649" s="8" t="str">
        <f>IFERROR(IF(D7649&gt;0, IF(E7649="Одноразовые устройства (до 4 мл.)",'Справочник цен (2024 год)'!I7654,IF(E7649="Жидкость для ЭСД (картридж) до 1 мл.",'Справочник цен (2024 год)'!I7651,VLOOKUP(E7649,'Справочник цен (2024 год)'!$A$3:$I$10,9,0)*D7649)),""),)</f>
        <v/>
      </c>
      <c r="I7649" s="8" t="str">
        <f t="shared" si="59"/>
        <v/>
      </c>
    </row>
    <row r="7650" spans="5:9" x14ac:dyDescent="0.2">
      <c r="E7650" s="8"/>
      <c r="F7650" s="8" t="str">
        <f>IFERROR(IF(AND(D7650&gt;0),VLOOKUP(E7650,'Справочник цен (2024 год)'!$A$3:$E$10,5,0)*D7650,""),"")</f>
        <v/>
      </c>
      <c r="G7650" s="8" t="str">
        <f t="shared" si="58"/>
        <v/>
      </c>
      <c r="H7650" s="8" t="str">
        <f>IFERROR(IF(D7650&gt;0, IF(E7650="Одноразовые устройства (до 4 мл.)",'Справочник цен (2024 год)'!I7655,IF(E7650="Жидкость для ЭСД (картридж) до 1 мл.",'Справочник цен (2024 год)'!I7652,VLOOKUP(E7650,'Справочник цен (2024 год)'!$A$3:$I$10,9,0)*D7650)),""),)</f>
        <v/>
      </c>
      <c r="I7650" s="8" t="str">
        <f t="shared" si="59"/>
        <v/>
      </c>
    </row>
    <row r="7651" spans="5:9" x14ac:dyDescent="0.2">
      <c r="E7651" s="8"/>
      <c r="F7651" s="8" t="str">
        <f>IFERROR(IF(AND(D7651&gt;0),VLOOKUP(E7651,'Справочник цен (2024 год)'!$A$3:$E$10,5,0)*D7651,""),"")</f>
        <v/>
      </c>
      <c r="G7651" s="8" t="str">
        <f t="shared" si="58"/>
        <v/>
      </c>
      <c r="H7651" s="8" t="str">
        <f>IFERROR(IF(D7651&gt;0, IF(E7651="Одноразовые устройства (до 4 мл.)",'Справочник цен (2024 год)'!I7656,IF(E7651="Жидкость для ЭСД (картридж) до 1 мл.",'Справочник цен (2024 год)'!I7653,VLOOKUP(E7651,'Справочник цен (2024 год)'!$A$3:$I$10,9,0)*D7651)),""),)</f>
        <v/>
      </c>
      <c r="I7651" s="8" t="str">
        <f t="shared" si="59"/>
        <v/>
      </c>
    </row>
    <row r="7652" spans="5:9" x14ac:dyDescent="0.2">
      <c r="E7652" s="8"/>
      <c r="F7652" s="8" t="str">
        <f>IFERROR(IF(AND(D7652&gt;0),VLOOKUP(E7652,'Справочник цен (2024 год)'!$A$3:$E$10,5,0)*D7652,""),"")</f>
        <v/>
      </c>
      <c r="G7652" s="8" t="str">
        <f t="shared" ref="G7652:G7906" si="60">IF(AND(C7652&gt;0,D7652&gt;0,F7652&gt;0),IF(C7652&gt;F7652,"Все верно","Установите цену больше ЕМЦ"),"")</f>
        <v/>
      </c>
      <c r="H7652" s="8" t="str">
        <f>IFERROR(IF(D7652&gt;0, IF(E7652="Одноразовые устройства (до 4 мл.)",'Справочник цен (2024 год)'!I7657,IF(E7652="Жидкость для ЭСД (картридж) до 1 мл.",'Справочник цен (2024 год)'!I7654,VLOOKUP(E7652,'Справочник цен (2024 год)'!$A$3:$I$10,9,0)*D7652)),""),)</f>
        <v/>
      </c>
      <c r="I7652" s="8" t="str">
        <f t="shared" ref="I7652:I7906" si="61">IF(AND(C7652&gt;0,D7652&gt;0,H7652&gt;0),IF(C7652&gt;H7652,"Все верно","Установите цену больше ЕМЦ"),"")</f>
        <v/>
      </c>
    </row>
    <row r="7653" spans="5:9" x14ac:dyDescent="0.2">
      <c r="E7653" s="8"/>
      <c r="F7653" s="8" t="str">
        <f>IFERROR(IF(AND(D7653&gt;0),VLOOKUP(E7653,'Справочник цен (2024 год)'!$A$3:$E$10,5,0)*D7653,""),"")</f>
        <v/>
      </c>
      <c r="G7653" s="8" t="str">
        <f t="shared" si="60"/>
        <v/>
      </c>
      <c r="H7653" s="8" t="str">
        <f>IFERROR(IF(D7653&gt;0, IF(E7653="Одноразовые устройства (до 4 мл.)",'Справочник цен (2024 год)'!I7658,IF(E7653="Жидкость для ЭСД (картридж) до 1 мл.",'Справочник цен (2024 год)'!I7655,VLOOKUP(E7653,'Справочник цен (2024 год)'!$A$3:$I$10,9,0)*D7653)),""),)</f>
        <v/>
      </c>
      <c r="I7653" s="8" t="str">
        <f t="shared" si="61"/>
        <v/>
      </c>
    </row>
    <row r="7654" spans="5:9" x14ac:dyDescent="0.2">
      <c r="E7654" s="8"/>
      <c r="F7654" s="8" t="str">
        <f>IFERROR(IF(AND(D7654&gt;0),VLOOKUP(E7654,'Справочник цен (2024 год)'!$A$3:$E$10,5,0)*D7654,""),"")</f>
        <v/>
      </c>
      <c r="G7654" s="8" t="str">
        <f t="shared" si="60"/>
        <v/>
      </c>
      <c r="H7654" s="8" t="str">
        <f>IFERROR(IF(D7654&gt;0, IF(E7654="Одноразовые устройства (до 4 мл.)",'Справочник цен (2024 год)'!I7659,IF(E7654="Жидкость для ЭСД (картридж) до 1 мл.",'Справочник цен (2024 год)'!I7656,VLOOKUP(E7654,'Справочник цен (2024 год)'!$A$3:$I$10,9,0)*D7654)),""),)</f>
        <v/>
      </c>
      <c r="I7654" s="8" t="str">
        <f t="shared" si="61"/>
        <v/>
      </c>
    </row>
    <row r="7655" spans="5:9" x14ac:dyDescent="0.2">
      <c r="E7655" s="8"/>
      <c r="F7655" s="8" t="str">
        <f>IFERROR(IF(AND(D7655&gt;0),VLOOKUP(E7655,'Справочник цен (2024 год)'!$A$3:$E$10,5,0)*D7655,""),"")</f>
        <v/>
      </c>
      <c r="G7655" s="8" t="str">
        <f t="shared" si="60"/>
        <v/>
      </c>
      <c r="H7655" s="8" t="str">
        <f>IFERROR(IF(D7655&gt;0, IF(E7655="Одноразовые устройства (до 4 мл.)",'Справочник цен (2024 год)'!I7660,IF(E7655="Жидкость для ЭСД (картридж) до 1 мл.",'Справочник цен (2024 год)'!I7657,VLOOKUP(E7655,'Справочник цен (2024 год)'!$A$3:$I$10,9,0)*D7655)),""),)</f>
        <v/>
      </c>
      <c r="I7655" s="8" t="str">
        <f t="shared" si="61"/>
        <v/>
      </c>
    </row>
    <row r="7656" spans="5:9" x14ac:dyDescent="0.2">
      <c r="E7656" s="8"/>
      <c r="F7656" s="8" t="str">
        <f>IFERROR(IF(AND(D7656&gt;0),VLOOKUP(E7656,'Справочник цен (2024 год)'!$A$3:$E$10,5,0)*D7656,""),"")</f>
        <v/>
      </c>
      <c r="G7656" s="8" t="str">
        <f t="shared" si="60"/>
        <v/>
      </c>
      <c r="H7656" s="8" t="str">
        <f>IFERROR(IF(D7656&gt;0, IF(E7656="Одноразовые устройства (до 4 мл.)",'Справочник цен (2024 год)'!I7661,IF(E7656="Жидкость для ЭСД (картридж) до 1 мл.",'Справочник цен (2024 год)'!I7658,VLOOKUP(E7656,'Справочник цен (2024 год)'!$A$3:$I$10,9,0)*D7656)),""),)</f>
        <v/>
      </c>
      <c r="I7656" s="8" t="str">
        <f t="shared" si="61"/>
        <v/>
      </c>
    </row>
    <row r="7657" spans="5:9" x14ac:dyDescent="0.2">
      <c r="E7657" s="8"/>
      <c r="F7657" s="8" t="str">
        <f>IFERROR(IF(AND(D7657&gt;0),VLOOKUP(E7657,'Справочник цен (2024 год)'!$A$3:$E$10,5,0)*D7657,""),"")</f>
        <v/>
      </c>
      <c r="G7657" s="8" t="str">
        <f t="shared" si="60"/>
        <v/>
      </c>
      <c r="H7657" s="8" t="str">
        <f>IFERROR(IF(D7657&gt;0, IF(E7657="Одноразовые устройства (до 4 мл.)",'Справочник цен (2024 год)'!I7662,IF(E7657="Жидкость для ЭСД (картридж) до 1 мл.",'Справочник цен (2024 год)'!I7659,VLOOKUP(E7657,'Справочник цен (2024 год)'!$A$3:$I$10,9,0)*D7657)),""),)</f>
        <v/>
      </c>
      <c r="I7657" s="8" t="str">
        <f t="shared" si="61"/>
        <v/>
      </c>
    </row>
    <row r="7658" spans="5:9" x14ac:dyDescent="0.2">
      <c r="E7658" s="8"/>
      <c r="F7658" s="8" t="str">
        <f>IFERROR(IF(AND(D7658&gt;0),VLOOKUP(E7658,'Справочник цен (2024 год)'!$A$3:$E$10,5,0)*D7658,""),"")</f>
        <v/>
      </c>
      <c r="G7658" s="8" t="str">
        <f t="shared" si="60"/>
        <v/>
      </c>
      <c r="H7658" s="8" t="str">
        <f>IFERROR(IF(D7658&gt;0, IF(E7658="Одноразовые устройства (до 4 мл.)",'Справочник цен (2024 год)'!I7663,IF(E7658="Жидкость для ЭСД (картридж) до 1 мл.",'Справочник цен (2024 год)'!I7660,VLOOKUP(E7658,'Справочник цен (2024 год)'!$A$3:$I$10,9,0)*D7658)),""),)</f>
        <v/>
      </c>
      <c r="I7658" s="8" t="str">
        <f t="shared" si="61"/>
        <v/>
      </c>
    </row>
    <row r="7659" spans="5:9" x14ac:dyDescent="0.2">
      <c r="E7659" s="8"/>
      <c r="F7659" s="8" t="str">
        <f>IFERROR(IF(AND(D7659&gt;0),VLOOKUP(E7659,'Справочник цен (2024 год)'!$A$3:$E$10,5,0)*D7659,""),"")</f>
        <v/>
      </c>
      <c r="G7659" s="8" t="str">
        <f t="shared" si="60"/>
        <v/>
      </c>
      <c r="H7659" s="8" t="str">
        <f>IFERROR(IF(D7659&gt;0, IF(E7659="Одноразовые устройства (до 4 мл.)",'Справочник цен (2024 год)'!I7664,IF(E7659="Жидкость для ЭСД (картридж) до 1 мл.",'Справочник цен (2024 год)'!I7661,VLOOKUP(E7659,'Справочник цен (2024 год)'!$A$3:$I$10,9,0)*D7659)),""),)</f>
        <v/>
      </c>
      <c r="I7659" s="8" t="str">
        <f t="shared" si="61"/>
        <v/>
      </c>
    </row>
    <row r="7660" spans="5:9" x14ac:dyDescent="0.2">
      <c r="E7660" s="8"/>
      <c r="F7660" s="8" t="str">
        <f>IFERROR(IF(AND(D7660&gt;0),VLOOKUP(E7660,'Справочник цен (2024 год)'!$A$3:$E$10,5,0)*D7660,""),"")</f>
        <v/>
      </c>
      <c r="G7660" s="8" t="str">
        <f t="shared" si="60"/>
        <v/>
      </c>
      <c r="H7660" s="8" t="str">
        <f>IFERROR(IF(D7660&gt;0, IF(E7660="Одноразовые устройства (до 4 мл.)",'Справочник цен (2024 год)'!I7665,IF(E7660="Жидкость для ЭСД (картридж) до 1 мл.",'Справочник цен (2024 год)'!I7662,VLOOKUP(E7660,'Справочник цен (2024 год)'!$A$3:$I$10,9,0)*D7660)),""),)</f>
        <v/>
      </c>
      <c r="I7660" s="8" t="str">
        <f t="shared" si="61"/>
        <v/>
      </c>
    </row>
    <row r="7661" spans="5:9" x14ac:dyDescent="0.2">
      <c r="E7661" s="8"/>
      <c r="F7661" s="8" t="str">
        <f>IFERROR(IF(AND(D7661&gt;0),VLOOKUP(E7661,'Справочник цен (2024 год)'!$A$3:$E$10,5,0)*D7661,""),"")</f>
        <v/>
      </c>
      <c r="G7661" s="8" t="str">
        <f t="shared" si="60"/>
        <v/>
      </c>
      <c r="H7661" s="8" t="str">
        <f>IFERROR(IF(D7661&gt;0, IF(E7661="Одноразовые устройства (до 4 мл.)",'Справочник цен (2024 год)'!I7666,IF(E7661="Жидкость для ЭСД (картридж) до 1 мл.",'Справочник цен (2024 год)'!I7663,VLOOKUP(E7661,'Справочник цен (2024 год)'!$A$3:$I$10,9,0)*D7661)),""),)</f>
        <v/>
      </c>
      <c r="I7661" s="8" t="str">
        <f t="shared" si="61"/>
        <v/>
      </c>
    </row>
    <row r="7662" spans="5:9" x14ac:dyDescent="0.2">
      <c r="E7662" s="8"/>
      <c r="F7662" s="8" t="str">
        <f>IFERROR(IF(AND(D7662&gt;0),VLOOKUP(E7662,'Справочник цен (2024 год)'!$A$3:$E$10,5,0)*D7662,""),"")</f>
        <v/>
      </c>
      <c r="G7662" s="8" t="str">
        <f t="shared" si="60"/>
        <v/>
      </c>
      <c r="H7662" s="8" t="str">
        <f>IFERROR(IF(D7662&gt;0, IF(E7662="Одноразовые устройства (до 4 мл.)",'Справочник цен (2024 год)'!I7667,IF(E7662="Жидкость для ЭСД (картридж) до 1 мл.",'Справочник цен (2024 год)'!I7664,VLOOKUP(E7662,'Справочник цен (2024 год)'!$A$3:$I$10,9,0)*D7662)),""),)</f>
        <v/>
      </c>
      <c r="I7662" s="8" t="str">
        <f t="shared" si="61"/>
        <v/>
      </c>
    </row>
    <row r="7663" spans="5:9" x14ac:dyDescent="0.2">
      <c r="E7663" s="8"/>
      <c r="F7663" s="8" t="str">
        <f>IFERROR(IF(AND(D7663&gt;0),VLOOKUP(E7663,'Справочник цен (2024 год)'!$A$3:$E$10,5,0)*D7663,""),"")</f>
        <v/>
      </c>
      <c r="G7663" s="8" t="str">
        <f t="shared" si="60"/>
        <v/>
      </c>
      <c r="H7663" s="8" t="str">
        <f>IFERROR(IF(D7663&gt;0, IF(E7663="Одноразовые устройства (до 4 мл.)",'Справочник цен (2024 год)'!I7668,IF(E7663="Жидкость для ЭСД (картридж) до 1 мл.",'Справочник цен (2024 год)'!I7665,VLOOKUP(E7663,'Справочник цен (2024 год)'!$A$3:$I$10,9,0)*D7663)),""),)</f>
        <v/>
      </c>
      <c r="I7663" s="8" t="str">
        <f t="shared" si="61"/>
        <v/>
      </c>
    </row>
    <row r="7664" spans="5:9" x14ac:dyDescent="0.2">
      <c r="E7664" s="8"/>
      <c r="F7664" s="8" t="str">
        <f>IFERROR(IF(AND(D7664&gt;0),VLOOKUP(E7664,'Справочник цен (2024 год)'!$A$3:$E$10,5,0)*D7664,""),"")</f>
        <v/>
      </c>
      <c r="G7664" s="8" t="str">
        <f t="shared" si="60"/>
        <v/>
      </c>
      <c r="H7664" s="8" t="str">
        <f>IFERROR(IF(D7664&gt;0, IF(E7664="Одноразовые устройства (до 4 мл.)",'Справочник цен (2024 год)'!I7669,IF(E7664="Жидкость для ЭСД (картридж) до 1 мл.",'Справочник цен (2024 год)'!I7666,VLOOKUP(E7664,'Справочник цен (2024 год)'!$A$3:$I$10,9,0)*D7664)),""),)</f>
        <v/>
      </c>
      <c r="I7664" s="8" t="str">
        <f t="shared" si="61"/>
        <v/>
      </c>
    </row>
    <row r="7665" spans="5:9" x14ac:dyDescent="0.2">
      <c r="E7665" s="8"/>
      <c r="F7665" s="8" t="str">
        <f>IFERROR(IF(AND(D7665&gt;0),VLOOKUP(E7665,'Справочник цен (2024 год)'!$A$3:$E$10,5,0)*D7665,""),"")</f>
        <v/>
      </c>
      <c r="G7665" s="8" t="str">
        <f t="shared" si="60"/>
        <v/>
      </c>
      <c r="H7665" s="8" t="str">
        <f>IFERROR(IF(D7665&gt;0, IF(E7665="Одноразовые устройства (до 4 мл.)",'Справочник цен (2024 год)'!I7670,IF(E7665="Жидкость для ЭСД (картридж) до 1 мл.",'Справочник цен (2024 год)'!I7667,VLOOKUP(E7665,'Справочник цен (2024 год)'!$A$3:$I$10,9,0)*D7665)),""),)</f>
        <v/>
      </c>
      <c r="I7665" s="8" t="str">
        <f t="shared" si="61"/>
        <v/>
      </c>
    </row>
    <row r="7666" spans="5:9" x14ac:dyDescent="0.2">
      <c r="E7666" s="8"/>
      <c r="F7666" s="8" t="str">
        <f>IFERROR(IF(AND(D7666&gt;0),VLOOKUP(E7666,'Справочник цен (2024 год)'!$A$3:$E$10,5,0)*D7666,""),"")</f>
        <v/>
      </c>
      <c r="G7666" s="8" t="str">
        <f t="shared" si="60"/>
        <v/>
      </c>
      <c r="H7666" s="8" t="str">
        <f>IFERROR(IF(D7666&gt;0, IF(E7666="Одноразовые устройства (до 4 мл.)",'Справочник цен (2024 год)'!I7671,IF(E7666="Жидкость для ЭСД (картридж) до 1 мл.",'Справочник цен (2024 год)'!I7668,VLOOKUP(E7666,'Справочник цен (2024 год)'!$A$3:$I$10,9,0)*D7666)),""),)</f>
        <v/>
      </c>
      <c r="I7666" s="8" t="str">
        <f t="shared" si="61"/>
        <v/>
      </c>
    </row>
    <row r="7667" spans="5:9" x14ac:dyDescent="0.2">
      <c r="E7667" s="8"/>
      <c r="F7667" s="8" t="str">
        <f>IFERROR(IF(AND(D7667&gt;0),VLOOKUP(E7667,'Справочник цен (2024 год)'!$A$3:$E$10,5,0)*D7667,""),"")</f>
        <v/>
      </c>
      <c r="G7667" s="8" t="str">
        <f t="shared" si="60"/>
        <v/>
      </c>
      <c r="H7667" s="8" t="str">
        <f>IFERROR(IF(D7667&gt;0, IF(E7667="Одноразовые устройства (до 4 мл.)",'Справочник цен (2024 год)'!I7672,IF(E7667="Жидкость для ЭСД (картридж) до 1 мл.",'Справочник цен (2024 год)'!I7669,VLOOKUP(E7667,'Справочник цен (2024 год)'!$A$3:$I$10,9,0)*D7667)),""),)</f>
        <v/>
      </c>
      <c r="I7667" s="8" t="str">
        <f t="shared" si="61"/>
        <v/>
      </c>
    </row>
    <row r="7668" spans="5:9" x14ac:dyDescent="0.2">
      <c r="E7668" s="8"/>
      <c r="F7668" s="8" t="str">
        <f>IFERROR(IF(AND(D7668&gt;0),VLOOKUP(E7668,'Справочник цен (2024 год)'!$A$3:$E$10,5,0)*D7668,""),"")</f>
        <v/>
      </c>
      <c r="G7668" s="8" t="str">
        <f t="shared" si="60"/>
        <v/>
      </c>
      <c r="H7668" s="8" t="str">
        <f>IFERROR(IF(D7668&gt;0, IF(E7668="Одноразовые устройства (до 4 мл.)",'Справочник цен (2024 год)'!I7673,IF(E7668="Жидкость для ЭСД (картридж) до 1 мл.",'Справочник цен (2024 год)'!I7670,VLOOKUP(E7668,'Справочник цен (2024 год)'!$A$3:$I$10,9,0)*D7668)),""),)</f>
        <v/>
      </c>
      <c r="I7668" s="8" t="str">
        <f t="shared" si="61"/>
        <v/>
      </c>
    </row>
    <row r="7669" spans="5:9" x14ac:dyDescent="0.2">
      <c r="E7669" s="8"/>
      <c r="F7669" s="8" t="str">
        <f>IFERROR(IF(AND(D7669&gt;0),VLOOKUP(E7669,'Справочник цен (2024 год)'!$A$3:$E$10,5,0)*D7669,""),"")</f>
        <v/>
      </c>
      <c r="G7669" s="8" t="str">
        <f t="shared" si="60"/>
        <v/>
      </c>
      <c r="H7669" s="8" t="str">
        <f>IFERROR(IF(D7669&gt;0, IF(E7669="Одноразовые устройства (до 4 мл.)",'Справочник цен (2024 год)'!I7674,IF(E7669="Жидкость для ЭСД (картридж) до 1 мл.",'Справочник цен (2024 год)'!I7671,VLOOKUP(E7669,'Справочник цен (2024 год)'!$A$3:$I$10,9,0)*D7669)),""),)</f>
        <v/>
      </c>
      <c r="I7669" s="8" t="str">
        <f t="shared" si="61"/>
        <v/>
      </c>
    </row>
    <row r="7670" spans="5:9" x14ac:dyDescent="0.2">
      <c r="E7670" s="8"/>
      <c r="F7670" s="8" t="str">
        <f>IFERROR(IF(AND(D7670&gt;0),VLOOKUP(E7670,'Справочник цен (2024 год)'!$A$3:$E$10,5,0)*D7670,""),"")</f>
        <v/>
      </c>
      <c r="G7670" s="8" t="str">
        <f t="shared" si="60"/>
        <v/>
      </c>
      <c r="H7670" s="8" t="str">
        <f>IFERROR(IF(D7670&gt;0, IF(E7670="Одноразовые устройства (до 4 мл.)",'Справочник цен (2024 год)'!I7675,IF(E7670="Жидкость для ЭСД (картридж) до 1 мл.",'Справочник цен (2024 год)'!I7672,VLOOKUP(E7670,'Справочник цен (2024 год)'!$A$3:$I$10,9,0)*D7670)),""),)</f>
        <v/>
      </c>
      <c r="I7670" s="8" t="str">
        <f t="shared" si="61"/>
        <v/>
      </c>
    </row>
    <row r="7671" spans="5:9" x14ac:dyDescent="0.2">
      <c r="E7671" s="8"/>
      <c r="F7671" s="8" t="str">
        <f>IFERROR(IF(AND(D7671&gt;0),VLOOKUP(E7671,'Справочник цен (2024 год)'!$A$3:$E$10,5,0)*D7671,""),"")</f>
        <v/>
      </c>
      <c r="G7671" s="8" t="str">
        <f t="shared" si="60"/>
        <v/>
      </c>
      <c r="H7671" s="8" t="str">
        <f>IFERROR(IF(D7671&gt;0, IF(E7671="Одноразовые устройства (до 4 мл.)",'Справочник цен (2024 год)'!I7676,IF(E7671="Жидкость для ЭСД (картридж) до 1 мл.",'Справочник цен (2024 год)'!I7673,VLOOKUP(E7671,'Справочник цен (2024 год)'!$A$3:$I$10,9,0)*D7671)),""),)</f>
        <v/>
      </c>
      <c r="I7671" s="8" t="str">
        <f t="shared" si="61"/>
        <v/>
      </c>
    </row>
    <row r="7672" spans="5:9" x14ac:dyDescent="0.2">
      <c r="E7672" s="8"/>
      <c r="F7672" s="8" t="str">
        <f>IFERROR(IF(AND(D7672&gt;0),VLOOKUP(E7672,'Справочник цен (2024 год)'!$A$3:$E$10,5,0)*D7672,""),"")</f>
        <v/>
      </c>
      <c r="G7672" s="8" t="str">
        <f t="shared" si="60"/>
        <v/>
      </c>
      <c r="H7672" s="8" t="str">
        <f>IFERROR(IF(D7672&gt;0, IF(E7672="Одноразовые устройства (до 4 мл.)",'Справочник цен (2024 год)'!I7677,IF(E7672="Жидкость для ЭСД (картридж) до 1 мл.",'Справочник цен (2024 год)'!I7674,VLOOKUP(E7672,'Справочник цен (2024 год)'!$A$3:$I$10,9,0)*D7672)),""),)</f>
        <v/>
      </c>
      <c r="I7672" s="8" t="str">
        <f t="shared" si="61"/>
        <v/>
      </c>
    </row>
    <row r="7673" spans="5:9" x14ac:dyDescent="0.2">
      <c r="E7673" s="8"/>
      <c r="F7673" s="8" t="str">
        <f>IFERROR(IF(AND(D7673&gt;0),VLOOKUP(E7673,'Справочник цен (2024 год)'!$A$3:$E$10,5,0)*D7673,""),"")</f>
        <v/>
      </c>
      <c r="G7673" s="8" t="str">
        <f t="shared" si="60"/>
        <v/>
      </c>
      <c r="H7673" s="8" t="str">
        <f>IFERROR(IF(D7673&gt;0, IF(E7673="Одноразовые устройства (до 4 мл.)",'Справочник цен (2024 год)'!I7678,IF(E7673="Жидкость для ЭСД (картридж) до 1 мл.",'Справочник цен (2024 год)'!I7675,VLOOKUP(E7673,'Справочник цен (2024 год)'!$A$3:$I$10,9,0)*D7673)),""),)</f>
        <v/>
      </c>
      <c r="I7673" s="8" t="str">
        <f t="shared" si="61"/>
        <v/>
      </c>
    </row>
    <row r="7674" spans="5:9" x14ac:dyDescent="0.2">
      <c r="E7674" s="8"/>
      <c r="F7674" s="8" t="str">
        <f>IFERROR(IF(AND(D7674&gt;0),VLOOKUP(E7674,'Справочник цен (2024 год)'!$A$3:$E$10,5,0)*D7674,""),"")</f>
        <v/>
      </c>
      <c r="G7674" s="8" t="str">
        <f t="shared" si="60"/>
        <v/>
      </c>
      <c r="H7674" s="8" t="str">
        <f>IFERROR(IF(D7674&gt;0, IF(E7674="Одноразовые устройства (до 4 мл.)",'Справочник цен (2024 год)'!I7679,IF(E7674="Жидкость для ЭСД (картридж) до 1 мл.",'Справочник цен (2024 год)'!I7676,VLOOKUP(E7674,'Справочник цен (2024 год)'!$A$3:$I$10,9,0)*D7674)),""),)</f>
        <v/>
      </c>
      <c r="I7674" s="8" t="str">
        <f t="shared" si="61"/>
        <v/>
      </c>
    </row>
    <row r="7675" spans="5:9" x14ac:dyDescent="0.2">
      <c r="E7675" s="8"/>
      <c r="F7675" s="8" t="str">
        <f>IFERROR(IF(AND(D7675&gt;0),VLOOKUP(E7675,'Справочник цен (2024 год)'!$A$3:$E$10,5,0)*D7675,""),"")</f>
        <v/>
      </c>
      <c r="G7675" s="8" t="str">
        <f t="shared" si="60"/>
        <v/>
      </c>
      <c r="H7675" s="8" t="str">
        <f>IFERROR(IF(D7675&gt;0, IF(E7675="Одноразовые устройства (до 4 мл.)",'Справочник цен (2024 год)'!I7680,IF(E7675="Жидкость для ЭСД (картридж) до 1 мл.",'Справочник цен (2024 год)'!I7677,VLOOKUP(E7675,'Справочник цен (2024 год)'!$A$3:$I$10,9,0)*D7675)),""),)</f>
        <v/>
      </c>
      <c r="I7675" s="8" t="str">
        <f t="shared" si="61"/>
        <v/>
      </c>
    </row>
    <row r="7676" spans="5:9" x14ac:dyDescent="0.2">
      <c r="E7676" s="8"/>
      <c r="F7676" s="8" t="str">
        <f>IFERROR(IF(AND(D7676&gt;0),VLOOKUP(E7676,'Справочник цен (2024 год)'!$A$3:$E$10,5,0)*D7676,""),"")</f>
        <v/>
      </c>
      <c r="G7676" s="8" t="str">
        <f t="shared" si="60"/>
        <v/>
      </c>
      <c r="H7676" s="8" t="str">
        <f>IFERROR(IF(D7676&gt;0, IF(E7676="Одноразовые устройства (до 4 мл.)",'Справочник цен (2024 год)'!I7681,IF(E7676="Жидкость для ЭСД (картридж) до 1 мл.",'Справочник цен (2024 год)'!I7678,VLOOKUP(E7676,'Справочник цен (2024 год)'!$A$3:$I$10,9,0)*D7676)),""),)</f>
        <v/>
      </c>
      <c r="I7676" s="8" t="str">
        <f t="shared" si="61"/>
        <v/>
      </c>
    </row>
    <row r="7677" spans="5:9" x14ac:dyDescent="0.2">
      <c r="E7677" s="8"/>
      <c r="F7677" s="8" t="str">
        <f>IFERROR(IF(AND(D7677&gt;0),VLOOKUP(E7677,'Справочник цен (2024 год)'!$A$3:$E$10,5,0)*D7677,""),"")</f>
        <v/>
      </c>
      <c r="G7677" s="8" t="str">
        <f t="shared" si="60"/>
        <v/>
      </c>
      <c r="H7677" s="8" t="str">
        <f>IFERROR(IF(D7677&gt;0, IF(E7677="Одноразовые устройства (до 4 мл.)",'Справочник цен (2024 год)'!I7682,IF(E7677="Жидкость для ЭСД (картридж) до 1 мл.",'Справочник цен (2024 год)'!I7679,VLOOKUP(E7677,'Справочник цен (2024 год)'!$A$3:$I$10,9,0)*D7677)),""),)</f>
        <v/>
      </c>
      <c r="I7677" s="8" t="str">
        <f t="shared" si="61"/>
        <v/>
      </c>
    </row>
    <row r="7678" spans="5:9" x14ac:dyDescent="0.2">
      <c r="E7678" s="8"/>
      <c r="F7678" s="8" t="str">
        <f>IFERROR(IF(AND(D7678&gt;0),VLOOKUP(E7678,'Справочник цен (2024 год)'!$A$3:$E$10,5,0)*D7678,""),"")</f>
        <v/>
      </c>
      <c r="G7678" s="8" t="str">
        <f t="shared" si="60"/>
        <v/>
      </c>
      <c r="H7678" s="8" t="str">
        <f>IFERROR(IF(D7678&gt;0, IF(E7678="Одноразовые устройства (до 4 мл.)",'Справочник цен (2024 год)'!I7683,IF(E7678="Жидкость для ЭСД (картридж) до 1 мл.",'Справочник цен (2024 год)'!I7680,VLOOKUP(E7678,'Справочник цен (2024 год)'!$A$3:$I$10,9,0)*D7678)),""),)</f>
        <v/>
      </c>
      <c r="I7678" s="8" t="str">
        <f t="shared" si="61"/>
        <v/>
      </c>
    </row>
    <row r="7679" spans="5:9" x14ac:dyDescent="0.2">
      <c r="E7679" s="8"/>
      <c r="F7679" s="8" t="str">
        <f>IFERROR(IF(AND(D7679&gt;0),VLOOKUP(E7679,'Справочник цен (2024 год)'!$A$3:$E$10,5,0)*D7679,""),"")</f>
        <v/>
      </c>
      <c r="G7679" s="8" t="str">
        <f t="shared" si="60"/>
        <v/>
      </c>
      <c r="H7679" s="8" t="str">
        <f>IFERROR(IF(D7679&gt;0, IF(E7679="Одноразовые устройства (до 4 мл.)",'Справочник цен (2024 год)'!I7684,IF(E7679="Жидкость для ЭСД (картридж) до 1 мл.",'Справочник цен (2024 год)'!I7681,VLOOKUP(E7679,'Справочник цен (2024 год)'!$A$3:$I$10,9,0)*D7679)),""),)</f>
        <v/>
      </c>
      <c r="I7679" s="8" t="str">
        <f t="shared" si="61"/>
        <v/>
      </c>
    </row>
    <row r="7680" spans="5:9" x14ac:dyDescent="0.2">
      <c r="E7680" s="8"/>
      <c r="F7680" s="8" t="str">
        <f>IFERROR(IF(AND(D7680&gt;0),VLOOKUP(E7680,'Справочник цен (2024 год)'!$A$3:$E$10,5,0)*D7680,""),"")</f>
        <v/>
      </c>
      <c r="G7680" s="8" t="str">
        <f t="shared" si="60"/>
        <v/>
      </c>
      <c r="H7680" s="8" t="str">
        <f>IFERROR(IF(D7680&gt;0, IF(E7680="Одноразовые устройства (до 4 мл.)",'Справочник цен (2024 год)'!I7685,IF(E7680="Жидкость для ЭСД (картридж) до 1 мл.",'Справочник цен (2024 год)'!I7682,VLOOKUP(E7680,'Справочник цен (2024 год)'!$A$3:$I$10,9,0)*D7680)),""),)</f>
        <v/>
      </c>
      <c r="I7680" s="8" t="str">
        <f t="shared" si="61"/>
        <v/>
      </c>
    </row>
    <row r="7681" spans="5:9" x14ac:dyDescent="0.2">
      <c r="E7681" s="8"/>
      <c r="F7681" s="8" t="str">
        <f>IFERROR(IF(AND(D7681&gt;0),VLOOKUP(E7681,'Справочник цен (2024 год)'!$A$3:$E$10,5,0)*D7681,""),"")</f>
        <v/>
      </c>
      <c r="G7681" s="8" t="str">
        <f t="shared" si="60"/>
        <v/>
      </c>
      <c r="H7681" s="8" t="str">
        <f>IFERROR(IF(D7681&gt;0, IF(E7681="Одноразовые устройства (до 4 мл.)",'Справочник цен (2024 год)'!I7686,IF(E7681="Жидкость для ЭСД (картридж) до 1 мл.",'Справочник цен (2024 год)'!I7683,VLOOKUP(E7681,'Справочник цен (2024 год)'!$A$3:$I$10,9,0)*D7681)),""),)</f>
        <v/>
      </c>
      <c r="I7681" s="8" t="str">
        <f t="shared" si="61"/>
        <v/>
      </c>
    </row>
    <row r="7682" spans="5:9" x14ac:dyDescent="0.2">
      <c r="E7682" s="8"/>
      <c r="F7682" s="8" t="str">
        <f>IFERROR(IF(AND(D7682&gt;0),VLOOKUP(E7682,'Справочник цен (2024 год)'!$A$3:$E$10,5,0)*D7682,""),"")</f>
        <v/>
      </c>
      <c r="G7682" s="8" t="str">
        <f t="shared" si="60"/>
        <v/>
      </c>
      <c r="H7682" s="8" t="str">
        <f>IFERROR(IF(D7682&gt;0, IF(E7682="Одноразовые устройства (до 4 мл.)",'Справочник цен (2024 год)'!I7687,IF(E7682="Жидкость для ЭСД (картридж) до 1 мл.",'Справочник цен (2024 год)'!I7684,VLOOKUP(E7682,'Справочник цен (2024 год)'!$A$3:$I$10,9,0)*D7682)),""),)</f>
        <v/>
      </c>
      <c r="I7682" s="8" t="str">
        <f t="shared" si="61"/>
        <v/>
      </c>
    </row>
    <row r="7683" spans="5:9" x14ac:dyDescent="0.2">
      <c r="E7683" s="8"/>
      <c r="F7683" s="8" t="str">
        <f>IFERROR(IF(AND(D7683&gt;0),VLOOKUP(E7683,'Справочник цен (2024 год)'!$A$3:$E$10,5,0)*D7683,""),"")</f>
        <v/>
      </c>
      <c r="G7683" s="8" t="str">
        <f t="shared" si="60"/>
        <v/>
      </c>
      <c r="H7683" s="8" t="str">
        <f>IFERROR(IF(D7683&gt;0, IF(E7683="Одноразовые устройства (до 4 мл.)",'Справочник цен (2024 год)'!I7688,IF(E7683="Жидкость для ЭСД (картридж) до 1 мл.",'Справочник цен (2024 год)'!I7685,VLOOKUP(E7683,'Справочник цен (2024 год)'!$A$3:$I$10,9,0)*D7683)),""),)</f>
        <v/>
      </c>
      <c r="I7683" s="8" t="str">
        <f t="shared" si="61"/>
        <v/>
      </c>
    </row>
    <row r="7684" spans="5:9" x14ac:dyDescent="0.2">
      <c r="E7684" s="8"/>
      <c r="F7684" s="8" t="str">
        <f>IFERROR(IF(AND(D7684&gt;0),VLOOKUP(E7684,'Справочник цен (2024 год)'!$A$3:$E$10,5,0)*D7684,""),"")</f>
        <v/>
      </c>
      <c r="G7684" s="8" t="str">
        <f t="shared" si="60"/>
        <v/>
      </c>
      <c r="H7684" s="8" t="str">
        <f>IFERROR(IF(D7684&gt;0, IF(E7684="Одноразовые устройства (до 4 мл.)",'Справочник цен (2024 год)'!I7689,IF(E7684="Жидкость для ЭСД (картридж) до 1 мл.",'Справочник цен (2024 год)'!I7686,VLOOKUP(E7684,'Справочник цен (2024 год)'!$A$3:$I$10,9,0)*D7684)),""),)</f>
        <v/>
      </c>
      <c r="I7684" s="8" t="str">
        <f t="shared" si="61"/>
        <v/>
      </c>
    </row>
    <row r="7685" spans="5:9" x14ac:dyDescent="0.2">
      <c r="E7685" s="8"/>
      <c r="F7685" s="8" t="str">
        <f>IFERROR(IF(AND(D7685&gt;0),VLOOKUP(E7685,'Справочник цен (2024 год)'!$A$3:$E$10,5,0)*D7685,""),"")</f>
        <v/>
      </c>
      <c r="G7685" s="8" t="str">
        <f t="shared" si="60"/>
        <v/>
      </c>
      <c r="H7685" s="8" t="str">
        <f>IFERROR(IF(D7685&gt;0, IF(E7685="Одноразовые устройства (до 4 мл.)",'Справочник цен (2024 год)'!I7690,IF(E7685="Жидкость для ЭСД (картридж) до 1 мл.",'Справочник цен (2024 год)'!I7687,VLOOKUP(E7685,'Справочник цен (2024 год)'!$A$3:$I$10,9,0)*D7685)),""),)</f>
        <v/>
      </c>
      <c r="I7685" s="8" t="str">
        <f t="shared" si="61"/>
        <v/>
      </c>
    </row>
    <row r="7686" spans="5:9" x14ac:dyDescent="0.2">
      <c r="E7686" s="8"/>
      <c r="F7686" s="8" t="str">
        <f>IFERROR(IF(AND(D7686&gt;0),VLOOKUP(E7686,'Справочник цен (2024 год)'!$A$3:$E$10,5,0)*D7686,""),"")</f>
        <v/>
      </c>
      <c r="G7686" s="8" t="str">
        <f t="shared" si="60"/>
        <v/>
      </c>
      <c r="H7686" s="8" t="str">
        <f>IFERROR(IF(D7686&gt;0, IF(E7686="Одноразовые устройства (до 4 мл.)",'Справочник цен (2024 год)'!I7691,IF(E7686="Жидкость для ЭСД (картридж) до 1 мл.",'Справочник цен (2024 год)'!I7688,VLOOKUP(E7686,'Справочник цен (2024 год)'!$A$3:$I$10,9,0)*D7686)),""),)</f>
        <v/>
      </c>
      <c r="I7686" s="8" t="str">
        <f t="shared" si="61"/>
        <v/>
      </c>
    </row>
    <row r="7687" spans="5:9" x14ac:dyDescent="0.2">
      <c r="E7687" s="8"/>
      <c r="F7687" s="8" t="str">
        <f>IFERROR(IF(AND(D7687&gt;0),VLOOKUP(E7687,'Справочник цен (2024 год)'!$A$3:$E$10,5,0)*D7687,""),"")</f>
        <v/>
      </c>
      <c r="G7687" s="8" t="str">
        <f t="shared" si="60"/>
        <v/>
      </c>
      <c r="H7687" s="8" t="str">
        <f>IFERROR(IF(D7687&gt;0, IF(E7687="Одноразовые устройства (до 4 мл.)",'Справочник цен (2024 год)'!I7692,IF(E7687="Жидкость для ЭСД (картридж) до 1 мл.",'Справочник цен (2024 год)'!I7689,VLOOKUP(E7687,'Справочник цен (2024 год)'!$A$3:$I$10,9,0)*D7687)),""),)</f>
        <v/>
      </c>
      <c r="I7687" s="8" t="str">
        <f t="shared" si="61"/>
        <v/>
      </c>
    </row>
    <row r="7688" spans="5:9" x14ac:dyDescent="0.2">
      <c r="E7688" s="8"/>
      <c r="F7688" s="8" t="str">
        <f>IFERROR(IF(AND(D7688&gt;0),VLOOKUP(E7688,'Справочник цен (2024 год)'!$A$3:$E$10,5,0)*D7688,""),"")</f>
        <v/>
      </c>
      <c r="G7688" s="8" t="str">
        <f t="shared" si="60"/>
        <v/>
      </c>
      <c r="H7688" s="8" t="str">
        <f>IFERROR(IF(D7688&gt;0, IF(E7688="Одноразовые устройства (до 4 мл.)",'Справочник цен (2024 год)'!I7693,IF(E7688="Жидкость для ЭСД (картридж) до 1 мл.",'Справочник цен (2024 год)'!I7690,VLOOKUP(E7688,'Справочник цен (2024 год)'!$A$3:$I$10,9,0)*D7688)),""),)</f>
        <v/>
      </c>
      <c r="I7688" s="8" t="str">
        <f t="shared" si="61"/>
        <v/>
      </c>
    </row>
    <row r="7689" spans="5:9" x14ac:dyDescent="0.2">
      <c r="E7689" s="8"/>
      <c r="F7689" s="8" t="str">
        <f>IFERROR(IF(AND(D7689&gt;0),VLOOKUP(E7689,'Справочник цен (2024 год)'!$A$3:$E$10,5,0)*D7689,""),"")</f>
        <v/>
      </c>
      <c r="G7689" s="8" t="str">
        <f t="shared" si="60"/>
        <v/>
      </c>
      <c r="H7689" s="8" t="str">
        <f>IFERROR(IF(D7689&gt;0, IF(E7689="Одноразовые устройства (до 4 мл.)",'Справочник цен (2024 год)'!I7694,IF(E7689="Жидкость для ЭСД (картридж) до 1 мл.",'Справочник цен (2024 год)'!I7691,VLOOKUP(E7689,'Справочник цен (2024 год)'!$A$3:$I$10,9,0)*D7689)),""),)</f>
        <v/>
      </c>
      <c r="I7689" s="8" t="str">
        <f t="shared" si="61"/>
        <v/>
      </c>
    </row>
    <row r="7690" spans="5:9" x14ac:dyDescent="0.2">
      <c r="E7690" s="8"/>
      <c r="F7690" s="8" t="str">
        <f>IFERROR(IF(AND(D7690&gt;0),VLOOKUP(E7690,'Справочник цен (2024 год)'!$A$3:$E$10,5,0)*D7690,""),"")</f>
        <v/>
      </c>
      <c r="G7690" s="8" t="str">
        <f t="shared" si="60"/>
        <v/>
      </c>
      <c r="H7690" s="8" t="str">
        <f>IFERROR(IF(D7690&gt;0, IF(E7690="Одноразовые устройства (до 4 мл.)",'Справочник цен (2024 год)'!I7695,IF(E7690="Жидкость для ЭСД (картридж) до 1 мл.",'Справочник цен (2024 год)'!I7692,VLOOKUP(E7690,'Справочник цен (2024 год)'!$A$3:$I$10,9,0)*D7690)),""),)</f>
        <v/>
      </c>
      <c r="I7690" s="8" t="str">
        <f t="shared" si="61"/>
        <v/>
      </c>
    </row>
    <row r="7691" spans="5:9" x14ac:dyDescent="0.2">
      <c r="E7691" s="8"/>
      <c r="F7691" s="8" t="str">
        <f>IFERROR(IF(AND(D7691&gt;0),VLOOKUP(E7691,'Справочник цен (2024 год)'!$A$3:$E$10,5,0)*D7691,""),"")</f>
        <v/>
      </c>
      <c r="G7691" s="8" t="str">
        <f t="shared" si="60"/>
        <v/>
      </c>
      <c r="H7691" s="8" t="str">
        <f>IFERROR(IF(D7691&gt;0, IF(E7691="Одноразовые устройства (до 4 мл.)",'Справочник цен (2024 год)'!I7696,IF(E7691="Жидкость для ЭСД (картридж) до 1 мл.",'Справочник цен (2024 год)'!I7693,VLOOKUP(E7691,'Справочник цен (2024 год)'!$A$3:$I$10,9,0)*D7691)),""),)</f>
        <v/>
      </c>
      <c r="I7691" s="8" t="str">
        <f t="shared" si="61"/>
        <v/>
      </c>
    </row>
    <row r="7692" spans="5:9" x14ac:dyDescent="0.2">
      <c r="E7692" s="8"/>
      <c r="F7692" s="8" t="str">
        <f>IFERROR(IF(AND(D7692&gt;0),VLOOKUP(E7692,'Справочник цен (2024 год)'!$A$3:$E$10,5,0)*D7692,""),"")</f>
        <v/>
      </c>
      <c r="G7692" s="8" t="str">
        <f t="shared" si="60"/>
        <v/>
      </c>
      <c r="H7692" s="8" t="str">
        <f>IFERROR(IF(D7692&gt;0, IF(E7692="Одноразовые устройства (до 4 мл.)",'Справочник цен (2024 год)'!I7697,IF(E7692="Жидкость для ЭСД (картридж) до 1 мл.",'Справочник цен (2024 год)'!I7694,VLOOKUP(E7692,'Справочник цен (2024 год)'!$A$3:$I$10,9,0)*D7692)),""),)</f>
        <v/>
      </c>
      <c r="I7692" s="8" t="str">
        <f t="shared" si="61"/>
        <v/>
      </c>
    </row>
    <row r="7693" spans="5:9" x14ac:dyDescent="0.2">
      <c r="E7693" s="8"/>
      <c r="F7693" s="8" t="str">
        <f>IFERROR(IF(AND(D7693&gt;0),VLOOKUP(E7693,'Справочник цен (2024 год)'!$A$3:$E$10,5,0)*D7693,""),"")</f>
        <v/>
      </c>
      <c r="G7693" s="8" t="str">
        <f t="shared" si="60"/>
        <v/>
      </c>
      <c r="H7693" s="8" t="str">
        <f>IFERROR(IF(D7693&gt;0, IF(E7693="Одноразовые устройства (до 4 мл.)",'Справочник цен (2024 год)'!I7698,IF(E7693="Жидкость для ЭСД (картридж) до 1 мл.",'Справочник цен (2024 год)'!I7695,VLOOKUP(E7693,'Справочник цен (2024 год)'!$A$3:$I$10,9,0)*D7693)),""),)</f>
        <v/>
      </c>
      <c r="I7693" s="8" t="str">
        <f t="shared" si="61"/>
        <v/>
      </c>
    </row>
    <row r="7694" spans="5:9" x14ac:dyDescent="0.2">
      <c r="E7694" s="8"/>
      <c r="F7694" s="8" t="str">
        <f>IFERROR(IF(AND(D7694&gt;0),VLOOKUP(E7694,'Справочник цен (2024 год)'!$A$3:$E$10,5,0)*D7694,""),"")</f>
        <v/>
      </c>
      <c r="G7694" s="8" t="str">
        <f t="shared" si="60"/>
        <v/>
      </c>
      <c r="H7694" s="8" t="str">
        <f>IFERROR(IF(D7694&gt;0, IF(E7694="Одноразовые устройства (до 4 мл.)",'Справочник цен (2024 год)'!I7699,IF(E7694="Жидкость для ЭСД (картридж) до 1 мл.",'Справочник цен (2024 год)'!I7696,VLOOKUP(E7694,'Справочник цен (2024 год)'!$A$3:$I$10,9,0)*D7694)),""),)</f>
        <v/>
      </c>
      <c r="I7694" s="8" t="str">
        <f t="shared" si="61"/>
        <v/>
      </c>
    </row>
    <row r="7695" spans="5:9" x14ac:dyDescent="0.2">
      <c r="E7695" s="8"/>
      <c r="F7695" s="8" t="str">
        <f>IFERROR(IF(AND(D7695&gt;0),VLOOKUP(E7695,'Справочник цен (2024 год)'!$A$3:$E$10,5,0)*D7695,""),"")</f>
        <v/>
      </c>
      <c r="G7695" s="8" t="str">
        <f t="shared" si="60"/>
        <v/>
      </c>
      <c r="H7695" s="8" t="str">
        <f>IFERROR(IF(D7695&gt;0, IF(E7695="Одноразовые устройства (до 4 мл.)",'Справочник цен (2024 год)'!I7700,IF(E7695="Жидкость для ЭСД (картридж) до 1 мл.",'Справочник цен (2024 год)'!I7697,VLOOKUP(E7695,'Справочник цен (2024 год)'!$A$3:$I$10,9,0)*D7695)),""),)</f>
        <v/>
      </c>
      <c r="I7695" s="8" t="str">
        <f t="shared" si="61"/>
        <v/>
      </c>
    </row>
    <row r="7696" spans="5:9" x14ac:dyDescent="0.2">
      <c r="E7696" s="8"/>
      <c r="F7696" s="8" t="str">
        <f>IFERROR(IF(AND(D7696&gt;0),VLOOKUP(E7696,'Справочник цен (2024 год)'!$A$3:$E$10,5,0)*D7696,""),"")</f>
        <v/>
      </c>
      <c r="G7696" s="8" t="str">
        <f t="shared" si="60"/>
        <v/>
      </c>
      <c r="H7696" s="8" t="str">
        <f>IFERROR(IF(D7696&gt;0, IF(E7696="Одноразовые устройства (до 4 мл.)",'Справочник цен (2024 год)'!I7701,IF(E7696="Жидкость для ЭСД (картридж) до 1 мл.",'Справочник цен (2024 год)'!I7698,VLOOKUP(E7696,'Справочник цен (2024 год)'!$A$3:$I$10,9,0)*D7696)),""),)</f>
        <v/>
      </c>
      <c r="I7696" s="8" t="str">
        <f t="shared" si="61"/>
        <v/>
      </c>
    </row>
    <row r="7697" spans="5:9" x14ac:dyDescent="0.2">
      <c r="E7697" s="8"/>
      <c r="F7697" s="8" t="str">
        <f>IFERROR(IF(AND(D7697&gt;0),VLOOKUP(E7697,'Справочник цен (2024 год)'!$A$3:$E$10,5,0)*D7697,""),"")</f>
        <v/>
      </c>
      <c r="G7697" s="8" t="str">
        <f t="shared" si="60"/>
        <v/>
      </c>
      <c r="H7697" s="8" t="str">
        <f>IFERROR(IF(D7697&gt;0, IF(E7697="Одноразовые устройства (до 4 мл.)",'Справочник цен (2024 год)'!I7702,IF(E7697="Жидкость для ЭСД (картридж) до 1 мл.",'Справочник цен (2024 год)'!I7699,VLOOKUP(E7697,'Справочник цен (2024 год)'!$A$3:$I$10,9,0)*D7697)),""),)</f>
        <v/>
      </c>
      <c r="I7697" s="8" t="str">
        <f t="shared" si="61"/>
        <v/>
      </c>
    </row>
    <row r="7698" spans="5:9" x14ac:dyDescent="0.2">
      <c r="E7698" s="8"/>
      <c r="F7698" s="8" t="str">
        <f>IFERROR(IF(AND(D7698&gt;0),VLOOKUP(E7698,'Справочник цен (2024 год)'!$A$3:$E$10,5,0)*D7698,""),"")</f>
        <v/>
      </c>
      <c r="G7698" s="8" t="str">
        <f t="shared" si="60"/>
        <v/>
      </c>
      <c r="H7698" s="8" t="str">
        <f>IFERROR(IF(D7698&gt;0, IF(E7698="Одноразовые устройства (до 4 мл.)",'Справочник цен (2024 год)'!I7703,IF(E7698="Жидкость для ЭСД (картридж) до 1 мл.",'Справочник цен (2024 год)'!I7700,VLOOKUP(E7698,'Справочник цен (2024 год)'!$A$3:$I$10,9,0)*D7698)),""),)</f>
        <v/>
      </c>
      <c r="I7698" s="8" t="str">
        <f t="shared" si="61"/>
        <v/>
      </c>
    </row>
    <row r="7699" spans="5:9" x14ac:dyDescent="0.2">
      <c r="E7699" s="8"/>
      <c r="F7699" s="8" t="str">
        <f>IFERROR(IF(AND(D7699&gt;0),VLOOKUP(E7699,'Справочник цен (2024 год)'!$A$3:$E$10,5,0)*D7699,""),"")</f>
        <v/>
      </c>
      <c r="G7699" s="8" t="str">
        <f t="shared" si="60"/>
        <v/>
      </c>
      <c r="H7699" s="8" t="str">
        <f>IFERROR(IF(D7699&gt;0, IF(E7699="Одноразовые устройства (до 4 мл.)",'Справочник цен (2024 год)'!I7704,IF(E7699="Жидкость для ЭСД (картридж) до 1 мл.",'Справочник цен (2024 год)'!I7701,VLOOKUP(E7699,'Справочник цен (2024 год)'!$A$3:$I$10,9,0)*D7699)),""),)</f>
        <v/>
      </c>
      <c r="I7699" s="8" t="str">
        <f t="shared" si="61"/>
        <v/>
      </c>
    </row>
    <row r="7700" spans="5:9" x14ac:dyDescent="0.2">
      <c r="E7700" s="8"/>
      <c r="F7700" s="8" t="str">
        <f>IFERROR(IF(AND(D7700&gt;0),VLOOKUP(E7700,'Справочник цен (2024 год)'!$A$3:$E$10,5,0)*D7700,""),"")</f>
        <v/>
      </c>
      <c r="G7700" s="8" t="str">
        <f t="shared" si="60"/>
        <v/>
      </c>
      <c r="H7700" s="8" t="str">
        <f>IFERROR(IF(D7700&gt;0, IF(E7700="Одноразовые устройства (до 4 мл.)",'Справочник цен (2024 год)'!I7705,IF(E7700="Жидкость для ЭСД (картридж) до 1 мл.",'Справочник цен (2024 год)'!I7702,VLOOKUP(E7700,'Справочник цен (2024 год)'!$A$3:$I$10,9,0)*D7700)),""),)</f>
        <v/>
      </c>
      <c r="I7700" s="8" t="str">
        <f t="shared" si="61"/>
        <v/>
      </c>
    </row>
    <row r="7701" spans="5:9" x14ac:dyDescent="0.2">
      <c r="E7701" s="8"/>
      <c r="F7701" s="8" t="str">
        <f>IFERROR(IF(AND(D7701&gt;0),VLOOKUP(E7701,'Справочник цен (2024 год)'!$A$3:$E$10,5,0)*D7701,""),"")</f>
        <v/>
      </c>
      <c r="G7701" s="8" t="str">
        <f t="shared" si="60"/>
        <v/>
      </c>
      <c r="H7701" s="8" t="str">
        <f>IFERROR(IF(D7701&gt;0, IF(E7701="Одноразовые устройства (до 4 мл.)",'Справочник цен (2024 год)'!I7706,IF(E7701="Жидкость для ЭСД (картридж) до 1 мл.",'Справочник цен (2024 год)'!I7703,VLOOKUP(E7701,'Справочник цен (2024 год)'!$A$3:$I$10,9,0)*D7701)),""),)</f>
        <v/>
      </c>
      <c r="I7701" s="8" t="str">
        <f t="shared" si="61"/>
        <v/>
      </c>
    </row>
    <row r="7702" spans="5:9" x14ac:dyDescent="0.2">
      <c r="E7702" s="8"/>
      <c r="F7702" s="8" t="str">
        <f>IFERROR(IF(AND(D7702&gt;0),VLOOKUP(E7702,'Справочник цен (2024 год)'!$A$3:$E$10,5,0)*D7702,""),"")</f>
        <v/>
      </c>
      <c r="G7702" s="8" t="str">
        <f t="shared" si="60"/>
        <v/>
      </c>
      <c r="H7702" s="8" t="str">
        <f>IFERROR(IF(D7702&gt;0, IF(E7702="Одноразовые устройства (до 4 мл.)",'Справочник цен (2024 год)'!I7707,IF(E7702="Жидкость для ЭСД (картридж) до 1 мл.",'Справочник цен (2024 год)'!I7704,VLOOKUP(E7702,'Справочник цен (2024 год)'!$A$3:$I$10,9,0)*D7702)),""),)</f>
        <v/>
      </c>
      <c r="I7702" s="8" t="str">
        <f t="shared" si="61"/>
        <v/>
      </c>
    </row>
    <row r="7703" spans="5:9" x14ac:dyDescent="0.2">
      <c r="E7703" s="8"/>
      <c r="F7703" s="8" t="str">
        <f>IFERROR(IF(AND(D7703&gt;0),VLOOKUP(E7703,'Справочник цен (2024 год)'!$A$3:$E$10,5,0)*D7703,""),"")</f>
        <v/>
      </c>
      <c r="G7703" s="8" t="str">
        <f t="shared" si="60"/>
        <v/>
      </c>
      <c r="H7703" s="8" t="str">
        <f>IFERROR(IF(D7703&gt;0, IF(E7703="Одноразовые устройства (до 4 мл.)",'Справочник цен (2024 год)'!I7708,IF(E7703="Жидкость для ЭСД (картридж) до 1 мл.",'Справочник цен (2024 год)'!I7705,VLOOKUP(E7703,'Справочник цен (2024 год)'!$A$3:$I$10,9,0)*D7703)),""),)</f>
        <v/>
      </c>
      <c r="I7703" s="8" t="str">
        <f t="shared" si="61"/>
        <v/>
      </c>
    </row>
    <row r="7704" spans="5:9" x14ac:dyDescent="0.2">
      <c r="E7704" s="8"/>
      <c r="F7704" s="8" t="str">
        <f>IFERROR(IF(AND(D7704&gt;0),VLOOKUP(E7704,'Справочник цен (2024 год)'!$A$3:$E$10,5,0)*D7704,""),"")</f>
        <v/>
      </c>
      <c r="G7704" s="8" t="str">
        <f t="shared" si="60"/>
        <v/>
      </c>
      <c r="H7704" s="8" t="str">
        <f>IFERROR(IF(D7704&gt;0, IF(E7704="Одноразовые устройства (до 4 мл.)",'Справочник цен (2024 год)'!I7709,IF(E7704="Жидкость для ЭСД (картридж) до 1 мл.",'Справочник цен (2024 год)'!I7706,VLOOKUP(E7704,'Справочник цен (2024 год)'!$A$3:$I$10,9,0)*D7704)),""),)</f>
        <v/>
      </c>
      <c r="I7704" s="8" t="str">
        <f t="shared" si="61"/>
        <v/>
      </c>
    </row>
    <row r="7705" spans="5:9" x14ac:dyDescent="0.2">
      <c r="E7705" s="8"/>
      <c r="F7705" s="8" t="str">
        <f>IFERROR(IF(AND(D7705&gt;0),VLOOKUP(E7705,'Справочник цен (2024 год)'!$A$3:$E$10,5,0)*D7705,""),"")</f>
        <v/>
      </c>
      <c r="G7705" s="8" t="str">
        <f t="shared" si="60"/>
        <v/>
      </c>
      <c r="H7705" s="8" t="str">
        <f>IFERROR(IF(D7705&gt;0, IF(E7705="Одноразовые устройства (до 4 мл.)",'Справочник цен (2024 год)'!I7710,IF(E7705="Жидкость для ЭСД (картридж) до 1 мл.",'Справочник цен (2024 год)'!I7707,VLOOKUP(E7705,'Справочник цен (2024 год)'!$A$3:$I$10,9,0)*D7705)),""),)</f>
        <v/>
      </c>
      <c r="I7705" s="8" t="str">
        <f t="shared" si="61"/>
        <v/>
      </c>
    </row>
    <row r="7706" spans="5:9" x14ac:dyDescent="0.2">
      <c r="E7706" s="8"/>
      <c r="F7706" s="8" t="str">
        <f>IFERROR(IF(AND(D7706&gt;0),VLOOKUP(E7706,'Справочник цен (2024 год)'!$A$3:$E$10,5,0)*D7706,""),"")</f>
        <v/>
      </c>
      <c r="G7706" s="8" t="str">
        <f t="shared" si="60"/>
        <v/>
      </c>
      <c r="H7706" s="8" t="str">
        <f>IFERROR(IF(D7706&gt;0, IF(E7706="Одноразовые устройства (до 4 мл.)",'Справочник цен (2024 год)'!I7711,IF(E7706="Жидкость для ЭСД (картридж) до 1 мл.",'Справочник цен (2024 год)'!I7708,VLOOKUP(E7706,'Справочник цен (2024 год)'!$A$3:$I$10,9,0)*D7706)),""),)</f>
        <v/>
      </c>
      <c r="I7706" s="8" t="str">
        <f t="shared" si="61"/>
        <v/>
      </c>
    </row>
    <row r="7707" spans="5:9" x14ac:dyDescent="0.2">
      <c r="E7707" s="8"/>
      <c r="F7707" s="8" t="str">
        <f>IFERROR(IF(AND(D7707&gt;0),VLOOKUP(E7707,'Справочник цен (2024 год)'!$A$3:$E$10,5,0)*D7707,""),"")</f>
        <v/>
      </c>
      <c r="G7707" s="8" t="str">
        <f t="shared" si="60"/>
        <v/>
      </c>
      <c r="H7707" s="8" t="str">
        <f>IFERROR(IF(D7707&gt;0, IF(E7707="Одноразовые устройства (до 4 мл.)",'Справочник цен (2024 год)'!I7712,IF(E7707="Жидкость для ЭСД (картридж) до 1 мл.",'Справочник цен (2024 год)'!I7709,VLOOKUP(E7707,'Справочник цен (2024 год)'!$A$3:$I$10,9,0)*D7707)),""),)</f>
        <v/>
      </c>
      <c r="I7707" s="8" t="str">
        <f t="shared" si="61"/>
        <v/>
      </c>
    </row>
    <row r="7708" spans="5:9" x14ac:dyDescent="0.2">
      <c r="E7708" s="8"/>
      <c r="F7708" s="8" t="str">
        <f>IFERROR(IF(AND(D7708&gt;0),VLOOKUP(E7708,'Справочник цен (2024 год)'!$A$3:$E$10,5,0)*D7708,""),"")</f>
        <v/>
      </c>
      <c r="G7708" s="8" t="str">
        <f t="shared" si="60"/>
        <v/>
      </c>
      <c r="H7708" s="8" t="str">
        <f>IFERROR(IF(D7708&gt;0, IF(E7708="Одноразовые устройства (до 4 мл.)",'Справочник цен (2024 год)'!I7713,IF(E7708="Жидкость для ЭСД (картридж) до 1 мл.",'Справочник цен (2024 год)'!I7710,VLOOKUP(E7708,'Справочник цен (2024 год)'!$A$3:$I$10,9,0)*D7708)),""),)</f>
        <v/>
      </c>
      <c r="I7708" s="8" t="str">
        <f t="shared" si="61"/>
        <v/>
      </c>
    </row>
    <row r="7709" spans="5:9" x14ac:dyDescent="0.2">
      <c r="E7709" s="8"/>
      <c r="F7709" s="8" t="str">
        <f>IFERROR(IF(AND(D7709&gt;0),VLOOKUP(E7709,'Справочник цен (2024 год)'!$A$3:$E$10,5,0)*D7709,""),"")</f>
        <v/>
      </c>
      <c r="G7709" s="8" t="str">
        <f t="shared" si="60"/>
        <v/>
      </c>
      <c r="H7709" s="8" t="str">
        <f>IFERROR(IF(D7709&gt;0, IF(E7709="Одноразовые устройства (до 4 мл.)",'Справочник цен (2024 год)'!I7714,IF(E7709="Жидкость для ЭСД (картридж) до 1 мл.",'Справочник цен (2024 год)'!I7711,VLOOKUP(E7709,'Справочник цен (2024 год)'!$A$3:$I$10,9,0)*D7709)),""),)</f>
        <v/>
      </c>
      <c r="I7709" s="8" t="str">
        <f t="shared" si="61"/>
        <v/>
      </c>
    </row>
    <row r="7710" spans="5:9" x14ac:dyDescent="0.2">
      <c r="E7710" s="8"/>
      <c r="F7710" s="8" t="str">
        <f>IFERROR(IF(AND(D7710&gt;0),VLOOKUP(E7710,'Справочник цен (2024 год)'!$A$3:$E$10,5,0)*D7710,""),"")</f>
        <v/>
      </c>
      <c r="G7710" s="8" t="str">
        <f t="shared" si="60"/>
        <v/>
      </c>
      <c r="H7710" s="8" t="str">
        <f>IFERROR(IF(D7710&gt;0, IF(E7710="Одноразовые устройства (до 4 мл.)",'Справочник цен (2024 год)'!I7715,IF(E7710="Жидкость для ЭСД (картридж) до 1 мл.",'Справочник цен (2024 год)'!I7712,VLOOKUP(E7710,'Справочник цен (2024 год)'!$A$3:$I$10,9,0)*D7710)),""),)</f>
        <v/>
      </c>
      <c r="I7710" s="8" t="str">
        <f t="shared" si="61"/>
        <v/>
      </c>
    </row>
    <row r="7711" spans="5:9" x14ac:dyDescent="0.2">
      <c r="E7711" s="8"/>
      <c r="F7711" s="8" t="str">
        <f>IFERROR(IF(AND(D7711&gt;0),VLOOKUP(E7711,'Справочник цен (2024 год)'!$A$3:$E$10,5,0)*D7711,""),"")</f>
        <v/>
      </c>
      <c r="G7711" s="8" t="str">
        <f t="shared" si="60"/>
        <v/>
      </c>
      <c r="H7711" s="8" t="str">
        <f>IFERROR(IF(D7711&gt;0, IF(E7711="Одноразовые устройства (до 4 мл.)",'Справочник цен (2024 год)'!I7716,IF(E7711="Жидкость для ЭСД (картридж) до 1 мл.",'Справочник цен (2024 год)'!I7713,VLOOKUP(E7711,'Справочник цен (2024 год)'!$A$3:$I$10,9,0)*D7711)),""),)</f>
        <v/>
      </c>
      <c r="I7711" s="8" t="str">
        <f t="shared" si="61"/>
        <v/>
      </c>
    </row>
    <row r="7712" spans="5:9" x14ac:dyDescent="0.2">
      <c r="E7712" s="8"/>
      <c r="F7712" s="8" t="str">
        <f>IFERROR(IF(AND(D7712&gt;0),VLOOKUP(E7712,'Справочник цен (2024 год)'!$A$3:$E$10,5,0)*D7712,""),"")</f>
        <v/>
      </c>
      <c r="G7712" s="8" t="str">
        <f t="shared" si="60"/>
        <v/>
      </c>
      <c r="H7712" s="8" t="str">
        <f>IFERROR(IF(D7712&gt;0, IF(E7712="Одноразовые устройства (до 4 мл.)",'Справочник цен (2024 год)'!I7717,IF(E7712="Жидкость для ЭСД (картридж) до 1 мл.",'Справочник цен (2024 год)'!I7714,VLOOKUP(E7712,'Справочник цен (2024 год)'!$A$3:$I$10,9,0)*D7712)),""),)</f>
        <v/>
      </c>
      <c r="I7712" s="8" t="str">
        <f t="shared" si="61"/>
        <v/>
      </c>
    </row>
    <row r="7713" spans="5:9" x14ac:dyDescent="0.2">
      <c r="E7713" s="8"/>
      <c r="F7713" s="8" t="str">
        <f>IFERROR(IF(AND(D7713&gt;0),VLOOKUP(E7713,'Справочник цен (2024 год)'!$A$3:$E$10,5,0)*D7713,""),"")</f>
        <v/>
      </c>
      <c r="G7713" s="8" t="str">
        <f t="shared" si="60"/>
        <v/>
      </c>
      <c r="H7713" s="8" t="str">
        <f>IFERROR(IF(D7713&gt;0, IF(E7713="Одноразовые устройства (до 4 мл.)",'Справочник цен (2024 год)'!I7718,IF(E7713="Жидкость для ЭСД (картридж) до 1 мл.",'Справочник цен (2024 год)'!I7715,VLOOKUP(E7713,'Справочник цен (2024 год)'!$A$3:$I$10,9,0)*D7713)),""),)</f>
        <v/>
      </c>
      <c r="I7713" s="8" t="str">
        <f t="shared" si="61"/>
        <v/>
      </c>
    </row>
    <row r="7714" spans="5:9" x14ac:dyDescent="0.2">
      <c r="E7714" s="8"/>
      <c r="F7714" s="8" t="str">
        <f>IFERROR(IF(AND(D7714&gt;0),VLOOKUP(E7714,'Справочник цен (2024 год)'!$A$3:$E$10,5,0)*D7714,""),"")</f>
        <v/>
      </c>
      <c r="G7714" s="8" t="str">
        <f t="shared" si="60"/>
        <v/>
      </c>
      <c r="H7714" s="8" t="str">
        <f>IFERROR(IF(D7714&gt;0, IF(E7714="Одноразовые устройства (до 4 мл.)",'Справочник цен (2024 год)'!I7719,IF(E7714="Жидкость для ЭСД (картридж) до 1 мл.",'Справочник цен (2024 год)'!I7716,VLOOKUP(E7714,'Справочник цен (2024 год)'!$A$3:$I$10,9,0)*D7714)),""),)</f>
        <v/>
      </c>
      <c r="I7714" s="8" t="str">
        <f t="shared" si="61"/>
        <v/>
      </c>
    </row>
    <row r="7715" spans="5:9" x14ac:dyDescent="0.2">
      <c r="E7715" s="8"/>
      <c r="F7715" s="8" t="str">
        <f>IFERROR(IF(AND(D7715&gt;0),VLOOKUP(E7715,'Справочник цен (2024 год)'!$A$3:$E$10,5,0)*D7715,""),"")</f>
        <v/>
      </c>
      <c r="G7715" s="8" t="str">
        <f t="shared" si="60"/>
        <v/>
      </c>
      <c r="H7715" s="8" t="str">
        <f>IFERROR(IF(D7715&gt;0, IF(E7715="Одноразовые устройства (до 4 мл.)",'Справочник цен (2024 год)'!I7720,IF(E7715="Жидкость для ЭСД (картридж) до 1 мл.",'Справочник цен (2024 год)'!I7717,VLOOKUP(E7715,'Справочник цен (2024 год)'!$A$3:$I$10,9,0)*D7715)),""),)</f>
        <v/>
      </c>
      <c r="I7715" s="8" t="str">
        <f t="shared" si="61"/>
        <v/>
      </c>
    </row>
    <row r="7716" spans="5:9" x14ac:dyDescent="0.2">
      <c r="E7716" s="8"/>
      <c r="F7716" s="8" t="str">
        <f>IFERROR(IF(AND(D7716&gt;0),VLOOKUP(E7716,'Справочник цен (2024 год)'!$A$3:$E$10,5,0)*D7716,""),"")</f>
        <v/>
      </c>
      <c r="G7716" s="8" t="str">
        <f t="shared" si="60"/>
        <v/>
      </c>
      <c r="H7716" s="8" t="str">
        <f>IFERROR(IF(D7716&gt;0, IF(E7716="Одноразовые устройства (до 4 мл.)",'Справочник цен (2024 год)'!I7721,IF(E7716="Жидкость для ЭСД (картридж) до 1 мл.",'Справочник цен (2024 год)'!I7718,VLOOKUP(E7716,'Справочник цен (2024 год)'!$A$3:$I$10,9,0)*D7716)),""),)</f>
        <v/>
      </c>
      <c r="I7716" s="8" t="str">
        <f t="shared" si="61"/>
        <v/>
      </c>
    </row>
    <row r="7717" spans="5:9" x14ac:dyDescent="0.2">
      <c r="E7717" s="8"/>
      <c r="F7717" s="8" t="str">
        <f>IFERROR(IF(AND(D7717&gt;0),VLOOKUP(E7717,'Справочник цен (2024 год)'!$A$3:$E$10,5,0)*D7717,""),"")</f>
        <v/>
      </c>
      <c r="G7717" s="8" t="str">
        <f t="shared" si="60"/>
        <v/>
      </c>
      <c r="H7717" s="8" t="str">
        <f>IFERROR(IF(D7717&gt;0, IF(E7717="Одноразовые устройства (до 4 мл.)",'Справочник цен (2024 год)'!I7722,IF(E7717="Жидкость для ЭСД (картридж) до 1 мл.",'Справочник цен (2024 год)'!I7719,VLOOKUP(E7717,'Справочник цен (2024 год)'!$A$3:$I$10,9,0)*D7717)),""),)</f>
        <v/>
      </c>
      <c r="I7717" s="8" t="str">
        <f t="shared" si="61"/>
        <v/>
      </c>
    </row>
    <row r="7718" spans="5:9" x14ac:dyDescent="0.2">
      <c r="E7718" s="8"/>
      <c r="F7718" s="8" t="str">
        <f>IFERROR(IF(AND(D7718&gt;0),VLOOKUP(E7718,'Справочник цен (2024 год)'!$A$3:$E$10,5,0)*D7718,""),"")</f>
        <v/>
      </c>
      <c r="G7718" s="8" t="str">
        <f t="shared" si="60"/>
        <v/>
      </c>
      <c r="H7718" s="8" t="str">
        <f>IFERROR(IF(D7718&gt;0, IF(E7718="Одноразовые устройства (до 4 мл.)",'Справочник цен (2024 год)'!I7723,IF(E7718="Жидкость для ЭСД (картридж) до 1 мл.",'Справочник цен (2024 год)'!I7720,VLOOKUP(E7718,'Справочник цен (2024 год)'!$A$3:$I$10,9,0)*D7718)),""),)</f>
        <v/>
      </c>
      <c r="I7718" s="8" t="str">
        <f t="shared" si="61"/>
        <v/>
      </c>
    </row>
    <row r="7719" spans="5:9" x14ac:dyDescent="0.2">
      <c r="E7719" s="8"/>
      <c r="F7719" s="8" t="str">
        <f>IFERROR(IF(AND(D7719&gt;0),VLOOKUP(E7719,'Справочник цен (2024 год)'!$A$3:$E$10,5,0)*D7719,""),"")</f>
        <v/>
      </c>
      <c r="G7719" s="8" t="str">
        <f t="shared" si="60"/>
        <v/>
      </c>
      <c r="H7719" s="8" t="str">
        <f>IFERROR(IF(D7719&gt;0, IF(E7719="Одноразовые устройства (до 4 мл.)",'Справочник цен (2024 год)'!I7724,IF(E7719="Жидкость для ЭСД (картридж) до 1 мл.",'Справочник цен (2024 год)'!I7721,VLOOKUP(E7719,'Справочник цен (2024 год)'!$A$3:$I$10,9,0)*D7719)),""),)</f>
        <v/>
      </c>
      <c r="I7719" s="8" t="str">
        <f t="shared" si="61"/>
        <v/>
      </c>
    </row>
    <row r="7720" spans="5:9" x14ac:dyDescent="0.2">
      <c r="E7720" s="8"/>
      <c r="F7720" s="8" t="str">
        <f>IFERROR(IF(AND(D7720&gt;0),VLOOKUP(E7720,'Справочник цен (2024 год)'!$A$3:$E$10,5,0)*D7720,""),"")</f>
        <v/>
      </c>
      <c r="G7720" s="8" t="str">
        <f t="shared" si="60"/>
        <v/>
      </c>
      <c r="H7720" s="8" t="str">
        <f>IFERROR(IF(D7720&gt;0, IF(E7720="Одноразовые устройства (до 4 мл.)",'Справочник цен (2024 год)'!I7725,IF(E7720="Жидкость для ЭСД (картридж) до 1 мл.",'Справочник цен (2024 год)'!I7722,VLOOKUP(E7720,'Справочник цен (2024 год)'!$A$3:$I$10,9,0)*D7720)),""),)</f>
        <v/>
      </c>
      <c r="I7720" s="8" t="str">
        <f t="shared" si="61"/>
        <v/>
      </c>
    </row>
    <row r="7721" spans="5:9" x14ac:dyDescent="0.2">
      <c r="E7721" s="8"/>
      <c r="F7721" s="8" t="str">
        <f>IFERROR(IF(AND(D7721&gt;0),VLOOKUP(E7721,'Справочник цен (2024 год)'!$A$3:$E$10,5,0)*D7721,""),"")</f>
        <v/>
      </c>
      <c r="G7721" s="8" t="str">
        <f t="shared" si="60"/>
        <v/>
      </c>
      <c r="H7721" s="8" t="str">
        <f>IFERROR(IF(D7721&gt;0, IF(E7721="Одноразовые устройства (до 4 мл.)",'Справочник цен (2024 год)'!I7726,IF(E7721="Жидкость для ЭСД (картридж) до 1 мл.",'Справочник цен (2024 год)'!I7723,VLOOKUP(E7721,'Справочник цен (2024 год)'!$A$3:$I$10,9,0)*D7721)),""),)</f>
        <v/>
      </c>
      <c r="I7721" s="8" t="str">
        <f t="shared" si="61"/>
        <v/>
      </c>
    </row>
    <row r="7722" spans="5:9" x14ac:dyDescent="0.2">
      <c r="E7722" s="8"/>
      <c r="F7722" s="8" t="str">
        <f>IFERROR(IF(AND(D7722&gt;0),VLOOKUP(E7722,'Справочник цен (2024 год)'!$A$3:$E$10,5,0)*D7722,""),"")</f>
        <v/>
      </c>
      <c r="G7722" s="8" t="str">
        <f t="shared" si="60"/>
        <v/>
      </c>
      <c r="H7722" s="8" t="str">
        <f>IFERROR(IF(D7722&gt;0, IF(E7722="Одноразовые устройства (до 4 мл.)",'Справочник цен (2024 год)'!I7727,IF(E7722="Жидкость для ЭСД (картридж) до 1 мл.",'Справочник цен (2024 год)'!I7724,VLOOKUP(E7722,'Справочник цен (2024 год)'!$A$3:$I$10,9,0)*D7722)),""),)</f>
        <v/>
      </c>
      <c r="I7722" s="8" t="str">
        <f t="shared" si="61"/>
        <v/>
      </c>
    </row>
    <row r="7723" spans="5:9" x14ac:dyDescent="0.2">
      <c r="E7723" s="8"/>
      <c r="F7723" s="8" t="str">
        <f>IFERROR(IF(AND(D7723&gt;0),VLOOKUP(E7723,'Справочник цен (2024 год)'!$A$3:$E$10,5,0)*D7723,""),"")</f>
        <v/>
      </c>
      <c r="G7723" s="8" t="str">
        <f t="shared" si="60"/>
        <v/>
      </c>
      <c r="H7723" s="8" t="str">
        <f>IFERROR(IF(D7723&gt;0, IF(E7723="Одноразовые устройства (до 4 мл.)",'Справочник цен (2024 год)'!I7728,IF(E7723="Жидкость для ЭСД (картридж) до 1 мл.",'Справочник цен (2024 год)'!I7725,VLOOKUP(E7723,'Справочник цен (2024 год)'!$A$3:$I$10,9,0)*D7723)),""),)</f>
        <v/>
      </c>
      <c r="I7723" s="8" t="str">
        <f t="shared" si="61"/>
        <v/>
      </c>
    </row>
    <row r="7724" spans="5:9" x14ac:dyDescent="0.2">
      <c r="E7724" s="8"/>
      <c r="F7724" s="8" t="str">
        <f>IFERROR(IF(AND(D7724&gt;0),VLOOKUP(E7724,'Справочник цен (2024 год)'!$A$3:$E$10,5,0)*D7724,""),"")</f>
        <v/>
      </c>
      <c r="G7724" s="8" t="str">
        <f t="shared" si="60"/>
        <v/>
      </c>
      <c r="H7724" s="8" t="str">
        <f>IFERROR(IF(D7724&gt;0, IF(E7724="Одноразовые устройства (до 4 мл.)",'Справочник цен (2024 год)'!I7729,IF(E7724="Жидкость для ЭСД (картридж) до 1 мл.",'Справочник цен (2024 год)'!I7726,VLOOKUP(E7724,'Справочник цен (2024 год)'!$A$3:$I$10,9,0)*D7724)),""),)</f>
        <v/>
      </c>
      <c r="I7724" s="8" t="str">
        <f t="shared" si="61"/>
        <v/>
      </c>
    </row>
    <row r="7725" spans="5:9" x14ac:dyDescent="0.2">
      <c r="E7725" s="8"/>
      <c r="F7725" s="8" t="str">
        <f>IFERROR(IF(AND(D7725&gt;0),VLOOKUP(E7725,'Справочник цен (2024 год)'!$A$3:$E$10,5,0)*D7725,""),"")</f>
        <v/>
      </c>
      <c r="G7725" s="8" t="str">
        <f t="shared" si="60"/>
        <v/>
      </c>
      <c r="H7725" s="8" t="str">
        <f>IFERROR(IF(D7725&gt;0, IF(E7725="Одноразовые устройства (до 4 мл.)",'Справочник цен (2024 год)'!I7730,IF(E7725="Жидкость для ЭСД (картридж) до 1 мл.",'Справочник цен (2024 год)'!I7727,VLOOKUP(E7725,'Справочник цен (2024 год)'!$A$3:$I$10,9,0)*D7725)),""),)</f>
        <v/>
      </c>
      <c r="I7725" s="8" t="str">
        <f t="shared" si="61"/>
        <v/>
      </c>
    </row>
    <row r="7726" spans="5:9" x14ac:dyDescent="0.2">
      <c r="E7726" s="8"/>
      <c r="F7726" s="8" t="str">
        <f>IFERROR(IF(AND(D7726&gt;0),VLOOKUP(E7726,'Справочник цен (2024 год)'!$A$3:$E$10,5,0)*D7726,""),"")</f>
        <v/>
      </c>
      <c r="G7726" s="8" t="str">
        <f t="shared" si="60"/>
        <v/>
      </c>
      <c r="H7726" s="8" t="str">
        <f>IFERROR(IF(D7726&gt;0, IF(E7726="Одноразовые устройства (до 4 мл.)",'Справочник цен (2024 год)'!I7731,IF(E7726="Жидкость для ЭСД (картридж) до 1 мл.",'Справочник цен (2024 год)'!I7728,VLOOKUP(E7726,'Справочник цен (2024 год)'!$A$3:$I$10,9,0)*D7726)),""),)</f>
        <v/>
      </c>
      <c r="I7726" s="8" t="str">
        <f t="shared" si="61"/>
        <v/>
      </c>
    </row>
    <row r="7727" spans="5:9" x14ac:dyDescent="0.2">
      <c r="E7727" s="8"/>
      <c r="F7727" s="8" t="str">
        <f>IFERROR(IF(AND(D7727&gt;0),VLOOKUP(E7727,'Справочник цен (2024 год)'!$A$3:$E$10,5,0)*D7727,""),"")</f>
        <v/>
      </c>
      <c r="G7727" s="8" t="str">
        <f t="shared" si="60"/>
        <v/>
      </c>
      <c r="H7727" s="8" t="str">
        <f>IFERROR(IF(D7727&gt;0, IF(E7727="Одноразовые устройства (до 4 мл.)",'Справочник цен (2024 год)'!I7732,IF(E7727="Жидкость для ЭСД (картридж) до 1 мл.",'Справочник цен (2024 год)'!I7729,VLOOKUP(E7727,'Справочник цен (2024 год)'!$A$3:$I$10,9,0)*D7727)),""),)</f>
        <v/>
      </c>
      <c r="I7727" s="8" t="str">
        <f t="shared" si="61"/>
        <v/>
      </c>
    </row>
    <row r="7728" spans="5:9" x14ac:dyDescent="0.2">
      <c r="E7728" s="8"/>
      <c r="F7728" s="8" t="str">
        <f>IFERROR(IF(AND(D7728&gt;0),VLOOKUP(E7728,'Справочник цен (2024 год)'!$A$3:$E$10,5,0)*D7728,""),"")</f>
        <v/>
      </c>
      <c r="G7728" s="8" t="str">
        <f t="shared" si="60"/>
        <v/>
      </c>
      <c r="H7728" s="8" t="str">
        <f>IFERROR(IF(D7728&gt;0, IF(E7728="Одноразовые устройства (до 4 мл.)",'Справочник цен (2024 год)'!I7733,IF(E7728="Жидкость для ЭСД (картридж) до 1 мл.",'Справочник цен (2024 год)'!I7730,VLOOKUP(E7728,'Справочник цен (2024 год)'!$A$3:$I$10,9,0)*D7728)),""),)</f>
        <v/>
      </c>
      <c r="I7728" s="8" t="str">
        <f t="shared" si="61"/>
        <v/>
      </c>
    </row>
    <row r="7729" spans="5:9" x14ac:dyDescent="0.2">
      <c r="E7729" s="8"/>
      <c r="F7729" s="8" t="str">
        <f>IFERROR(IF(AND(D7729&gt;0),VLOOKUP(E7729,'Справочник цен (2024 год)'!$A$3:$E$10,5,0)*D7729,""),"")</f>
        <v/>
      </c>
      <c r="G7729" s="8" t="str">
        <f t="shared" si="60"/>
        <v/>
      </c>
      <c r="H7729" s="8" t="str">
        <f>IFERROR(IF(D7729&gt;0, IF(E7729="Одноразовые устройства (до 4 мл.)",'Справочник цен (2024 год)'!I7734,IF(E7729="Жидкость для ЭСД (картридж) до 1 мл.",'Справочник цен (2024 год)'!I7731,VLOOKUP(E7729,'Справочник цен (2024 год)'!$A$3:$I$10,9,0)*D7729)),""),)</f>
        <v/>
      </c>
      <c r="I7729" s="8" t="str">
        <f t="shared" si="61"/>
        <v/>
      </c>
    </row>
    <row r="7730" spans="5:9" x14ac:dyDescent="0.2">
      <c r="E7730" s="8"/>
      <c r="F7730" s="8" t="str">
        <f>IFERROR(IF(AND(D7730&gt;0),VLOOKUP(E7730,'Справочник цен (2024 год)'!$A$3:$E$10,5,0)*D7730,""),"")</f>
        <v/>
      </c>
      <c r="G7730" s="8" t="str">
        <f t="shared" si="60"/>
        <v/>
      </c>
      <c r="H7730" s="8" t="str">
        <f>IFERROR(IF(D7730&gt;0, IF(E7730="Одноразовые устройства (до 4 мл.)",'Справочник цен (2024 год)'!I7735,IF(E7730="Жидкость для ЭСД (картридж) до 1 мл.",'Справочник цен (2024 год)'!I7732,VLOOKUP(E7730,'Справочник цен (2024 год)'!$A$3:$I$10,9,0)*D7730)),""),)</f>
        <v/>
      </c>
      <c r="I7730" s="8" t="str">
        <f t="shared" si="61"/>
        <v/>
      </c>
    </row>
    <row r="7731" spans="5:9" x14ac:dyDescent="0.2">
      <c r="E7731" s="8"/>
      <c r="F7731" s="8" t="str">
        <f>IFERROR(IF(AND(D7731&gt;0),VLOOKUP(E7731,'Справочник цен (2024 год)'!$A$3:$E$10,5,0)*D7731,""),"")</f>
        <v/>
      </c>
      <c r="G7731" s="8" t="str">
        <f t="shared" si="60"/>
        <v/>
      </c>
      <c r="H7731" s="8" t="str">
        <f>IFERROR(IF(D7731&gt;0, IF(E7731="Одноразовые устройства (до 4 мл.)",'Справочник цен (2024 год)'!I7736,IF(E7731="Жидкость для ЭСД (картридж) до 1 мл.",'Справочник цен (2024 год)'!I7733,VLOOKUP(E7731,'Справочник цен (2024 год)'!$A$3:$I$10,9,0)*D7731)),""),)</f>
        <v/>
      </c>
      <c r="I7731" s="8" t="str">
        <f t="shared" si="61"/>
        <v/>
      </c>
    </row>
    <row r="7732" spans="5:9" x14ac:dyDescent="0.2">
      <c r="E7732" s="8"/>
      <c r="F7732" s="8" t="str">
        <f>IFERROR(IF(AND(D7732&gt;0),VLOOKUP(E7732,'Справочник цен (2024 год)'!$A$3:$E$10,5,0)*D7732,""),"")</f>
        <v/>
      </c>
      <c r="G7732" s="8" t="str">
        <f t="shared" si="60"/>
        <v/>
      </c>
      <c r="H7732" s="8" t="str">
        <f>IFERROR(IF(D7732&gt;0, IF(E7732="Одноразовые устройства (до 4 мл.)",'Справочник цен (2024 год)'!I7737,IF(E7732="Жидкость для ЭСД (картридж) до 1 мл.",'Справочник цен (2024 год)'!I7734,VLOOKUP(E7732,'Справочник цен (2024 год)'!$A$3:$I$10,9,0)*D7732)),""),)</f>
        <v/>
      </c>
      <c r="I7732" s="8" t="str">
        <f t="shared" si="61"/>
        <v/>
      </c>
    </row>
    <row r="7733" spans="5:9" x14ac:dyDescent="0.2">
      <c r="E7733" s="8"/>
      <c r="F7733" s="8" t="str">
        <f>IFERROR(IF(AND(D7733&gt;0),VLOOKUP(E7733,'Справочник цен (2024 год)'!$A$3:$E$10,5,0)*D7733,""),"")</f>
        <v/>
      </c>
      <c r="G7733" s="8" t="str">
        <f t="shared" si="60"/>
        <v/>
      </c>
      <c r="H7733" s="8" t="str">
        <f>IFERROR(IF(D7733&gt;0, IF(E7733="Одноразовые устройства (до 4 мл.)",'Справочник цен (2024 год)'!I7738,IF(E7733="Жидкость для ЭСД (картридж) до 1 мл.",'Справочник цен (2024 год)'!I7735,VLOOKUP(E7733,'Справочник цен (2024 год)'!$A$3:$I$10,9,0)*D7733)),""),)</f>
        <v/>
      </c>
      <c r="I7733" s="8" t="str">
        <f t="shared" si="61"/>
        <v/>
      </c>
    </row>
    <row r="7734" spans="5:9" x14ac:dyDescent="0.2">
      <c r="E7734" s="8"/>
      <c r="F7734" s="8" t="str">
        <f>IFERROR(IF(AND(D7734&gt;0),VLOOKUP(E7734,'Справочник цен (2024 год)'!$A$3:$E$10,5,0)*D7734,""),"")</f>
        <v/>
      </c>
      <c r="G7734" s="8" t="str">
        <f t="shared" si="60"/>
        <v/>
      </c>
      <c r="H7734" s="8" t="str">
        <f>IFERROR(IF(D7734&gt;0, IF(E7734="Одноразовые устройства (до 4 мл.)",'Справочник цен (2024 год)'!I7739,IF(E7734="Жидкость для ЭСД (картридж) до 1 мл.",'Справочник цен (2024 год)'!I7736,VLOOKUP(E7734,'Справочник цен (2024 год)'!$A$3:$I$10,9,0)*D7734)),""),)</f>
        <v/>
      </c>
      <c r="I7734" s="8" t="str">
        <f t="shared" si="61"/>
        <v/>
      </c>
    </row>
    <row r="7735" spans="5:9" x14ac:dyDescent="0.2">
      <c r="E7735" s="8"/>
      <c r="F7735" s="8" t="str">
        <f>IFERROR(IF(AND(D7735&gt;0),VLOOKUP(E7735,'Справочник цен (2024 год)'!$A$3:$E$10,5,0)*D7735,""),"")</f>
        <v/>
      </c>
      <c r="G7735" s="8" t="str">
        <f t="shared" si="60"/>
        <v/>
      </c>
      <c r="H7735" s="8" t="str">
        <f>IFERROR(IF(D7735&gt;0, IF(E7735="Одноразовые устройства (до 4 мл.)",'Справочник цен (2024 год)'!I7740,IF(E7735="Жидкость для ЭСД (картридж) до 1 мл.",'Справочник цен (2024 год)'!I7737,VLOOKUP(E7735,'Справочник цен (2024 год)'!$A$3:$I$10,9,0)*D7735)),""),)</f>
        <v/>
      </c>
      <c r="I7735" s="8" t="str">
        <f t="shared" si="61"/>
        <v/>
      </c>
    </row>
    <row r="7736" spans="5:9" x14ac:dyDescent="0.2">
      <c r="E7736" s="8"/>
      <c r="F7736" s="8" t="str">
        <f>IFERROR(IF(AND(D7736&gt;0),VLOOKUP(E7736,'Справочник цен (2024 год)'!$A$3:$E$10,5,0)*D7736,""),"")</f>
        <v/>
      </c>
      <c r="G7736" s="8" t="str">
        <f t="shared" si="60"/>
        <v/>
      </c>
      <c r="H7736" s="8" t="str">
        <f>IFERROR(IF(D7736&gt;0, IF(E7736="Одноразовые устройства (до 4 мл.)",'Справочник цен (2024 год)'!I7741,IF(E7736="Жидкость для ЭСД (картридж) до 1 мл.",'Справочник цен (2024 год)'!I7738,VLOOKUP(E7736,'Справочник цен (2024 год)'!$A$3:$I$10,9,0)*D7736)),""),)</f>
        <v/>
      </c>
      <c r="I7736" s="8" t="str">
        <f t="shared" si="61"/>
        <v/>
      </c>
    </row>
    <row r="7737" spans="5:9" x14ac:dyDescent="0.2">
      <c r="E7737" s="8"/>
      <c r="F7737" s="8" t="str">
        <f>IFERROR(IF(AND(D7737&gt;0),VLOOKUP(E7737,'Справочник цен (2024 год)'!$A$3:$E$10,5,0)*D7737,""),"")</f>
        <v/>
      </c>
      <c r="G7737" s="8" t="str">
        <f t="shared" si="60"/>
        <v/>
      </c>
      <c r="H7737" s="8" t="str">
        <f>IFERROR(IF(D7737&gt;0, IF(E7737="Одноразовые устройства (до 4 мл.)",'Справочник цен (2024 год)'!I7742,IF(E7737="Жидкость для ЭСД (картридж) до 1 мл.",'Справочник цен (2024 год)'!I7739,VLOOKUP(E7737,'Справочник цен (2024 год)'!$A$3:$I$10,9,0)*D7737)),""),)</f>
        <v/>
      </c>
      <c r="I7737" s="8" t="str">
        <f t="shared" si="61"/>
        <v/>
      </c>
    </row>
    <row r="7738" spans="5:9" x14ac:dyDescent="0.2">
      <c r="E7738" s="8"/>
      <c r="F7738" s="8" t="str">
        <f>IFERROR(IF(AND(D7738&gt;0),VLOOKUP(E7738,'Справочник цен (2024 год)'!$A$3:$E$10,5,0)*D7738,""),"")</f>
        <v/>
      </c>
      <c r="G7738" s="8" t="str">
        <f t="shared" si="60"/>
        <v/>
      </c>
      <c r="H7738" s="8" t="str">
        <f>IFERROR(IF(D7738&gt;0, IF(E7738="Одноразовые устройства (до 4 мл.)",'Справочник цен (2024 год)'!I7743,IF(E7738="Жидкость для ЭСД (картридж) до 1 мл.",'Справочник цен (2024 год)'!I7740,VLOOKUP(E7738,'Справочник цен (2024 год)'!$A$3:$I$10,9,0)*D7738)),""),)</f>
        <v/>
      </c>
      <c r="I7738" s="8" t="str">
        <f t="shared" si="61"/>
        <v/>
      </c>
    </row>
    <row r="7739" spans="5:9" x14ac:dyDescent="0.2">
      <c r="E7739" s="8"/>
      <c r="F7739" s="8" t="str">
        <f>IFERROR(IF(AND(D7739&gt;0),VLOOKUP(E7739,'Справочник цен (2024 год)'!$A$3:$E$10,5,0)*D7739,""),"")</f>
        <v/>
      </c>
      <c r="G7739" s="8" t="str">
        <f t="shared" si="60"/>
        <v/>
      </c>
      <c r="H7739" s="8" t="str">
        <f>IFERROR(IF(D7739&gt;0, IF(E7739="Одноразовые устройства (до 4 мл.)",'Справочник цен (2024 год)'!I7744,IF(E7739="Жидкость для ЭСД (картридж) до 1 мл.",'Справочник цен (2024 год)'!I7741,VLOOKUP(E7739,'Справочник цен (2024 год)'!$A$3:$I$10,9,0)*D7739)),""),)</f>
        <v/>
      </c>
      <c r="I7739" s="8" t="str">
        <f t="shared" si="61"/>
        <v/>
      </c>
    </row>
    <row r="7740" spans="5:9" x14ac:dyDescent="0.2">
      <c r="E7740" s="8"/>
      <c r="F7740" s="8" t="str">
        <f>IFERROR(IF(AND(D7740&gt;0),VLOOKUP(E7740,'Справочник цен (2024 год)'!$A$3:$E$10,5,0)*D7740,""),"")</f>
        <v/>
      </c>
      <c r="G7740" s="8" t="str">
        <f t="shared" si="60"/>
        <v/>
      </c>
      <c r="H7740" s="8" t="str">
        <f>IFERROR(IF(D7740&gt;0, IF(E7740="Одноразовые устройства (до 4 мл.)",'Справочник цен (2024 год)'!I7745,IF(E7740="Жидкость для ЭСД (картридж) до 1 мл.",'Справочник цен (2024 год)'!I7742,VLOOKUP(E7740,'Справочник цен (2024 год)'!$A$3:$I$10,9,0)*D7740)),""),)</f>
        <v/>
      </c>
      <c r="I7740" s="8" t="str">
        <f t="shared" si="61"/>
        <v/>
      </c>
    </row>
    <row r="7741" spans="5:9" x14ac:dyDescent="0.2">
      <c r="E7741" s="8"/>
      <c r="F7741" s="8" t="str">
        <f>IFERROR(IF(AND(D7741&gt;0),VLOOKUP(E7741,'Справочник цен (2024 год)'!$A$3:$E$10,5,0)*D7741,""),"")</f>
        <v/>
      </c>
      <c r="G7741" s="8" t="str">
        <f t="shared" si="60"/>
        <v/>
      </c>
      <c r="H7741" s="8" t="str">
        <f>IFERROR(IF(D7741&gt;0, IF(E7741="Одноразовые устройства (до 4 мл.)",'Справочник цен (2024 год)'!I7746,IF(E7741="Жидкость для ЭСД (картридж) до 1 мл.",'Справочник цен (2024 год)'!I7743,VLOOKUP(E7741,'Справочник цен (2024 год)'!$A$3:$I$10,9,0)*D7741)),""),)</f>
        <v/>
      </c>
      <c r="I7741" s="8" t="str">
        <f t="shared" si="61"/>
        <v/>
      </c>
    </row>
    <row r="7742" spans="5:9" x14ac:dyDescent="0.2">
      <c r="E7742" s="8"/>
      <c r="F7742" s="8" t="str">
        <f>IFERROR(IF(AND(D7742&gt;0),VLOOKUP(E7742,'Справочник цен (2024 год)'!$A$3:$E$10,5,0)*D7742,""),"")</f>
        <v/>
      </c>
      <c r="G7742" s="8" t="str">
        <f t="shared" si="60"/>
        <v/>
      </c>
      <c r="H7742" s="8" t="str">
        <f>IFERROR(IF(D7742&gt;0, IF(E7742="Одноразовые устройства (до 4 мл.)",'Справочник цен (2024 год)'!I7747,IF(E7742="Жидкость для ЭСД (картридж) до 1 мл.",'Справочник цен (2024 год)'!I7744,VLOOKUP(E7742,'Справочник цен (2024 год)'!$A$3:$I$10,9,0)*D7742)),""),)</f>
        <v/>
      </c>
      <c r="I7742" s="8" t="str">
        <f t="shared" si="61"/>
        <v/>
      </c>
    </row>
    <row r="7743" spans="5:9" x14ac:dyDescent="0.2">
      <c r="E7743" s="8"/>
      <c r="F7743" s="8" t="str">
        <f>IFERROR(IF(AND(D7743&gt;0),VLOOKUP(E7743,'Справочник цен (2024 год)'!$A$3:$E$10,5,0)*D7743,""),"")</f>
        <v/>
      </c>
      <c r="G7743" s="8" t="str">
        <f t="shared" si="60"/>
        <v/>
      </c>
      <c r="H7743" s="8" t="str">
        <f>IFERROR(IF(D7743&gt;0, IF(E7743="Одноразовые устройства (до 4 мл.)",'Справочник цен (2024 год)'!I7748,IF(E7743="Жидкость для ЭСД (картридж) до 1 мл.",'Справочник цен (2024 год)'!I7745,VLOOKUP(E7743,'Справочник цен (2024 год)'!$A$3:$I$10,9,0)*D7743)),""),)</f>
        <v/>
      </c>
      <c r="I7743" s="8" t="str">
        <f t="shared" si="61"/>
        <v/>
      </c>
    </row>
    <row r="7744" spans="5:9" x14ac:dyDescent="0.2">
      <c r="E7744" s="8"/>
      <c r="F7744" s="8" t="str">
        <f>IFERROR(IF(AND(D7744&gt;0),VLOOKUP(E7744,'Справочник цен (2024 год)'!$A$3:$E$10,5,0)*D7744,""),"")</f>
        <v/>
      </c>
      <c r="G7744" s="8" t="str">
        <f t="shared" si="60"/>
        <v/>
      </c>
      <c r="H7744" s="8" t="str">
        <f>IFERROR(IF(D7744&gt;0, IF(E7744="Одноразовые устройства (до 4 мл.)",'Справочник цен (2024 год)'!I7749,IF(E7744="Жидкость для ЭСД (картридж) до 1 мл.",'Справочник цен (2024 год)'!I7746,VLOOKUP(E7744,'Справочник цен (2024 год)'!$A$3:$I$10,9,0)*D7744)),""),)</f>
        <v/>
      </c>
      <c r="I7744" s="8" t="str">
        <f t="shared" si="61"/>
        <v/>
      </c>
    </row>
    <row r="7745" spans="5:9" x14ac:dyDescent="0.2">
      <c r="E7745" s="8"/>
      <c r="F7745" s="8" t="str">
        <f>IFERROR(IF(AND(D7745&gt;0),VLOOKUP(E7745,'Справочник цен (2024 год)'!$A$3:$E$10,5,0)*D7745,""),"")</f>
        <v/>
      </c>
      <c r="G7745" s="8" t="str">
        <f t="shared" si="60"/>
        <v/>
      </c>
      <c r="H7745" s="8" t="str">
        <f>IFERROR(IF(D7745&gt;0, IF(E7745="Одноразовые устройства (до 4 мл.)",'Справочник цен (2024 год)'!I7750,IF(E7745="Жидкость для ЭСД (картридж) до 1 мл.",'Справочник цен (2024 год)'!I7747,VLOOKUP(E7745,'Справочник цен (2024 год)'!$A$3:$I$10,9,0)*D7745)),""),)</f>
        <v/>
      </c>
      <c r="I7745" s="8" t="str">
        <f t="shared" si="61"/>
        <v/>
      </c>
    </row>
    <row r="7746" spans="5:9" x14ac:dyDescent="0.2">
      <c r="E7746" s="8"/>
      <c r="F7746" s="8" t="str">
        <f>IFERROR(IF(AND(D7746&gt;0),VLOOKUP(E7746,'Справочник цен (2024 год)'!$A$3:$E$10,5,0)*D7746,""),"")</f>
        <v/>
      </c>
      <c r="G7746" s="8" t="str">
        <f t="shared" si="60"/>
        <v/>
      </c>
      <c r="H7746" s="8" t="str">
        <f>IFERROR(IF(D7746&gt;0, IF(E7746="Одноразовые устройства (до 4 мл.)",'Справочник цен (2024 год)'!I7751,IF(E7746="Жидкость для ЭСД (картридж) до 1 мл.",'Справочник цен (2024 год)'!I7748,VLOOKUP(E7746,'Справочник цен (2024 год)'!$A$3:$I$10,9,0)*D7746)),""),)</f>
        <v/>
      </c>
      <c r="I7746" s="8" t="str">
        <f t="shared" si="61"/>
        <v/>
      </c>
    </row>
    <row r="7747" spans="5:9" x14ac:dyDescent="0.2">
      <c r="E7747" s="8"/>
      <c r="F7747" s="8" t="str">
        <f>IFERROR(IF(AND(D7747&gt;0),VLOOKUP(E7747,'Справочник цен (2024 год)'!$A$3:$E$10,5,0)*D7747,""),"")</f>
        <v/>
      </c>
      <c r="G7747" s="8" t="str">
        <f t="shared" si="60"/>
        <v/>
      </c>
      <c r="H7747" s="8" t="str">
        <f>IFERROR(IF(D7747&gt;0, IF(E7747="Одноразовые устройства (до 4 мл.)",'Справочник цен (2024 год)'!I7752,IF(E7747="Жидкость для ЭСД (картридж) до 1 мл.",'Справочник цен (2024 год)'!I7749,VLOOKUP(E7747,'Справочник цен (2024 год)'!$A$3:$I$10,9,0)*D7747)),""),)</f>
        <v/>
      </c>
      <c r="I7747" s="8" t="str">
        <f t="shared" si="61"/>
        <v/>
      </c>
    </row>
    <row r="7748" spans="5:9" x14ac:dyDescent="0.2">
      <c r="E7748" s="8"/>
      <c r="F7748" s="8" t="str">
        <f>IFERROR(IF(AND(D7748&gt;0),VLOOKUP(E7748,'Справочник цен (2024 год)'!$A$3:$E$10,5,0)*D7748,""),"")</f>
        <v/>
      </c>
      <c r="G7748" s="8" t="str">
        <f t="shared" si="60"/>
        <v/>
      </c>
      <c r="H7748" s="8" t="str">
        <f>IFERROR(IF(D7748&gt;0, IF(E7748="Одноразовые устройства (до 4 мл.)",'Справочник цен (2024 год)'!I7753,IF(E7748="Жидкость для ЭСД (картридж) до 1 мл.",'Справочник цен (2024 год)'!I7750,VLOOKUP(E7748,'Справочник цен (2024 год)'!$A$3:$I$10,9,0)*D7748)),""),)</f>
        <v/>
      </c>
      <c r="I7748" s="8" t="str">
        <f t="shared" si="61"/>
        <v/>
      </c>
    </row>
    <row r="7749" spans="5:9" x14ac:dyDescent="0.2">
      <c r="E7749" s="8"/>
      <c r="F7749" s="8" t="str">
        <f>IFERROR(IF(AND(D7749&gt;0),VLOOKUP(E7749,'Справочник цен (2024 год)'!$A$3:$E$10,5,0)*D7749,""),"")</f>
        <v/>
      </c>
      <c r="G7749" s="8" t="str">
        <f t="shared" si="60"/>
        <v/>
      </c>
      <c r="H7749" s="8" t="str">
        <f>IFERROR(IF(D7749&gt;0, IF(E7749="Одноразовые устройства (до 4 мл.)",'Справочник цен (2024 год)'!I7754,IF(E7749="Жидкость для ЭСД (картридж) до 1 мл.",'Справочник цен (2024 год)'!I7751,VLOOKUP(E7749,'Справочник цен (2024 год)'!$A$3:$I$10,9,0)*D7749)),""),)</f>
        <v/>
      </c>
      <c r="I7749" s="8" t="str">
        <f t="shared" si="61"/>
        <v/>
      </c>
    </row>
    <row r="7750" spans="5:9" x14ac:dyDescent="0.2">
      <c r="E7750" s="8"/>
      <c r="F7750" s="8" t="str">
        <f>IFERROR(IF(AND(D7750&gt;0),VLOOKUP(E7750,'Справочник цен (2024 год)'!$A$3:$E$10,5,0)*D7750,""),"")</f>
        <v/>
      </c>
      <c r="G7750" s="8" t="str">
        <f t="shared" si="60"/>
        <v/>
      </c>
      <c r="H7750" s="8" t="str">
        <f>IFERROR(IF(D7750&gt;0, IF(E7750="Одноразовые устройства (до 4 мл.)",'Справочник цен (2024 год)'!I7755,IF(E7750="Жидкость для ЭСД (картридж) до 1 мл.",'Справочник цен (2024 год)'!I7752,VLOOKUP(E7750,'Справочник цен (2024 год)'!$A$3:$I$10,9,0)*D7750)),""),)</f>
        <v/>
      </c>
      <c r="I7750" s="8" t="str">
        <f t="shared" si="61"/>
        <v/>
      </c>
    </row>
    <row r="7751" spans="5:9" x14ac:dyDescent="0.2">
      <c r="E7751" s="8"/>
      <c r="F7751" s="8" t="str">
        <f>IFERROR(IF(AND(D7751&gt;0),VLOOKUP(E7751,'Справочник цен (2024 год)'!$A$3:$E$10,5,0)*D7751,""),"")</f>
        <v/>
      </c>
      <c r="G7751" s="8" t="str">
        <f t="shared" si="60"/>
        <v/>
      </c>
      <c r="H7751" s="8" t="str">
        <f>IFERROR(IF(D7751&gt;0, IF(E7751="Одноразовые устройства (до 4 мл.)",'Справочник цен (2024 год)'!I7756,IF(E7751="Жидкость для ЭСД (картридж) до 1 мл.",'Справочник цен (2024 год)'!I7753,VLOOKUP(E7751,'Справочник цен (2024 год)'!$A$3:$I$10,9,0)*D7751)),""),)</f>
        <v/>
      </c>
      <c r="I7751" s="8" t="str">
        <f t="shared" si="61"/>
        <v/>
      </c>
    </row>
    <row r="7752" spans="5:9" x14ac:dyDescent="0.2">
      <c r="E7752" s="8"/>
      <c r="F7752" s="8" t="str">
        <f>IFERROR(IF(AND(D7752&gt;0),VLOOKUP(E7752,'Справочник цен (2024 год)'!$A$3:$E$10,5,0)*D7752,""),"")</f>
        <v/>
      </c>
      <c r="G7752" s="8" t="str">
        <f t="shared" si="60"/>
        <v/>
      </c>
      <c r="H7752" s="8" t="str">
        <f>IFERROR(IF(D7752&gt;0, IF(E7752="Одноразовые устройства (до 4 мл.)",'Справочник цен (2024 год)'!I7757,IF(E7752="Жидкость для ЭСД (картридж) до 1 мл.",'Справочник цен (2024 год)'!I7754,VLOOKUP(E7752,'Справочник цен (2024 год)'!$A$3:$I$10,9,0)*D7752)),""),)</f>
        <v/>
      </c>
      <c r="I7752" s="8" t="str">
        <f t="shared" si="61"/>
        <v/>
      </c>
    </row>
    <row r="7753" spans="5:9" x14ac:dyDescent="0.2">
      <c r="E7753" s="8"/>
      <c r="F7753" s="8" t="str">
        <f>IFERROR(IF(AND(D7753&gt;0),VLOOKUP(E7753,'Справочник цен (2024 год)'!$A$3:$E$10,5,0)*D7753,""),"")</f>
        <v/>
      </c>
      <c r="G7753" s="8" t="str">
        <f t="shared" si="60"/>
        <v/>
      </c>
      <c r="H7753" s="8" t="str">
        <f>IFERROR(IF(D7753&gt;0, IF(E7753="Одноразовые устройства (до 4 мл.)",'Справочник цен (2024 год)'!I7758,IF(E7753="Жидкость для ЭСД (картридж) до 1 мл.",'Справочник цен (2024 год)'!I7755,VLOOKUP(E7753,'Справочник цен (2024 год)'!$A$3:$I$10,9,0)*D7753)),""),)</f>
        <v/>
      </c>
      <c r="I7753" s="8" t="str">
        <f t="shared" si="61"/>
        <v/>
      </c>
    </row>
    <row r="7754" spans="5:9" x14ac:dyDescent="0.2">
      <c r="E7754" s="8"/>
      <c r="F7754" s="8" t="str">
        <f>IFERROR(IF(AND(D7754&gt;0),VLOOKUP(E7754,'Справочник цен (2024 год)'!$A$3:$E$10,5,0)*D7754,""),"")</f>
        <v/>
      </c>
      <c r="G7754" s="8" t="str">
        <f t="shared" si="60"/>
        <v/>
      </c>
      <c r="H7754" s="8" t="str">
        <f>IFERROR(IF(D7754&gt;0, IF(E7754="Одноразовые устройства (до 4 мл.)",'Справочник цен (2024 год)'!I7759,IF(E7754="Жидкость для ЭСД (картридж) до 1 мл.",'Справочник цен (2024 год)'!I7756,VLOOKUP(E7754,'Справочник цен (2024 год)'!$A$3:$I$10,9,0)*D7754)),""),)</f>
        <v/>
      </c>
      <c r="I7754" s="8" t="str">
        <f t="shared" si="61"/>
        <v/>
      </c>
    </row>
    <row r="7755" spans="5:9" x14ac:dyDescent="0.2">
      <c r="E7755" s="8"/>
      <c r="F7755" s="8" t="str">
        <f>IFERROR(IF(AND(D7755&gt;0),VLOOKUP(E7755,'Справочник цен (2024 год)'!$A$3:$E$10,5,0)*D7755,""),"")</f>
        <v/>
      </c>
      <c r="G7755" s="8" t="str">
        <f t="shared" si="60"/>
        <v/>
      </c>
      <c r="H7755" s="8" t="str">
        <f>IFERROR(IF(D7755&gt;0, IF(E7755="Одноразовые устройства (до 4 мл.)",'Справочник цен (2024 год)'!I7760,IF(E7755="Жидкость для ЭСД (картридж) до 1 мл.",'Справочник цен (2024 год)'!I7757,VLOOKUP(E7755,'Справочник цен (2024 год)'!$A$3:$I$10,9,0)*D7755)),""),)</f>
        <v/>
      </c>
      <c r="I7755" s="8" t="str">
        <f t="shared" si="61"/>
        <v/>
      </c>
    </row>
    <row r="7756" spans="5:9" x14ac:dyDescent="0.2">
      <c r="E7756" s="8"/>
      <c r="F7756" s="8" t="str">
        <f>IFERROR(IF(AND(D7756&gt;0),VLOOKUP(E7756,'Справочник цен (2024 год)'!$A$3:$E$10,5,0)*D7756,""),"")</f>
        <v/>
      </c>
      <c r="G7756" s="8" t="str">
        <f t="shared" si="60"/>
        <v/>
      </c>
      <c r="H7756" s="8" t="str">
        <f>IFERROR(IF(D7756&gt;0, IF(E7756="Одноразовые устройства (до 4 мл.)",'Справочник цен (2024 год)'!I7761,IF(E7756="Жидкость для ЭСД (картридж) до 1 мл.",'Справочник цен (2024 год)'!I7758,VLOOKUP(E7756,'Справочник цен (2024 год)'!$A$3:$I$10,9,0)*D7756)),""),)</f>
        <v/>
      </c>
      <c r="I7756" s="8" t="str">
        <f t="shared" si="61"/>
        <v/>
      </c>
    </row>
    <row r="7757" spans="5:9" x14ac:dyDescent="0.2">
      <c r="E7757" s="8"/>
      <c r="F7757" s="8" t="str">
        <f>IFERROR(IF(AND(D7757&gt;0),VLOOKUP(E7757,'Справочник цен (2024 год)'!$A$3:$E$10,5,0)*D7757,""),"")</f>
        <v/>
      </c>
      <c r="G7757" s="8" t="str">
        <f t="shared" si="60"/>
        <v/>
      </c>
      <c r="H7757" s="8" t="str">
        <f>IFERROR(IF(D7757&gt;0, IF(E7757="Одноразовые устройства (до 4 мл.)",'Справочник цен (2024 год)'!I7762,IF(E7757="Жидкость для ЭСД (картридж) до 1 мл.",'Справочник цен (2024 год)'!I7759,VLOOKUP(E7757,'Справочник цен (2024 год)'!$A$3:$I$10,9,0)*D7757)),""),)</f>
        <v/>
      </c>
      <c r="I7757" s="8" t="str">
        <f t="shared" si="61"/>
        <v/>
      </c>
    </row>
    <row r="7758" spans="5:9" x14ac:dyDescent="0.2">
      <c r="E7758" s="8"/>
      <c r="F7758" s="8" t="str">
        <f>IFERROR(IF(AND(D7758&gt;0),VLOOKUP(E7758,'Справочник цен (2024 год)'!$A$3:$E$10,5,0)*D7758,""),"")</f>
        <v/>
      </c>
      <c r="G7758" s="8" t="str">
        <f t="shared" si="60"/>
        <v/>
      </c>
      <c r="H7758" s="8" t="str">
        <f>IFERROR(IF(D7758&gt;0, IF(E7758="Одноразовые устройства (до 4 мл.)",'Справочник цен (2024 год)'!I7763,IF(E7758="Жидкость для ЭСД (картридж) до 1 мл.",'Справочник цен (2024 год)'!I7760,VLOOKUP(E7758,'Справочник цен (2024 год)'!$A$3:$I$10,9,0)*D7758)),""),)</f>
        <v/>
      </c>
      <c r="I7758" s="8" t="str">
        <f t="shared" si="61"/>
        <v/>
      </c>
    </row>
    <row r="7759" spans="5:9" x14ac:dyDescent="0.2">
      <c r="E7759" s="8"/>
      <c r="F7759" s="8" t="str">
        <f>IFERROR(IF(AND(D7759&gt;0),VLOOKUP(E7759,'Справочник цен (2024 год)'!$A$3:$E$10,5,0)*D7759,""),"")</f>
        <v/>
      </c>
      <c r="G7759" s="8" t="str">
        <f t="shared" si="60"/>
        <v/>
      </c>
      <c r="H7759" s="8" t="str">
        <f>IFERROR(IF(D7759&gt;0, IF(E7759="Одноразовые устройства (до 4 мл.)",'Справочник цен (2024 год)'!I7764,IF(E7759="Жидкость для ЭСД (картридж) до 1 мл.",'Справочник цен (2024 год)'!I7761,VLOOKUP(E7759,'Справочник цен (2024 год)'!$A$3:$I$10,9,0)*D7759)),""),)</f>
        <v/>
      </c>
      <c r="I7759" s="8" t="str">
        <f t="shared" si="61"/>
        <v/>
      </c>
    </row>
    <row r="7760" spans="5:9" x14ac:dyDescent="0.2">
      <c r="E7760" s="8"/>
      <c r="F7760" s="8" t="str">
        <f>IFERROR(IF(AND(D7760&gt;0),VLOOKUP(E7760,'Справочник цен (2024 год)'!$A$3:$E$10,5,0)*D7760,""),"")</f>
        <v/>
      </c>
      <c r="G7760" s="8" t="str">
        <f t="shared" si="60"/>
        <v/>
      </c>
      <c r="H7760" s="8" t="str">
        <f>IFERROR(IF(D7760&gt;0, IF(E7760="Одноразовые устройства (до 4 мл.)",'Справочник цен (2024 год)'!I7765,IF(E7760="Жидкость для ЭСД (картридж) до 1 мл.",'Справочник цен (2024 год)'!I7762,VLOOKUP(E7760,'Справочник цен (2024 год)'!$A$3:$I$10,9,0)*D7760)),""),)</f>
        <v/>
      </c>
      <c r="I7760" s="8" t="str">
        <f t="shared" si="61"/>
        <v/>
      </c>
    </row>
    <row r="7761" spans="5:9" x14ac:dyDescent="0.2">
      <c r="E7761" s="8"/>
      <c r="F7761" s="8" t="str">
        <f>IFERROR(IF(AND(D7761&gt;0),VLOOKUP(E7761,'Справочник цен (2024 год)'!$A$3:$E$10,5,0)*D7761,""),"")</f>
        <v/>
      </c>
      <c r="G7761" s="8" t="str">
        <f t="shared" si="60"/>
        <v/>
      </c>
      <c r="H7761" s="8" t="str">
        <f>IFERROR(IF(D7761&gt;0, IF(E7761="Одноразовые устройства (до 4 мл.)",'Справочник цен (2024 год)'!I7766,IF(E7761="Жидкость для ЭСД (картридж) до 1 мл.",'Справочник цен (2024 год)'!I7763,VLOOKUP(E7761,'Справочник цен (2024 год)'!$A$3:$I$10,9,0)*D7761)),""),)</f>
        <v/>
      </c>
      <c r="I7761" s="8" t="str">
        <f t="shared" si="61"/>
        <v/>
      </c>
    </row>
    <row r="7762" spans="5:9" x14ac:dyDescent="0.2">
      <c r="E7762" s="8"/>
      <c r="F7762" s="8" t="str">
        <f>IFERROR(IF(AND(D7762&gt;0),VLOOKUP(E7762,'Справочник цен (2024 год)'!$A$3:$E$10,5,0)*D7762,""),"")</f>
        <v/>
      </c>
      <c r="G7762" s="8" t="str">
        <f t="shared" si="60"/>
        <v/>
      </c>
      <c r="H7762" s="8" t="str">
        <f>IFERROR(IF(D7762&gt;0, IF(E7762="Одноразовые устройства (до 4 мл.)",'Справочник цен (2024 год)'!I7767,IF(E7762="Жидкость для ЭСД (картридж) до 1 мл.",'Справочник цен (2024 год)'!I7764,VLOOKUP(E7762,'Справочник цен (2024 год)'!$A$3:$I$10,9,0)*D7762)),""),)</f>
        <v/>
      </c>
      <c r="I7762" s="8" t="str">
        <f t="shared" si="61"/>
        <v/>
      </c>
    </row>
    <row r="7763" spans="5:9" x14ac:dyDescent="0.2">
      <c r="E7763" s="8"/>
      <c r="F7763" s="8" t="str">
        <f>IFERROR(IF(AND(D7763&gt;0),VLOOKUP(E7763,'Справочник цен (2024 год)'!$A$3:$E$10,5,0)*D7763,""),"")</f>
        <v/>
      </c>
      <c r="G7763" s="8" t="str">
        <f t="shared" si="60"/>
        <v/>
      </c>
      <c r="H7763" s="8" t="str">
        <f>IFERROR(IF(D7763&gt;0, IF(E7763="Одноразовые устройства (до 4 мл.)",'Справочник цен (2024 год)'!I7768,IF(E7763="Жидкость для ЭСД (картридж) до 1 мл.",'Справочник цен (2024 год)'!I7765,VLOOKUP(E7763,'Справочник цен (2024 год)'!$A$3:$I$10,9,0)*D7763)),""),)</f>
        <v/>
      </c>
      <c r="I7763" s="8" t="str">
        <f t="shared" si="61"/>
        <v/>
      </c>
    </row>
    <row r="7764" spans="5:9" x14ac:dyDescent="0.2">
      <c r="E7764" s="8"/>
      <c r="F7764" s="8" t="str">
        <f>IFERROR(IF(AND(D7764&gt;0),VLOOKUP(E7764,'Справочник цен (2024 год)'!$A$3:$E$10,5,0)*D7764,""),"")</f>
        <v/>
      </c>
      <c r="G7764" s="8" t="str">
        <f t="shared" si="60"/>
        <v/>
      </c>
      <c r="H7764" s="8" t="str">
        <f>IFERROR(IF(D7764&gt;0, IF(E7764="Одноразовые устройства (до 4 мл.)",'Справочник цен (2024 год)'!I7769,IF(E7764="Жидкость для ЭСД (картридж) до 1 мл.",'Справочник цен (2024 год)'!I7766,VLOOKUP(E7764,'Справочник цен (2024 год)'!$A$3:$I$10,9,0)*D7764)),""),)</f>
        <v/>
      </c>
      <c r="I7764" s="8" t="str">
        <f t="shared" si="61"/>
        <v/>
      </c>
    </row>
    <row r="7765" spans="5:9" x14ac:dyDescent="0.2">
      <c r="E7765" s="8"/>
      <c r="F7765" s="8" t="str">
        <f>IFERROR(IF(AND(D7765&gt;0),VLOOKUP(E7765,'Справочник цен (2024 год)'!$A$3:$E$10,5,0)*D7765,""),"")</f>
        <v/>
      </c>
      <c r="G7765" s="8" t="str">
        <f t="shared" si="60"/>
        <v/>
      </c>
      <c r="H7765" s="8" t="str">
        <f>IFERROR(IF(D7765&gt;0, IF(E7765="Одноразовые устройства (до 4 мл.)",'Справочник цен (2024 год)'!I7770,IF(E7765="Жидкость для ЭСД (картридж) до 1 мл.",'Справочник цен (2024 год)'!I7767,VLOOKUP(E7765,'Справочник цен (2024 год)'!$A$3:$I$10,9,0)*D7765)),""),)</f>
        <v/>
      </c>
      <c r="I7765" s="8" t="str">
        <f t="shared" si="61"/>
        <v/>
      </c>
    </row>
    <row r="7766" spans="5:9" x14ac:dyDescent="0.2">
      <c r="E7766" s="8"/>
      <c r="F7766" s="8" t="str">
        <f>IFERROR(IF(AND(D7766&gt;0),VLOOKUP(E7766,'Справочник цен (2024 год)'!$A$3:$E$10,5,0)*D7766,""),"")</f>
        <v/>
      </c>
      <c r="G7766" s="8" t="str">
        <f t="shared" si="60"/>
        <v/>
      </c>
      <c r="H7766" s="8" t="str">
        <f>IFERROR(IF(D7766&gt;0, IF(E7766="Одноразовые устройства (до 4 мл.)",'Справочник цен (2024 год)'!I7771,IF(E7766="Жидкость для ЭСД (картридж) до 1 мл.",'Справочник цен (2024 год)'!I7768,VLOOKUP(E7766,'Справочник цен (2024 год)'!$A$3:$I$10,9,0)*D7766)),""),)</f>
        <v/>
      </c>
      <c r="I7766" s="8" t="str">
        <f t="shared" si="61"/>
        <v/>
      </c>
    </row>
    <row r="7767" spans="5:9" x14ac:dyDescent="0.2">
      <c r="E7767" s="8"/>
      <c r="F7767" s="8" t="str">
        <f>IFERROR(IF(AND(D7767&gt;0),VLOOKUP(E7767,'Справочник цен (2024 год)'!$A$3:$E$10,5,0)*D7767,""),"")</f>
        <v/>
      </c>
      <c r="G7767" s="8" t="str">
        <f t="shared" si="60"/>
        <v/>
      </c>
      <c r="H7767" s="8" t="str">
        <f>IFERROR(IF(D7767&gt;0, IF(E7767="Одноразовые устройства (до 4 мл.)",'Справочник цен (2024 год)'!I7772,IF(E7767="Жидкость для ЭСД (картридж) до 1 мл.",'Справочник цен (2024 год)'!I7769,VLOOKUP(E7767,'Справочник цен (2024 год)'!$A$3:$I$10,9,0)*D7767)),""),)</f>
        <v/>
      </c>
      <c r="I7767" s="8" t="str">
        <f t="shared" si="61"/>
        <v/>
      </c>
    </row>
    <row r="7768" spans="5:9" x14ac:dyDescent="0.2">
      <c r="E7768" s="8"/>
      <c r="F7768" s="8" t="str">
        <f>IFERROR(IF(AND(D7768&gt;0),VLOOKUP(E7768,'Справочник цен (2024 год)'!$A$3:$E$10,5,0)*D7768,""),"")</f>
        <v/>
      </c>
      <c r="G7768" s="8" t="str">
        <f t="shared" si="60"/>
        <v/>
      </c>
      <c r="H7768" s="8" t="str">
        <f>IFERROR(IF(D7768&gt;0, IF(E7768="Одноразовые устройства (до 4 мл.)",'Справочник цен (2024 год)'!I7773,IF(E7768="Жидкость для ЭСД (картридж) до 1 мл.",'Справочник цен (2024 год)'!I7770,VLOOKUP(E7768,'Справочник цен (2024 год)'!$A$3:$I$10,9,0)*D7768)),""),)</f>
        <v/>
      </c>
      <c r="I7768" s="8" t="str">
        <f t="shared" si="61"/>
        <v/>
      </c>
    </row>
    <row r="7769" spans="5:9" x14ac:dyDescent="0.2">
      <c r="E7769" s="8"/>
      <c r="F7769" s="8" t="str">
        <f>IFERROR(IF(AND(D7769&gt;0),VLOOKUP(E7769,'Справочник цен (2024 год)'!$A$3:$E$10,5,0)*D7769,""),"")</f>
        <v/>
      </c>
      <c r="G7769" s="8" t="str">
        <f t="shared" si="60"/>
        <v/>
      </c>
      <c r="H7769" s="8" t="str">
        <f>IFERROR(IF(D7769&gt;0, IF(E7769="Одноразовые устройства (до 4 мл.)",'Справочник цен (2024 год)'!I7774,IF(E7769="Жидкость для ЭСД (картридж) до 1 мл.",'Справочник цен (2024 год)'!I7771,VLOOKUP(E7769,'Справочник цен (2024 год)'!$A$3:$I$10,9,0)*D7769)),""),)</f>
        <v/>
      </c>
      <c r="I7769" s="8" t="str">
        <f t="shared" si="61"/>
        <v/>
      </c>
    </row>
    <row r="7770" spans="5:9" x14ac:dyDescent="0.2">
      <c r="E7770" s="8"/>
      <c r="F7770" s="8" t="str">
        <f>IFERROR(IF(AND(D7770&gt;0),VLOOKUP(E7770,'Справочник цен (2024 год)'!$A$3:$E$10,5,0)*D7770,""),"")</f>
        <v/>
      </c>
      <c r="G7770" s="8" t="str">
        <f t="shared" si="60"/>
        <v/>
      </c>
      <c r="H7770" s="8" t="str">
        <f>IFERROR(IF(D7770&gt;0, IF(E7770="Одноразовые устройства (до 4 мл.)",'Справочник цен (2024 год)'!I7775,IF(E7770="Жидкость для ЭСД (картридж) до 1 мл.",'Справочник цен (2024 год)'!I7772,VLOOKUP(E7770,'Справочник цен (2024 год)'!$A$3:$I$10,9,0)*D7770)),""),)</f>
        <v/>
      </c>
      <c r="I7770" s="8" t="str">
        <f t="shared" si="61"/>
        <v/>
      </c>
    </row>
    <row r="7771" spans="5:9" x14ac:dyDescent="0.2">
      <c r="E7771" s="8"/>
      <c r="F7771" s="8" t="str">
        <f>IFERROR(IF(AND(D7771&gt;0),VLOOKUP(E7771,'Справочник цен (2024 год)'!$A$3:$E$10,5,0)*D7771,""),"")</f>
        <v/>
      </c>
      <c r="G7771" s="8" t="str">
        <f t="shared" si="60"/>
        <v/>
      </c>
      <c r="H7771" s="8" t="str">
        <f>IFERROR(IF(D7771&gt;0, IF(E7771="Одноразовые устройства (до 4 мл.)",'Справочник цен (2024 год)'!I7776,IF(E7771="Жидкость для ЭСД (картридж) до 1 мл.",'Справочник цен (2024 год)'!I7773,VLOOKUP(E7771,'Справочник цен (2024 год)'!$A$3:$I$10,9,0)*D7771)),""),)</f>
        <v/>
      </c>
      <c r="I7771" s="8" t="str">
        <f t="shared" si="61"/>
        <v/>
      </c>
    </row>
    <row r="7772" spans="5:9" x14ac:dyDescent="0.2">
      <c r="E7772" s="8"/>
      <c r="F7772" s="8" t="str">
        <f>IFERROR(IF(AND(D7772&gt;0),VLOOKUP(E7772,'Справочник цен (2024 год)'!$A$3:$E$10,5,0)*D7772,""),"")</f>
        <v/>
      </c>
      <c r="G7772" s="8" t="str">
        <f t="shared" si="60"/>
        <v/>
      </c>
      <c r="H7772" s="8" t="str">
        <f>IFERROR(IF(D7772&gt;0, IF(E7772="Одноразовые устройства (до 4 мл.)",'Справочник цен (2024 год)'!I7777,IF(E7772="Жидкость для ЭСД (картридж) до 1 мл.",'Справочник цен (2024 год)'!I7774,VLOOKUP(E7772,'Справочник цен (2024 год)'!$A$3:$I$10,9,0)*D7772)),""),)</f>
        <v/>
      </c>
      <c r="I7772" s="8" t="str">
        <f t="shared" si="61"/>
        <v/>
      </c>
    </row>
    <row r="7773" spans="5:9" x14ac:dyDescent="0.2">
      <c r="E7773" s="8"/>
      <c r="F7773" s="8" t="str">
        <f>IFERROR(IF(AND(D7773&gt;0),VLOOKUP(E7773,'Справочник цен (2024 год)'!$A$3:$E$10,5,0)*D7773,""),"")</f>
        <v/>
      </c>
      <c r="G7773" s="8" t="str">
        <f t="shared" si="60"/>
        <v/>
      </c>
      <c r="H7773" s="8" t="str">
        <f>IFERROR(IF(D7773&gt;0, IF(E7773="Одноразовые устройства (до 4 мл.)",'Справочник цен (2024 год)'!I7778,IF(E7773="Жидкость для ЭСД (картридж) до 1 мл.",'Справочник цен (2024 год)'!I7775,VLOOKUP(E7773,'Справочник цен (2024 год)'!$A$3:$I$10,9,0)*D7773)),""),)</f>
        <v/>
      </c>
      <c r="I7773" s="8" t="str">
        <f t="shared" si="61"/>
        <v/>
      </c>
    </row>
    <row r="7774" spans="5:9" x14ac:dyDescent="0.2">
      <c r="E7774" s="8"/>
      <c r="F7774" s="8" t="str">
        <f>IFERROR(IF(AND(D7774&gt;0),VLOOKUP(E7774,'Справочник цен (2024 год)'!$A$3:$E$10,5,0)*D7774,""),"")</f>
        <v/>
      </c>
      <c r="G7774" s="8" t="str">
        <f t="shared" si="60"/>
        <v/>
      </c>
      <c r="H7774" s="8" t="str">
        <f>IFERROR(IF(D7774&gt;0, IF(E7774="Одноразовые устройства (до 4 мл.)",'Справочник цен (2024 год)'!I7779,IF(E7774="Жидкость для ЭСД (картридж) до 1 мл.",'Справочник цен (2024 год)'!I7776,VLOOKUP(E7774,'Справочник цен (2024 год)'!$A$3:$I$10,9,0)*D7774)),""),)</f>
        <v/>
      </c>
      <c r="I7774" s="8" t="str">
        <f t="shared" si="61"/>
        <v/>
      </c>
    </row>
    <row r="7775" spans="5:9" x14ac:dyDescent="0.2">
      <c r="E7775" s="8"/>
      <c r="F7775" s="8" t="str">
        <f>IFERROR(IF(AND(D7775&gt;0),VLOOKUP(E7775,'Справочник цен (2024 год)'!$A$3:$E$10,5,0)*D7775,""),"")</f>
        <v/>
      </c>
      <c r="G7775" s="8" t="str">
        <f t="shared" si="60"/>
        <v/>
      </c>
      <c r="H7775" s="8" t="str">
        <f>IFERROR(IF(D7775&gt;0, IF(E7775="Одноразовые устройства (до 4 мл.)",'Справочник цен (2024 год)'!I7780,IF(E7775="Жидкость для ЭСД (картридж) до 1 мл.",'Справочник цен (2024 год)'!I7777,VLOOKUP(E7775,'Справочник цен (2024 год)'!$A$3:$I$10,9,0)*D7775)),""),)</f>
        <v/>
      </c>
      <c r="I7775" s="8" t="str">
        <f t="shared" si="61"/>
        <v/>
      </c>
    </row>
    <row r="7776" spans="5:9" x14ac:dyDescent="0.2">
      <c r="E7776" s="8"/>
      <c r="F7776" s="8" t="str">
        <f>IFERROR(IF(AND(D7776&gt;0),VLOOKUP(E7776,'Справочник цен (2024 год)'!$A$3:$E$10,5,0)*D7776,""),"")</f>
        <v/>
      </c>
      <c r="G7776" s="8" t="str">
        <f t="shared" si="60"/>
        <v/>
      </c>
      <c r="H7776" s="8" t="str">
        <f>IFERROR(IF(D7776&gt;0, IF(E7776="Одноразовые устройства (до 4 мл.)",'Справочник цен (2024 год)'!I7781,IF(E7776="Жидкость для ЭСД (картридж) до 1 мл.",'Справочник цен (2024 год)'!I7778,VLOOKUP(E7776,'Справочник цен (2024 год)'!$A$3:$I$10,9,0)*D7776)),""),)</f>
        <v/>
      </c>
      <c r="I7776" s="8" t="str">
        <f t="shared" si="61"/>
        <v/>
      </c>
    </row>
    <row r="7777" spans="5:9" x14ac:dyDescent="0.2">
      <c r="E7777" s="8"/>
      <c r="F7777" s="8" t="str">
        <f>IFERROR(IF(AND(D7777&gt;0),VLOOKUP(E7777,'Справочник цен (2024 год)'!$A$3:$E$10,5,0)*D7777,""),"")</f>
        <v/>
      </c>
      <c r="G7777" s="8" t="str">
        <f t="shared" si="60"/>
        <v/>
      </c>
      <c r="H7777" s="8" t="str">
        <f>IFERROR(IF(D7777&gt;0, IF(E7777="Одноразовые устройства (до 4 мл.)",'Справочник цен (2024 год)'!I7782,IF(E7777="Жидкость для ЭСД (картридж) до 1 мл.",'Справочник цен (2024 год)'!I7779,VLOOKUP(E7777,'Справочник цен (2024 год)'!$A$3:$I$10,9,0)*D7777)),""),)</f>
        <v/>
      </c>
      <c r="I7777" s="8" t="str">
        <f t="shared" si="61"/>
        <v/>
      </c>
    </row>
    <row r="7778" spans="5:9" x14ac:dyDescent="0.2">
      <c r="E7778" s="8"/>
      <c r="F7778" s="8" t="str">
        <f>IFERROR(IF(AND(D7778&gt;0),VLOOKUP(E7778,'Справочник цен (2024 год)'!$A$3:$E$10,5,0)*D7778,""),"")</f>
        <v/>
      </c>
      <c r="G7778" s="8" t="str">
        <f t="shared" si="60"/>
        <v/>
      </c>
      <c r="H7778" s="8" t="str">
        <f>IFERROR(IF(D7778&gt;0, IF(E7778="Одноразовые устройства (до 4 мл.)",'Справочник цен (2024 год)'!I7783,IF(E7778="Жидкость для ЭСД (картридж) до 1 мл.",'Справочник цен (2024 год)'!I7780,VLOOKUP(E7778,'Справочник цен (2024 год)'!$A$3:$I$10,9,0)*D7778)),""),)</f>
        <v/>
      </c>
      <c r="I7778" s="8" t="str">
        <f t="shared" si="61"/>
        <v/>
      </c>
    </row>
    <row r="7779" spans="5:9" x14ac:dyDescent="0.2">
      <c r="E7779" s="8"/>
      <c r="F7779" s="8" t="str">
        <f>IFERROR(IF(AND(D7779&gt;0),VLOOKUP(E7779,'Справочник цен (2024 год)'!$A$3:$E$10,5,0)*D7779,""),"")</f>
        <v/>
      </c>
      <c r="G7779" s="8" t="str">
        <f t="shared" si="60"/>
        <v/>
      </c>
      <c r="H7779" s="8" t="str">
        <f>IFERROR(IF(D7779&gt;0, IF(E7779="Одноразовые устройства (до 4 мл.)",'Справочник цен (2024 год)'!I7784,IF(E7779="Жидкость для ЭСД (картридж) до 1 мл.",'Справочник цен (2024 год)'!I7781,VLOOKUP(E7779,'Справочник цен (2024 год)'!$A$3:$I$10,9,0)*D7779)),""),)</f>
        <v/>
      </c>
      <c r="I7779" s="8" t="str">
        <f t="shared" si="61"/>
        <v/>
      </c>
    </row>
    <row r="7780" spans="5:9" x14ac:dyDescent="0.2">
      <c r="E7780" s="8"/>
      <c r="F7780" s="8" t="str">
        <f>IFERROR(IF(AND(D7780&gt;0),VLOOKUP(E7780,'Справочник цен (2024 год)'!$A$3:$E$10,5,0)*D7780,""),"")</f>
        <v/>
      </c>
      <c r="G7780" s="8" t="str">
        <f t="shared" si="60"/>
        <v/>
      </c>
      <c r="H7780" s="8" t="str">
        <f>IFERROR(IF(D7780&gt;0, IF(E7780="Одноразовые устройства (до 4 мл.)",'Справочник цен (2024 год)'!I7785,IF(E7780="Жидкость для ЭСД (картридж) до 1 мл.",'Справочник цен (2024 год)'!I7782,VLOOKUP(E7780,'Справочник цен (2024 год)'!$A$3:$I$10,9,0)*D7780)),""),)</f>
        <v/>
      </c>
      <c r="I7780" s="8" t="str">
        <f t="shared" si="61"/>
        <v/>
      </c>
    </row>
    <row r="7781" spans="5:9" x14ac:dyDescent="0.2">
      <c r="E7781" s="8"/>
      <c r="F7781" s="8" t="str">
        <f>IFERROR(IF(AND(D7781&gt;0),VLOOKUP(E7781,'Справочник цен (2024 год)'!$A$3:$E$10,5,0)*D7781,""),"")</f>
        <v/>
      </c>
      <c r="G7781" s="8" t="str">
        <f t="shared" si="60"/>
        <v/>
      </c>
      <c r="H7781" s="8" t="str">
        <f>IFERROR(IF(D7781&gt;0, IF(E7781="Одноразовые устройства (до 4 мл.)",'Справочник цен (2024 год)'!I7786,IF(E7781="Жидкость для ЭСД (картридж) до 1 мл.",'Справочник цен (2024 год)'!I7783,VLOOKUP(E7781,'Справочник цен (2024 год)'!$A$3:$I$10,9,0)*D7781)),""),)</f>
        <v/>
      </c>
      <c r="I7781" s="8" t="str">
        <f t="shared" si="61"/>
        <v/>
      </c>
    </row>
    <row r="7782" spans="5:9" x14ac:dyDescent="0.2">
      <c r="E7782" s="8"/>
      <c r="F7782" s="8" t="str">
        <f>IFERROR(IF(AND(D7782&gt;0),VLOOKUP(E7782,'Справочник цен (2024 год)'!$A$3:$E$10,5,0)*D7782,""),"")</f>
        <v/>
      </c>
      <c r="G7782" s="8" t="str">
        <f t="shared" si="60"/>
        <v/>
      </c>
      <c r="H7782" s="8" t="str">
        <f>IFERROR(IF(D7782&gt;0, IF(E7782="Одноразовые устройства (до 4 мл.)",'Справочник цен (2024 год)'!I7787,IF(E7782="Жидкость для ЭСД (картридж) до 1 мл.",'Справочник цен (2024 год)'!I7784,VLOOKUP(E7782,'Справочник цен (2024 год)'!$A$3:$I$10,9,0)*D7782)),""),)</f>
        <v/>
      </c>
      <c r="I7782" s="8" t="str">
        <f t="shared" si="61"/>
        <v/>
      </c>
    </row>
    <row r="7783" spans="5:9" x14ac:dyDescent="0.2">
      <c r="E7783" s="8"/>
      <c r="F7783" s="8" t="str">
        <f>IFERROR(IF(AND(D7783&gt;0),VLOOKUP(E7783,'Справочник цен (2024 год)'!$A$3:$E$10,5,0)*D7783,""),"")</f>
        <v/>
      </c>
      <c r="G7783" s="8" t="str">
        <f t="shared" si="60"/>
        <v/>
      </c>
      <c r="H7783" s="8" t="str">
        <f>IFERROR(IF(D7783&gt;0, IF(E7783="Одноразовые устройства (до 4 мл.)",'Справочник цен (2024 год)'!I7788,IF(E7783="Жидкость для ЭСД (картридж) до 1 мл.",'Справочник цен (2024 год)'!I7785,VLOOKUP(E7783,'Справочник цен (2024 год)'!$A$3:$I$10,9,0)*D7783)),""),)</f>
        <v/>
      </c>
      <c r="I7783" s="8" t="str">
        <f t="shared" si="61"/>
        <v/>
      </c>
    </row>
    <row r="7784" spans="5:9" x14ac:dyDescent="0.2">
      <c r="E7784" s="8"/>
      <c r="F7784" s="8" t="str">
        <f>IFERROR(IF(AND(D7784&gt;0),VLOOKUP(E7784,'Справочник цен (2024 год)'!$A$3:$E$10,5,0)*D7784,""),"")</f>
        <v/>
      </c>
      <c r="G7784" s="8" t="str">
        <f t="shared" si="60"/>
        <v/>
      </c>
      <c r="H7784" s="8" t="str">
        <f>IFERROR(IF(D7784&gt;0, IF(E7784="Одноразовые устройства (до 4 мл.)",'Справочник цен (2024 год)'!I7789,IF(E7784="Жидкость для ЭСД (картридж) до 1 мл.",'Справочник цен (2024 год)'!I7786,VLOOKUP(E7784,'Справочник цен (2024 год)'!$A$3:$I$10,9,0)*D7784)),""),)</f>
        <v/>
      </c>
      <c r="I7784" s="8" t="str">
        <f t="shared" si="61"/>
        <v/>
      </c>
    </row>
    <row r="7785" spans="5:9" x14ac:dyDescent="0.2">
      <c r="E7785" s="8"/>
      <c r="F7785" s="8" t="str">
        <f>IFERROR(IF(AND(D7785&gt;0),VLOOKUP(E7785,'Справочник цен (2024 год)'!$A$3:$E$10,5,0)*D7785,""),"")</f>
        <v/>
      </c>
      <c r="G7785" s="8" t="str">
        <f t="shared" si="60"/>
        <v/>
      </c>
      <c r="H7785" s="8" t="str">
        <f>IFERROR(IF(D7785&gt;0, IF(E7785="Одноразовые устройства (до 4 мл.)",'Справочник цен (2024 год)'!I7790,IF(E7785="Жидкость для ЭСД (картридж) до 1 мл.",'Справочник цен (2024 год)'!I7787,VLOOKUP(E7785,'Справочник цен (2024 год)'!$A$3:$I$10,9,0)*D7785)),""),)</f>
        <v/>
      </c>
      <c r="I7785" s="8" t="str">
        <f t="shared" si="61"/>
        <v/>
      </c>
    </row>
    <row r="7786" spans="5:9" x14ac:dyDescent="0.2">
      <c r="E7786" s="8"/>
      <c r="F7786" s="8" t="str">
        <f>IFERROR(IF(AND(D7786&gt;0),VLOOKUP(E7786,'Справочник цен (2024 год)'!$A$3:$E$10,5,0)*D7786,""),"")</f>
        <v/>
      </c>
      <c r="G7786" s="8" t="str">
        <f t="shared" si="60"/>
        <v/>
      </c>
      <c r="H7786" s="8" t="str">
        <f>IFERROR(IF(D7786&gt;0, IF(E7786="Одноразовые устройства (до 4 мл.)",'Справочник цен (2024 год)'!I7791,IF(E7786="Жидкость для ЭСД (картридж) до 1 мл.",'Справочник цен (2024 год)'!I7788,VLOOKUP(E7786,'Справочник цен (2024 год)'!$A$3:$I$10,9,0)*D7786)),""),)</f>
        <v/>
      </c>
      <c r="I7786" s="8" t="str">
        <f t="shared" si="61"/>
        <v/>
      </c>
    </row>
    <row r="7787" spans="5:9" x14ac:dyDescent="0.2">
      <c r="E7787" s="8"/>
      <c r="F7787" s="8" t="str">
        <f>IFERROR(IF(AND(D7787&gt;0),VLOOKUP(E7787,'Справочник цен (2024 год)'!$A$3:$E$10,5,0)*D7787,""),"")</f>
        <v/>
      </c>
      <c r="G7787" s="8" t="str">
        <f t="shared" si="60"/>
        <v/>
      </c>
      <c r="H7787" s="8" t="str">
        <f>IFERROR(IF(D7787&gt;0, IF(E7787="Одноразовые устройства (до 4 мл.)",'Справочник цен (2024 год)'!I7792,IF(E7787="Жидкость для ЭСД (картридж) до 1 мл.",'Справочник цен (2024 год)'!I7789,VLOOKUP(E7787,'Справочник цен (2024 год)'!$A$3:$I$10,9,0)*D7787)),""),)</f>
        <v/>
      </c>
      <c r="I7787" s="8" t="str">
        <f t="shared" si="61"/>
        <v/>
      </c>
    </row>
    <row r="7788" spans="5:9" x14ac:dyDescent="0.2">
      <c r="E7788" s="8"/>
      <c r="F7788" s="8" t="str">
        <f>IFERROR(IF(AND(D7788&gt;0),VLOOKUP(E7788,'Справочник цен (2024 год)'!$A$3:$E$10,5,0)*D7788,""),"")</f>
        <v/>
      </c>
      <c r="G7788" s="8" t="str">
        <f t="shared" si="60"/>
        <v/>
      </c>
      <c r="H7788" s="8" t="str">
        <f>IFERROR(IF(D7788&gt;0, IF(E7788="Одноразовые устройства (до 4 мл.)",'Справочник цен (2024 год)'!I7793,IF(E7788="Жидкость для ЭСД (картридж) до 1 мл.",'Справочник цен (2024 год)'!I7790,VLOOKUP(E7788,'Справочник цен (2024 год)'!$A$3:$I$10,9,0)*D7788)),""),)</f>
        <v/>
      </c>
      <c r="I7788" s="8" t="str">
        <f t="shared" si="61"/>
        <v/>
      </c>
    </row>
    <row r="7789" spans="5:9" x14ac:dyDescent="0.2">
      <c r="E7789" s="8"/>
      <c r="F7789" s="8" t="str">
        <f>IFERROR(IF(AND(D7789&gt;0),VLOOKUP(E7789,'Справочник цен (2024 год)'!$A$3:$E$10,5,0)*D7789,""),"")</f>
        <v/>
      </c>
      <c r="G7789" s="8" t="str">
        <f t="shared" si="60"/>
        <v/>
      </c>
      <c r="H7789" s="8" t="str">
        <f>IFERROR(IF(D7789&gt;0, IF(E7789="Одноразовые устройства (до 4 мл.)",'Справочник цен (2024 год)'!I7794,IF(E7789="Жидкость для ЭСД (картридж) до 1 мл.",'Справочник цен (2024 год)'!I7791,VLOOKUP(E7789,'Справочник цен (2024 год)'!$A$3:$I$10,9,0)*D7789)),""),)</f>
        <v/>
      </c>
      <c r="I7789" s="8" t="str">
        <f t="shared" si="61"/>
        <v/>
      </c>
    </row>
    <row r="7790" spans="5:9" x14ac:dyDescent="0.2">
      <c r="E7790" s="8"/>
      <c r="F7790" s="8" t="str">
        <f>IFERROR(IF(AND(D7790&gt;0),VLOOKUP(E7790,'Справочник цен (2024 год)'!$A$3:$E$10,5,0)*D7790,""),"")</f>
        <v/>
      </c>
      <c r="G7790" s="8" t="str">
        <f t="shared" si="60"/>
        <v/>
      </c>
      <c r="H7790" s="8" t="str">
        <f>IFERROR(IF(D7790&gt;0, IF(E7790="Одноразовые устройства (до 4 мл.)",'Справочник цен (2024 год)'!I7795,IF(E7790="Жидкость для ЭСД (картридж) до 1 мл.",'Справочник цен (2024 год)'!I7792,VLOOKUP(E7790,'Справочник цен (2024 год)'!$A$3:$I$10,9,0)*D7790)),""),)</f>
        <v/>
      </c>
      <c r="I7790" s="8" t="str">
        <f t="shared" si="61"/>
        <v/>
      </c>
    </row>
    <row r="7791" spans="5:9" x14ac:dyDescent="0.2">
      <c r="E7791" s="8"/>
      <c r="F7791" s="8" t="str">
        <f>IFERROR(IF(AND(D7791&gt;0),VLOOKUP(E7791,'Справочник цен (2024 год)'!$A$3:$E$10,5,0)*D7791,""),"")</f>
        <v/>
      </c>
      <c r="G7791" s="8" t="str">
        <f t="shared" si="60"/>
        <v/>
      </c>
      <c r="H7791" s="8" t="str">
        <f>IFERROR(IF(D7791&gt;0, IF(E7791="Одноразовые устройства (до 4 мл.)",'Справочник цен (2024 год)'!I7796,IF(E7791="Жидкость для ЭСД (картридж) до 1 мл.",'Справочник цен (2024 год)'!I7793,VLOOKUP(E7791,'Справочник цен (2024 год)'!$A$3:$I$10,9,0)*D7791)),""),)</f>
        <v/>
      </c>
      <c r="I7791" s="8" t="str">
        <f t="shared" si="61"/>
        <v/>
      </c>
    </row>
    <row r="7792" spans="5:9" x14ac:dyDescent="0.2">
      <c r="E7792" s="8"/>
      <c r="F7792" s="8" t="str">
        <f>IFERROR(IF(AND(D7792&gt;0),VLOOKUP(E7792,'Справочник цен (2024 год)'!$A$3:$E$10,5,0)*D7792,""),"")</f>
        <v/>
      </c>
      <c r="G7792" s="8" t="str">
        <f t="shared" si="60"/>
        <v/>
      </c>
      <c r="H7792" s="8" t="str">
        <f>IFERROR(IF(D7792&gt;0, IF(E7792="Одноразовые устройства (до 4 мл.)",'Справочник цен (2024 год)'!I7797,IF(E7792="Жидкость для ЭСД (картридж) до 1 мл.",'Справочник цен (2024 год)'!I7794,VLOOKUP(E7792,'Справочник цен (2024 год)'!$A$3:$I$10,9,0)*D7792)),""),)</f>
        <v/>
      </c>
      <c r="I7792" s="8" t="str">
        <f t="shared" si="61"/>
        <v/>
      </c>
    </row>
    <row r="7793" spans="5:9" x14ac:dyDescent="0.2">
      <c r="E7793" s="8"/>
      <c r="F7793" s="8" t="str">
        <f>IFERROR(IF(AND(D7793&gt;0),VLOOKUP(E7793,'Справочник цен (2024 год)'!$A$3:$E$10,5,0)*D7793,""),"")</f>
        <v/>
      </c>
      <c r="G7793" s="8" t="str">
        <f t="shared" si="60"/>
        <v/>
      </c>
      <c r="H7793" s="8" t="str">
        <f>IFERROR(IF(D7793&gt;0, IF(E7793="Одноразовые устройства (до 4 мл.)",'Справочник цен (2024 год)'!I7798,IF(E7793="Жидкость для ЭСД (картридж) до 1 мл.",'Справочник цен (2024 год)'!I7795,VLOOKUP(E7793,'Справочник цен (2024 год)'!$A$3:$I$10,9,0)*D7793)),""),)</f>
        <v/>
      </c>
      <c r="I7793" s="8" t="str">
        <f t="shared" si="61"/>
        <v/>
      </c>
    </row>
    <row r="7794" spans="5:9" x14ac:dyDescent="0.2">
      <c r="E7794" s="8"/>
      <c r="F7794" s="8" t="str">
        <f>IFERROR(IF(AND(D7794&gt;0),VLOOKUP(E7794,'Справочник цен (2024 год)'!$A$3:$E$10,5,0)*D7794,""),"")</f>
        <v/>
      </c>
      <c r="G7794" s="8" t="str">
        <f t="shared" si="60"/>
        <v/>
      </c>
      <c r="H7794" s="8" t="str">
        <f>IFERROR(IF(D7794&gt;0, IF(E7794="Одноразовые устройства (до 4 мл.)",'Справочник цен (2024 год)'!I7799,IF(E7794="Жидкость для ЭСД (картридж) до 1 мл.",'Справочник цен (2024 год)'!I7796,VLOOKUP(E7794,'Справочник цен (2024 год)'!$A$3:$I$10,9,0)*D7794)),""),)</f>
        <v/>
      </c>
      <c r="I7794" s="8" t="str">
        <f t="shared" si="61"/>
        <v/>
      </c>
    </row>
    <row r="7795" spans="5:9" x14ac:dyDescent="0.2">
      <c r="E7795" s="8"/>
      <c r="F7795" s="8" t="str">
        <f>IFERROR(IF(AND(D7795&gt;0),VLOOKUP(E7795,'Справочник цен (2024 год)'!$A$3:$E$10,5,0)*D7795,""),"")</f>
        <v/>
      </c>
      <c r="G7795" s="8" t="str">
        <f t="shared" si="60"/>
        <v/>
      </c>
      <c r="H7795" s="8" t="str">
        <f>IFERROR(IF(D7795&gt;0, IF(E7795="Одноразовые устройства (до 4 мл.)",'Справочник цен (2024 год)'!I7800,IF(E7795="Жидкость для ЭСД (картридж) до 1 мл.",'Справочник цен (2024 год)'!I7797,VLOOKUP(E7795,'Справочник цен (2024 год)'!$A$3:$I$10,9,0)*D7795)),""),)</f>
        <v/>
      </c>
      <c r="I7795" s="8" t="str">
        <f t="shared" si="61"/>
        <v/>
      </c>
    </row>
    <row r="7796" spans="5:9" x14ac:dyDescent="0.2">
      <c r="E7796" s="8"/>
      <c r="F7796" s="8" t="str">
        <f>IFERROR(IF(AND(D7796&gt;0),VLOOKUP(E7796,'Справочник цен (2024 год)'!$A$3:$E$10,5,0)*D7796,""),"")</f>
        <v/>
      </c>
      <c r="G7796" s="8" t="str">
        <f t="shared" si="60"/>
        <v/>
      </c>
      <c r="H7796" s="8" t="str">
        <f>IFERROR(IF(D7796&gt;0, IF(E7796="Одноразовые устройства (до 4 мл.)",'Справочник цен (2024 год)'!I7801,IF(E7796="Жидкость для ЭСД (картридж) до 1 мл.",'Справочник цен (2024 год)'!I7798,VLOOKUP(E7796,'Справочник цен (2024 год)'!$A$3:$I$10,9,0)*D7796)),""),)</f>
        <v/>
      </c>
      <c r="I7796" s="8" t="str">
        <f t="shared" si="61"/>
        <v/>
      </c>
    </row>
    <row r="7797" spans="5:9" x14ac:dyDescent="0.2">
      <c r="E7797" s="8"/>
      <c r="F7797" s="8" t="str">
        <f>IFERROR(IF(AND(D7797&gt;0),VLOOKUP(E7797,'Справочник цен (2024 год)'!$A$3:$E$10,5,0)*D7797,""),"")</f>
        <v/>
      </c>
      <c r="G7797" s="8" t="str">
        <f t="shared" si="60"/>
        <v/>
      </c>
      <c r="H7797" s="8" t="str">
        <f>IFERROR(IF(D7797&gt;0, IF(E7797="Одноразовые устройства (до 4 мл.)",'Справочник цен (2024 год)'!I7802,IF(E7797="Жидкость для ЭСД (картридж) до 1 мл.",'Справочник цен (2024 год)'!I7799,VLOOKUP(E7797,'Справочник цен (2024 год)'!$A$3:$I$10,9,0)*D7797)),""),)</f>
        <v/>
      </c>
      <c r="I7797" s="8" t="str">
        <f t="shared" si="61"/>
        <v/>
      </c>
    </row>
    <row r="7798" spans="5:9" x14ac:dyDescent="0.2">
      <c r="E7798" s="8"/>
      <c r="F7798" s="8" t="str">
        <f>IFERROR(IF(AND(D7798&gt;0),VLOOKUP(E7798,'Справочник цен (2024 год)'!$A$3:$E$10,5,0)*D7798,""),"")</f>
        <v/>
      </c>
      <c r="G7798" s="8" t="str">
        <f t="shared" si="60"/>
        <v/>
      </c>
      <c r="H7798" s="8" t="str">
        <f>IFERROR(IF(D7798&gt;0, IF(E7798="Одноразовые устройства (до 4 мл.)",'Справочник цен (2024 год)'!I7803,IF(E7798="Жидкость для ЭСД (картридж) до 1 мл.",'Справочник цен (2024 год)'!I7800,VLOOKUP(E7798,'Справочник цен (2024 год)'!$A$3:$I$10,9,0)*D7798)),""),)</f>
        <v/>
      </c>
      <c r="I7798" s="8" t="str">
        <f t="shared" si="61"/>
        <v/>
      </c>
    </row>
    <row r="7799" spans="5:9" x14ac:dyDescent="0.2">
      <c r="E7799" s="8"/>
      <c r="F7799" s="8" t="str">
        <f>IFERROR(IF(AND(D7799&gt;0),VLOOKUP(E7799,'Справочник цен (2024 год)'!$A$3:$E$10,5,0)*D7799,""),"")</f>
        <v/>
      </c>
      <c r="G7799" s="8" t="str">
        <f t="shared" si="60"/>
        <v/>
      </c>
      <c r="H7799" s="8" t="str">
        <f>IFERROR(IF(D7799&gt;0, IF(E7799="Одноразовые устройства (до 4 мл.)",'Справочник цен (2024 год)'!I7804,IF(E7799="Жидкость для ЭСД (картридж) до 1 мл.",'Справочник цен (2024 год)'!I7801,VLOOKUP(E7799,'Справочник цен (2024 год)'!$A$3:$I$10,9,0)*D7799)),""),)</f>
        <v/>
      </c>
      <c r="I7799" s="8" t="str">
        <f t="shared" si="61"/>
        <v/>
      </c>
    </row>
    <row r="7800" spans="5:9" x14ac:dyDescent="0.2">
      <c r="E7800" s="8"/>
      <c r="F7800" s="8" t="str">
        <f>IFERROR(IF(AND(D7800&gt;0),VLOOKUP(E7800,'Справочник цен (2024 год)'!$A$3:$E$10,5,0)*D7800,""),"")</f>
        <v/>
      </c>
      <c r="G7800" s="8" t="str">
        <f t="shared" si="60"/>
        <v/>
      </c>
      <c r="H7800" s="8" t="str">
        <f>IFERROR(IF(D7800&gt;0, IF(E7800="Одноразовые устройства (до 4 мл.)",'Справочник цен (2024 год)'!I7805,IF(E7800="Жидкость для ЭСД (картридж) до 1 мл.",'Справочник цен (2024 год)'!I7802,VLOOKUP(E7800,'Справочник цен (2024 год)'!$A$3:$I$10,9,0)*D7800)),""),)</f>
        <v/>
      </c>
      <c r="I7800" s="8" t="str">
        <f t="shared" si="61"/>
        <v/>
      </c>
    </row>
    <row r="7801" spans="5:9" x14ac:dyDescent="0.2">
      <c r="E7801" s="8"/>
      <c r="F7801" s="8" t="str">
        <f>IFERROR(IF(AND(D7801&gt;0),VLOOKUP(E7801,'Справочник цен (2024 год)'!$A$3:$E$10,5,0)*D7801,""),"")</f>
        <v/>
      </c>
      <c r="G7801" s="8" t="str">
        <f t="shared" si="60"/>
        <v/>
      </c>
      <c r="H7801" s="8" t="str">
        <f>IFERROR(IF(D7801&gt;0, IF(E7801="Одноразовые устройства (до 4 мл.)",'Справочник цен (2024 год)'!I7806,IF(E7801="Жидкость для ЭСД (картридж) до 1 мл.",'Справочник цен (2024 год)'!I7803,VLOOKUP(E7801,'Справочник цен (2024 год)'!$A$3:$I$10,9,0)*D7801)),""),)</f>
        <v/>
      </c>
      <c r="I7801" s="8" t="str">
        <f t="shared" si="61"/>
        <v/>
      </c>
    </row>
    <row r="7802" spans="5:9" x14ac:dyDescent="0.2">
      <c r="E7802" s="8"/>
      <c r="F7802" s="8" t="str">
        <f>IFERROR(IF(AND(D7802&gt;0),VLOOKUP(E7802,'Справочник цен (2024 год)'!$A$3:$E$10,5,0)*D7802,""),"")</f>
        <v/>
      </c>
      <c r="G7802" s="8" t="str">
        <f t="shared" si="60"/>
        <v/>
      </c>
      <c r="H7802" s="8" t="str">
        <f>IFERROR(IF(D7802&gt;0, IF(E7802="Одноразовые устройства (до 4 мл.)",'Справочник цен (2024 год)'!I7807,IF(E7802="Жидкость для ЭСД (картридж) до 1 мл.",'Справочник цен (2024 год)'!I7804,VLOOKUP(E7802,'Справочник цен (2024 год)'!$A$3:$I$10,9,0)*D7802)),""),)</f>
        <v/>
      </c>
      <c r="I7802" s="8" t="str">
        <f t="shared" si="61"/>
        <v/>
      </c>
    </row>
    <row r="7803" spans="5:9" x14ac:dyDescent="0.2">
      <c r="E7803" s="8"/>
      <c r="F7803" s="8" t="str">
        <f>IFERROR(IF(AND(D7803&gt;0),VLOOKUP(E7803,'Справочник цен (2024 год)'!$A$3:$E$10,5,0)*D7803,""),"")</f>
        <v/>
      </c>
      <c r="G7803" s="8" t="str">
        <f t="shared" si="60"/>
        <v/>
      </c>
      <c r="H7803" s="8" t="str">
        <f>IFERROR(IF(D7803&gt;0, IF(E7803="Одноразовые устройства (до 4 мл.)",'Справочник цен (2024 год)'!I7808,IF(E7803="Жидкость для ЭСД (картридж) до 1 мл.",'Справочник цен (2024 год)'!I7805,VLOOKUP(E7803,'Справочник цен (2024 год)'!$A$3:$I$10,9,0)*D7803)),""),)</f>
        <v/>
      </c>
      <c r="I7803" s="8" t="str">
        <f t="shared" si="61"/>
        <v/>
      </c>
    </row>
    <row r="7804" spans="5:9" x14ac:dyDescent="0.2">
      <c r="E7804" s="8"/>
      <c r="F7804" s="8" t="str">
        <f>IFERROR(IF(AND(D7804&gt;0),VLOOKUP(E7804,'Справочник цен (2024 год)'!$A$3:$E$10,5,0)*D7804,""),"")</f>
        <v/>
      </c>
      <c r="G7804" s="8" t="str">
        <f t="shared" si="60"/>
        <v/>
      </c>
      <c r="H7804" s="8" t="str">
        <f>IFERROR(IF(D7804&gt;0, IF(E7804="Одноразовые устройства (до 4 мл.)",'Справочник цен (2024 год)'!I7809,IF(E7804="Жидкость для ЭСД (картридж) до 1 мл.",'Справочник цен (2024 год)'!I7806,VLOOKUP(E7804,'Справочник цен (2024 год)'!$A$3:$I$10,9,0)*D7804)),""),)</f>
        <v/>
      </c>
      <c r="I7804" s="8" t="str">
        <f t="shared" si="61"/>
        <v/>
      </c>
    </row>
    <row r="7805" spans="5:9" x14ac:dyDescent="0.2">
      <c r="E7805" s="8"/>
      <c r="F7805" s="8" t="str">
        <f>IFERROR(IF(AND(D7805&gt;0),VLOOKUP(E7805,'Справочник цен (2024 год)'!$A$3:$E$10,5,0)*D7805,""),"")</f>
        <v/>
      </c>
      <c r="G7805" s="8" t="str">
        <f t="shared" si="60"/>
        <v/>
      </c>
      <c r="H7805" s="8" t="str">
        <f>IFERROR(IF(D7805&gt;0, IF(E7805="Одноразовые устройства (до 4 мл.)",'Справочник цен (2024 год)'!I7810,IF(E7805="Жидкость для ЭСД (картридж) до 1 мл.",'Справочник цен (2024 год)'!I7807,VLOOKUP(E7805,'Справочник цен (2024 год)'!$A$3:$I$10,9,0)*D7805)),""),)</f>
        <v/>
      </c>
      <c r="I7805" s="8" t="str">
        <f t="shared" si="61"/>
        <v/>
      </c>
    </row>
    <row r="7806" spans="5:9" x14ac:dyDescent="0.2">
      <c r="E7806" s="8"/>
      <c r="F7806" s="8" t="str">
        <f>IFERROR(IF(AND(D7806&gt;0),VLOOKUP(E7806,'Справочник цен (2024 год)'!$A$3:$E$10,5,0)*D7806,""),"")</f>
        <v/>
      </c>
      <c r="G7806" s="8" t="str">
        <f t="shared" si="60"/>
        <v/>
      </c>
      <c r="H7806" s="8" t="str">
        <f>IFERROR(IF(D7806&gt;0, IF(E7806="Одноразовые устройства (до 4 мл.)",'Справочник цен (2024 год)'!I7811,IF(E7806="Жидкость для ЭСД (картридж) до 1 мл.",'Справочник цен (2024 год)'!I7808,VLOOKUP(E7806,'Справочник цен (2024 год)'!$A$3:$I$10,9,0)*D7806)),""),)</f>
        <v/>
      </c>
      <c r="I7806" s="8" t="str">
        <f t="shared" si="61"/>
        <v/>
      </c>
    </row>
    <row r="7807" spans="5:9" x14ac:dyDescent="0.2">
      <c r="E7807" s="8"/>
      <c r="F7807" s="8" t="str">
        <f>IFERROR(IF(AND(D7807&gt;0),VLOOKUP(E7807,'Справочник цен (2024 год)'!$A$3:$E$10,5,0)*D7807,""),"")</f>
        <v/>
      </c>
      <c r="G7807" s="8" t="str">
        <f t="shared" si="60"/>
        <v/>
      </c>
      <c r="H7807" s="8" t="str">
        <f>IFERROR(IF(D7807&gt;0, IF(E7807="Одноразовые устройства (до 4 мл.)",'Справочник цен (2024 год)'!I7812,IF(E7807="Жидкость для ЭСД (картридж) до 1 мл.",'Справочник цен (2024 год)'!I7809,VLOOKUP(E7807,'Справочник цен (2024 год)'!$A$3:$I$10,9,0)*D7807)),""),)</f>
        <v/>
      </c>
      <c r="I7807" s="8" t="str">
        <f t="shared" si="61"/>
        <v/>
      </c>
    </row>
    <row r="7808" spans="5:9" x14ac:dyDescent="0.2">
      <c r="E7808" s="8"/>
      <c r="F7808" s="8" t="str">
        <f>IFERROR(IF(AND(D7808&gt;0),VLOOKUP(E7808,'Справочник цен (2024 год)'!$A$3:$E$10,5,0)*D7808,""),"")</f>
        <v/>
      </c>
      <c r="G7808" s="8" t="str">
        <f t="shared" si="60"/>
        <v/>
      </c>
      <c r="H7808" s="8" t="str">
        <f>IFERROR(IF(D7808&gt;0, IF(E7808="Одноразовые устройства (до 4 мл.)",'Справочник цен (2024 год)'!I7813,IF(E7808="Жидкость для ЭСД (картридж) до 1 мл.",'Справочник цен (2024 год)'!I7810,VLOOKUP(E7808,'Справочник цен (2024 год)'!$A$3:$I$10,9,0)*D7808)),""),)</f>
        <v/>
      </c>
      <c r="I7808" s="8" t="str">
        <f t="shared" si="61"/>
        <v/>
      </c>
    </row>
    <row r="7809" spans="5:9" x14ac:dyDescent="0.2">
      <c r="E7809" s="8"/>
      <c r="F7809" s="8" t="str">
        <f>IFERROR(IF(AND(D7809&gt;0),VLOOKUP(E7809,'Справочник цен (2024 год)'!$A$3:$E$10,5,0)*D7809,""),"")</f>
        <v/>
      </c>
      <c r="G7809" s="8" t="str">
        <f t="shared" si="60"/>
        <v/>
      </c>
      <c r="H7809" s="8" t="str">
        <f>IFERROR(IF(D7809&gt;0, IF(E7809="Одноразовые устройства (до 4 мл.)",'Справочник цен (2024 год)'!I7814,IF(E7809="Жидкость для ЭСД (картридж) до 1 мл.",'Справочник цен (2024 год)'!I7811,VLOOKUP(E7809,'Справочник цен (2024 год)'!$A$3:$I$10,9,0)*D7809)),""),)</f>
        <v/>
      </c>
      <c r="I7809" s="8" t="str">
        <f t="shared" si="61"/>
        <v/>
      </c>
    </row>
    <row r="7810" spans="5:9" x14ac:dyDescent="0.2">
      <c r="E7810" s="8"/>
      <c r="F7810" s="8" t="str">
        <f>IFERROR(IF(AND(D7810&gt;0),VLOOKUP(E7810,'Справочник цен (2024 год)'!$A$3:$E$10,5,0)*D7810,""),"")</f>
        <v/>
      </c>
      <c r="G7810" s="8" t="str">
        <f t="shared" si="60"/>
        <v/>
      </c>
      <c r="H7810" s="8" t="str">
        <f>IFERROR(IF(D7810&gt;0, IF(E7810="Одноразовые устройства (до 4 мл.)",'Справочник цен (2024 год)'!I7815,IF(E7810="Жидкость для ЭСД (картридж) до 1 мл.",'Справочник цен (2024 год)'!I7812,VLOOKUP(E7810,'Справочник цен (2024 год)'!$A$3:$I$10,9,0)*D7810)),""),)</f>
        <v/>
      </c>
      <c r="I7810" s="8" t="str">
        <f t="shared" si="61"/>
        <v/>
      </c>
    </row>
    <row r="7811" spans="5:9" x14ac:dyDescent="0.2">
      <c r="E7811" s="8"/>
      <c r="F7811" s="8" t="str">
        <f>IFERROR(IF(AND(D7811&gt;0),VLOOKUP(E7811,'Справочник цен (2024 год)'!$A$3:$E$10,5,0)*D7811,""),"")</f>
        <v/>
      </c>
      <c r="G7811" s="8" t="str">
        <f t="shared" si="60"/>
        <v/>
      </c>
      <c r="H7811" s="8" t="str">
        <f>IFERROR(IF(D7811&gt;0, IF(E7811="Одноразовые устройства (до 4 мл.)",'Справочник цен (2024 год)'!I7816,IF(E7811="Жидкость для ЭСД (картридж) до 1 мл.",'Справочник цен (2024 год)'!I7813,VLOOKUP(E7811,'Справочник цен (2024 год)'!$A$3:$I$10,9,0)*D7811)),""),)</f>
        <v/>
      </c>
      <c r="I7811" s="8" t="str">
        <f t="shared" si="61"/>
        <v/>
      </c>
    </row>
    <row r="7812" spans="5:9" x14ac:dyDescent="0.2">
      <c r="E7812" s="8"/>
      <c r="F7812" s="8" t="str">
        <f>IFERROR(IF(AND(D7812&gt;0),VLOOKUP(E7812,'Справочник цен (2024 год)'!$A$3:$E$10,5,0)*D7812,""),"")</f>
        <v/>
      </c>
      <c r="G7812" s="8" t="str">
        <f t="shared" si="60"/>
        <v/>
      </c>
      <c r="H7812" s="8" t="str">
        <f>IFERROR(IF(D7812&gt;0, IF(E7812="Одноразовые устройства (до 4 мл.)",'Справочник цен (2024 год)'!I7817,IF(E7812="Жидкость для ЭСД (картридж) до 1 мл.",'Справочник цен (2024 год)'!I7814,VLOOKUP(E7812,'Справочник цен (2024 год)'!$A$3:$I$10,9,0)*D7812)),""),)</f>
        <v/>
      </c>
      <c r="I7812" s="8" t="str">
        <f t="shared" si="61"/>
        <v/>
      </c>
    </row>
    <row r="7813" spans="5:9" x14ac:dyDescent="0.2">
      <c r="E7813" s="8"/>
      <c r="F7813" s="8" t="str">
        <f>IFERROR(IF(AND(D7813&gt;0),VLOOKUP(E7813,'Справочник цен (2024 год)'!$A$3:$E$10,5,0)*D7813,""),"")</f>
        <v/>
      </c>
      <c r="G7813" s="8" t="str">
        <f t="shared" si="60"/>
        <v/>
      </c>
      <c r="H7813" s="8" t="str">
        <f>IFERROR(IF(D7813&gt;0, IF(E7813="Одноразовые устройства (до 4 мл.)",'Справочник цен (2024 год)'!I7818,IF(E7813="Жидкость для ЭСД (картридж) до 1 мл.",'Справочник цен (2024 год)'!I7815,VLOOKUP(E7813,'Справочник цен (2024 год)'!$A$3:$I$10,9,0)*D7813)),""),)</f>
        <v/>
      </c>
      <c r="I7813" s="8" t="str">
        <f t="shared" si="61"/>
        <v/>
      </c>
    </row>
    <row r="7814" spans="5:9" x14ac:dyDescent="0.2">
      <c r="E7814" s="8"/>
      <c r="F7814" s="8" t="str">
        <f>IFERROR(IF(AND(D7814&gt;0),VLOOKUP(E7814,'Справочник цен (2024 год)'!$A$3:$E$10,5,0)*D7814,""),"")</f>
        <v/>
      </c>
      <c r="G7814" s="8" t="str">
        <f t="shared" si="60"/>
        <v/>
      </c>
      <c r="H7814" s="8" t="str">
        <f>IFERROR(IF(D7814&gt;0, IF(E7814="Одноразовые устройства (до 4 мл.)",'Справочник цен (2024 год)'!I7819,IF(E7814="Жидкость для ЭСД (картридж) до 1 мл.",'Справочник цен (2024 год)'!I7816,VLOOKUP(E7814,'Справочник цен (2024 год)'!$A$3:$I$10,9,0)*D7814)),""),)</f>
        <v/>
      </c>
      <c r="I7814" s="8" t="str">
        <f t="shared" si="61"/>
        <v/>
      </c>
    </row>
    <row r="7815" spans="5:9" x14ac:dyDescent="0.2">
      <c r="E7815" s="8"/>
      <c r="F7815" s="8" t="str">
        <f>IFERROR(IF(AND(D7815&gt;0),VLOOKUP(E7815,'Справочник цен (2024 год)'!$A$3:$E$10,5,0)*D7815,""),"")</f>
        <v/>
      </c>
      <c r="G7815" s="8" t="str">
        <f t="shared" si="60"/>
        <v/>
      </c>
      <c r="H7815" s="8" t="str">
        <f>IFERROR(IF(D7815&gt;0, IF(E7815="Одноразовые устройства (до 4 мл.)",'Справочник цен (2024 год)'!I7820,IF(E7815="Жидкость для ЭСД (картридж) до 1 мл.",'Справочник цен (2024 год)'!I7817,VLOOKUP(E7815,'Справочник цен (2024 год)'!$A$3:$I$10,9,0)*D7815)),""),)</f>
        <v/>
      </c>
      <c r="I7815" s="8" t="str">
        <f t="shared" si="61"/>
        <v/>
      </c>
    </row>
    <row r="7816" spans="5:9" x14ac:dyDescent="0.2">
      <c r="E7816" s="8"/>
      <c r="F7816" s="8" t="str">
        <f>IFERROR(IF(AND(D7816&gt;0),VLOOKUP(E7816,'Справочник цен (2024 год)'!$A$3:$E$10,5,0)*D7816,""),"")</f>
        <v/>
      </c>
      <c r="G7816" s="8" t="str">
        <f t="shared" si="60"/>
        <v/>
      </c>
      <c r="H7816" s="8" t="str">
        <f>IFERROR(IF(D7816&gt;0, IF(E7816="Одноразовые устройства (до 4 мл.)",'Справочник цен (2024 год)'!I7821,IF(E7816="Жидкость для ЭСД (картридж) до 1 мл.",'Справочник цен (2024 год)'!I7818,VLOOKUP(E7816,'Справочник цен (2024 год)'!$A$3:$I$10,9,0)*D7816)),""),)</f>
        <v/>
      </c>
      <c r="I7816" s="8" t="str">
        <f t="shared" si="61"/>
        <v/>
      </c>
    </row>
    <row r="7817" spans="5:9" x14ac:dyDescent="0.2">
      <c r="E7817" s="8"/>
      <c r="F7817" s="8" t="str">
        <f>IFERROR(IF(AND(D7817&gt;0),VLOOKUP(E7817,'Справочник цен (2024 год)'!$A$3:$E$10,5,0)*D7817,""),"")</f>
        <v/>
      </c>
      <c r="G7817" s="8" t="str">
        <f t="shared" si="60"/>
        <v/>
      </c>
      <c r="H7817" s="8" t="str">
        <f>IFERROR(IF(D7817&gt;0, IF(E7817="Одноразовые устройства (до 4 мл.)",'Справочник цен (2024 год)'!I7822,IF(E7817="Жидкость для ЭСД (картридж) до 1 мл.",'Справочник цен (2024 год)'!I7819,VLOOKUP(E7817,'Справочник цен (2024 год)'!$A$3:$I$10,9,0)*D7817)),""),)</f>
        <v/>
      </c>
      <c r="I7817" s="8" t="str">
        <f t="shared" si="61"/>
        <v/>
      </c>
    </row>
    <row r="7818" spans="5:9" x14ac:dyDescent="0.2">
      <c r="E7818" s="8"/>
      <c r="F7818" s="8" t="str">
        <f>IFERROR(IF(AND(D7818&gt;0),VLOOKUP(E7818,'Справочник цен (2024 год)'!$A$3:$E$10,5,0)*D7818,""),"")</f>
        <v/>
      </c>
      <c r="G7818" s="8" t="str">
        <f t="shared" si="60"/>
        <v/>
      </c>
      <c r="H7818" s="8" t="str">
        <f>IFERROR(IF(D7818&gt;0, IF(E7818="Одноразовые устройства (до 4 мл.)",'Справочник цен (2024 год)'!I7823,IF(E7818="Жидкость для ЭСД (картридж) до 1 мл.",'Справочник цен (2024 год)'!I7820,VLOOKUP(E7818,'Справочник цен (2024 год)'!$A$3:$I$10,9,0)*D7818)),""),)</f>
        <v/>
      </c>
      <c r="I7818" s="8" t="str">
        <f t="shared" si="61"/>
        <v/>
      </c>
    </row>
    <row r="7819" spans="5:9" x14ac:dyDescent="0.2">
      <c r="E7819" s="8"/>
      <c r="F7819" s="8" t="str">
        <f>IFERROR(IF(AND(D7819&gt;0),VLOOKUP(E7819,'Справочник цен (2024 год)'!$A$3:$E$10,5,0)*D7819,""),"")</f>
        <v/>
      </c>
      <c r="G7819" s="8" t="str">
        <f t="shared" si="60"/>
        <v/>
      </c>
      <c r="H7819" s="8" t="str">
        <f>IFERROR(IF(D7819&gt;0, IF(E7819="Одноразовые устройства (до 4 мл.)",'Справочник цен (2024 год)'!I7824,IF(E7819="Жидкость для ЭСД (картридж) до 1 мл.",'Справочник цен (2024 год)'!I7821,VLOOKUP(E7819,'Справочник цен (2024 год)'!$A$3:$I$10,9,0)*D7819)),""),)</f>
        <v/>
      </c>
      <c r="I7819" s="8" t="str">
        <f t="shared" si="61"/>
        <v/>
      </c>
    </row>
    <row r="7820" spans="5:9" x14ac:dyDescent="0.2">
      <c r="E7820" s="8"/>
      <c r="F7820" s="8" t="str">
        <f>IFERROR(IF(AND(D7820&gt;0),VLOOKUP(E7820,'Справочник цен (2024 год)'!$A$3:$E$10,5,0)*D7820,""),"")</f>
        <v/>
      </c>
      <c r="G7820" s="8" t="str">
        <f t="shared" si="60"/>
        <v/>
      </c>
      <c r="H7820" s="8" t="str">
        <f>IFERROR(IF(D7820&gt;0, IF(E7820="Одноразовые устройства (до 4 мл.)",'Справочник цен (2024 год)'!I7825,IF(E7820="Жидкость для ЭСД (картридж) до 1 мл.",'Справочник цен (2024 год)'!I7822,VLOOKUP(E7820,'Справочник цен (2024 год)'!$A$3:$I$10,9,0)*D7820)),""),)</f>
        <v/>
      </c>
      <c r="I7820" s="8" t="str">
        <f t="shared" si="61"/>
        <v/>
      </c>
    </row>
    <row r="7821" spans="5:9" x14ac:dyDescent="0.2">
      <c r="E7821" s="8"/>
      <c r="F7821" s="8" t="str">
        <f>IFERROR(IF(AND(D7821&gt;0),VLOOKUP(E7821,'Справочник цен (2024 год)'!$A$3:$E$10,5,0)*D7821,""),"")</f>
        <v/>
      </c>
      <c r="G7821" s="8" t="str">
        <f t="shared" si="60"/>
        <v/>
      </c>
      <c r="H7821" s="8" t="str">
        <f>IFERROR(IF(D7821&gt;0, IF(E7821="Одноразовые устройства (до 4 мл.)",'Справочник цен (2024 год)'!I7826,IF(E7821="Жидкость для ЭСД (картридж) до 1 мл.",'Справочник цен (2024 год)'!I7823,VLOOKUP(E7821,'Справочник цен (2024 год)'!$A$3:$I$10,9,0)*D7821)),""),)</f>
        <v/>
      </c>
      <c r="I7821" s="8" t="str">
        <f t="shared" si="61"/>
        <v/>
      </c>
    </row>
    <row r="7822" spans="5:9" x14ac:dyDescent="0.2">
      <c r="E7822" s="8"/>
      <c r="F7822" s="8" t="str">
        <f>IFERROR(IF(AND(D7822&gt;0),VLOOKUP(E7822,'Справочник цен (2024 год)'!$A$3:$E$10,5,0)*D7822,""),"")</f>
        <v/>
      </c>
      <c r="G7822" s="8" t="str">
        <f t="shared" si="60"/>
        <v/>
      </c>
      <c r="H7822" s="8" t="str">
        <f>IFERROR(IF(D7822&gt;0, IF(E7822="Одноразовые устройства (до 4 мл.)",'Справочник цен (2024 год)'!I7827,IF(E7822="Жидкость для ЭСД (картридж) до 1 мл.",'Справочник цен (2024 год)'!I7824,VLOOKUP(E7822,'Справочник цен (2024 год)'!$A$3:$I$10,9,0)*D7822)),""),)</f>
        <v/>
      </c>
      <c r="I7822" s="8" t="str">
        <f t="shared" si="61"/>
        <v/>
      </c>
    </row>
    <row r="7823" spans="5:9" x14ac:dyDescent="0.2">
      <c r="E7823" s="8"/>
      <c r="F7823" s="8" t="str">
        <f>IFERROR(IF(AND(D7823&gt;0),VLOOKUP(E7823,'Справочник цен (2024 год)'!$A$3:$E$10,5,0)*D7823,""),"")</f>
        <v/>
      </c>
      <c r="G7823" s="8" t="str">
        <f t="shared" si="60"/>
        <v/>
      </c>
      <c r="H7823" s="8" t="str">
        <f>IFERROR(IF(D7823&gt;0, IF(E7823="Одноразовые устройства (до 4 мл.)",'Справочник цен (2024 год)'!I7828,IF(E7823="Жидкость для ЭСД (картридж) до 1 мл.",'Справочник цен (2024 год)'!I7825,VLOOKUP(E7823,'Справочник цен (2024 год)'!$A$3:$I$10,9,0)*D7823)),""),)</f>
        <v/>
      </c>
      <c r="I7823" s="8" t="str">
        <f t="shared" si="61"/>
        <v/>
      </c>
    </row>
    <row r="7824" spans="5:9" x14ac:dyDescent="0.2">
      <c r="E7824" s="8"/>
      <c r="F7824" s="8" t="str">
        <f>IFERROR(IF(AND(D7824&gt;0),VLOOKUP(E7824,'Справочник цен (2024 год)'!$A$3:$E$10,5,0)*D7824,""),"")</f>
        <v/>
      </c>
      <c r="G7824" s="8" t="str">
        <f t="shared" si="60"/>
        <v/>
      </c>
      <c r="H7824" s="8" t="str">
        <f>IFERROR(IF(D7824&gt;0, IF(E7824="Одноразовые устройства (до 4 мл.)",'Справочник цен (2024 год)'!I7829,IF(E7824="Жидкость для ЭСД (картридж) до 1 мл.",'Справочник цен (2024 год)'!I7826,VLOOKUP(E7824,'Справочник цен (2024 год)'!$A$3:$I$10,9,0)*D7824)),""),)</f>
        <v/>
      </c>
      <c r="I7824" s="8" t="str">
        <f t="shared" si="61"/>
        <v/>
      </c>
    </row>
    <row r="7825" spans="5:9" x14ac:dyDescent="0.2">
      <c r="E7825" s="8"/>
      <c r="F7825" s="8" t="str">
        <f>IFERROR(IF(AND(D7825&gt;0),VLOOKUP(E7825,'Справочник цен (2024 год)'!$A$3:$E$10,5,0)*D7825,""),"")</f>
        <v/>
      </c>
      <c r="G7825" s="8" t="str">
        <f t="shared" si="60"/>
        <v/>
      </c>
      <c r="H7825" s="8" t="str">
        <f>IFERROR(IF(D7825&gt;0, IF(E7825="Одноразовые устройства (до 4 мл.)",'Справочник цен (2024 год)'!I7830,IF(E7825="Жидкость для ЭСД (картридж) до 1 мл.",'Справочник цен (2024 год)'!I7827,VLOOKUP(E7825,'Справочник цен (2024 год)'!$A$3:$I$10,9,0)*D7825)),""),)</f>
        <v/>
      </c>
      <c r="I7825" s="8" t="str">
        <f t="shared" si="61"/>
        <v/>
      </c>
    </row>
    <row r="7826" spans="5:9" x14ac:dyDescent="0.2">
      <c r="E7826" s="8"/>
      <c r="F7826" s="8" t="str">
        <f>IFERROR(IF(AND(D7826&gt;0),VLOOKUP(E7826,'Справочник цен (2024 год)'!$A$3:$E$10,5,0)*D7826,""),"")</f>
        <v/>
      </c>
      <c r="G7826" s="8" t="str">
        <f t="shared" si="60"/>
        <v/>
      </c>
      <c r="H7826" s="8" t="str">
        <f>IFERROR(IF(D7826&gt;0, IF(E7826="Одноразовые устройства (до 4 мл.)",'Справочник цен (2024 год)'!I7831,IF(E7826="Жидкость для ЭСД (картридж) до 1 мл.",'Справочник цен (2024 год)'!I7828,VLOOKUP(E7826,'Справочник цен (2024 год)'!$A$3:$I$10,9,0)*D7826)),""),)</f>
        <v/>
      </c>
      <c r="I7826" s="8" t="str">
        <f t="shared" si="61"/>
        <v/>
      </c>
    </row>
    <row r="7827" spans="5:9" x14ac:dyDescent="0.2">
      <c r="E7827" s="8"/>
      <c r="F7827" s="8" t="str">
        <f>IFERROR(IF(AND(D7827&gt;0),VLOOKUP(E7827,'Справочник цен (2024 год)'!$A$3:$E$10,5,0)*D7827,""),"")</f>
        <v/>
      </c>
      <c r="G7827" s="8" t="str">
        <f t="shared" si="60"/>
        <v/>
      </c>
      <c r="H7827" s="8" t="str">
        <f>IFERROR(IF(D7827&gt;0, IF(E7827="Одноразовые устройства (до 4 мл.)",'Справочник цен (2024 год)'!I7832,IF(E7827="Жидкость для ЭСД (картридж) до 1 мл.",'Справочник цен (2024 год)'!I7829,VLOOKUP(E7827,'Справочник цен (2024 год)'!$A$3:$I$10,9,0)*D7827)),""),)</f>
        <v/>
      </c>
      <c r="I7827" s="8" t="str">
        <f t="shared" si="61"/>
        <v/>
      </c>
    </row>
    <row r="7828" spans="5:9" x14ac:dyDescent="0.2">
      <c r="E7828" s="8"/>
      <c r="F7828" s="8" t="str">
        <f>IFERROR(IF(AND(D7828&gt;0),VLOOKUP(E7828,'Справочник цен (2024 год)'!$A$3:$E$10,5,0)*D7828,""),"")</f>
        <v/>
      </c>
      <c r="G7828" s="8" t="str">
        <f t="shared" si="60"/>
        <v/>
      </c>
      <c r="H7828" s="8" t="str">
        <f>IFERROR(IF(D7828&gt;0, IF(E7828="Одноразовые устройства (до 4 мл.)",'Справочник цен (2024 год)'!I7833,IF(E7828="Жидкость для ЭСД (картридж) до 1 мл.",'Справочник цен (2024 год)'!I7830,VLOOKUP(E7828,'Справочник цен (2024 год)'!$A$3:$I$10,9,0)*D7828)),""),)</f>
        <v/>
      </c>
      <c r="I7828" s="8" t="str">
        <f t="shared" si="61"/>
        <v/>
      </c>
    </row>
    <row r="7829" spans="5:9" x14ac:dyDescent="0.2">
      <c r="E7829" s="8"/>
      <c r="F7829" s="8" t="str">
        <f>IFERROR(IF(AND(D7829&gt;0),VLOOKUP(E7829,'Справочник цен (2024 год)'!$A$3:$E$10,5,0)*D7829,""),"")</f>
        <v/>
      </c>
      <c r="G7829" s="8" t="str">
        <f t="shared" si="60"/>
        <v/>
      </c>
      <c r="H7829" s="8" t="str">
        <f>IFERROR(IF(D7829&gt;0, IF(E7829="Одноразовые устройства (до 4 мл.)",'Справочник цен (2024 год)'!I7834,IF(E7829="Жидкость для ЭСД (картридж) до 1 мл.",'Справочник цен (2024 год)'!I7831,VLOOKUP(E7829,'Справочник цен (2024 год)'!$A$3:$I$10,9,0)*D7829)),""),)</f>
        <v/>
      </c>
      <c r="I7829" s="8" t="str">
        <f t="shared" si="61"/>
        <v/>
      </c>
    </row>
    <row r="7830" spans="5:9" x14ac:dyDescent="0.2">
      <c r="E7830" s="8"/>
      <c r="F7830" s="8" t="str">
        <f>IFERROR(IF(AND(D7830&gt;0),VLOOKUP(E7830,'Справочник цен (2024 год)'!$A$3:$E$10,5,0)*D7830,""),"")</f>
        <v/>
      </c>
      <c r="G7830" s="8" t="str">
        <f t="shared" si="60"/>
        <v/>
      </c>
      <c r="H7830" s="8" t="str">
        <f>IFERROR(IF(D7830&gt;0, IF(E7830="Одноразовые устройства (до 4 мл.)",'Справочник цен (2024 год)'!I7835,IF(E7830="Жидкость для ЭСД (картридж) до 1 мл.",'Справочник цен (2024 год)'!I7832,VLOOKUP(E7830,'Справочник цен (2024 год)'!$A$3:$I$10,9,0)*D7830)),""),)</f>
        <v/>
      </c>
      <c r="I7830" s="8" t="str">
        <f t="shared" si="61"/>
        <v/>
      </c>
    </row>
    <row r="7831" spans="5:9" x14ac:dyDescent="0.2">
      <c r="E7831" s="8"/>
      <c r="F7831" s="8" t="str">
        <f>IFERROR(IF(AND(D7831&gt;0),VLOOKUP(E7831,'Справочник цен (2024 год)'!$A$3:$E$10,5,0)*D7831,""),"")</f>
        <v/>
      </c>
      <c r="G7831" s="8" t="str">
        <f t="shared" si="60"/>
        <v/>
      </c>
      <c r="H7831" s="8" t="str">
        <f>IFERROR(IF(D7831&gt;0, IF(E7831="Одноразовые устройства (до 4 мл.)",'Справочник цен (2024 год)'!I7836,IF(E7831="Жидкость для ЭСД (картридж) до 1 мл.",'Справочник цен (2024 год)'!I7833,VLOOKUP(E7831,'Справочник цен (2024 год)'!$A$3:$I$10,9,0)*D7831)),""),)</f>
        <v/>
      </c>
      <c r="I7831" s="8" t="str">
        <f t="shared" si="61"/>
        <v/>
      </c>
    </row>
    <row r="7832" spans="5:9" x14ac:dyDescent="0.2">
      <c r="E7832" s="8"/>
      <c r="F7832" s="8" t="str">
        <f>IFERROR(IF(AND(D7832&gt;0),VLOOKUP(E7832,'Справочник цен (2024 год)'!$A$3:$E$10,5,0)*D7832,""),"")</f>
        <v/>
      </c>
      <c r="G7832" s="8" t="str">
        <f t="shared" si="60"/>
        <v/>
      </c>
      <c r="H7832" s="8" t="str">
        <f>IFERROR(IF(D7832&gt;0, IF(E7832="Одноразовые устройства (до 4 мл.)",'Справочник цен (2024 год)'!I7837,IF(E7832="Жидкость для ЭСД (картридж) до 1 мл.",'Справочник цен (2024 год)'!I7834,VLOOKUP(E7832,'Справочник цен (2024 год)'!$A$3:$I$10,9,0)*D7832)),""),)</f>
        <v/>
      </c>
      <c r="I7832" s="8" t="str">
        <f t="shared" si="61"/>
        <v/>
      </c>
    </row>
    <row r="7833" spans="5:9" x14ac:dyDescent="0.2">
      <c r="E7833" s="8"/>
      <c r="F7833" s="8" t="str">
        <f>IFERROR(IF(AND(D7833&gt;0),VLOOKUP(E7833,'Справочник цен (2024 год)'!$A$3:$E$10,5,0)*D7833,""),"")</f>
        <v/>
      </c>
      <c r="G7833" s="8" t="str">
        <f t="shared" si="60"/>
        <v/>
      </c>
      <c r="H7833" s="8" t="str">
        <f>IFERROR(IF(D7833&gt;0, IF(E7833="Одноразовые устройства (до 4 мл.)",'Справочник цен (2024 год)'!I7838,IF(E7833="Жидкость для ЭСД (картридж) до 1 мл.",'Справочник цен (2024 год)'!I7835,VLOOKUP(E7833,'Справочник цен (2024 год)'!$A$3:$I$10,9,0)*D7833)),""),)</f>
        <v/>
      </c>
      <c r="I7833" s="8" t="str">
        <f t="shared" si="61"/>
        <v/>
      </c>
    </row>
    <row r="7834" spans="5:9" x14ac:dyDescent="0.2">
      <c r="E7834" s="8"/>
      <c r="F7834" s="8" t="str">
        <f>IFERROR(IF(AND(D7834&gt;0),VLOOKUP(E7834,'Справочник цен (2024 год)'!$A$3:$E$10,5,0)*D7834,""),"")</f>
        <v/>
      </c>
      <c r="G7834" s="8" t="str">
        <f t="shared" si="60"/>
        <v/>
      </c>
      <c r="H7834" s="8" t="str">
        <f>IFERROR(IF(D7834&gt;0, IF(E7834="Одноразовые устройства (до 4 мл.)",'Справочник цен (2024 год)'!I7839,IF(E7834="Жидкость для ЭСД (картридж) до 1 мл.",'Справочник цен (2024 год)'!I7836,VLOOKUP(E7834,'Справочник цен (2024 год)'!$A$3:$I$10,9,0)*D7834)),""),)</f>
        <v/>
      </c>
      <c r="I7834" s="8" t="str">
        <f t="shared" si="61"/>
        <v/>
      </c>
    </row>
    <row r="7835" spans="5:9" x14ac:dyDescent="0.2">
      <c r="E7835" s="8"/>
      <c r="F7835" s="8" t="str">
        <f>IFERROR(IF(AND(D7835&gt;0),VLOOKUP(E7835,'Справочник цен (2024 год)'!$A$3:$E$10,5,0)*D7835,""),"")</f>
        <v/>
      </c>
      <c r="G7835" s="8" t="str">
        <f t="shared" si="60"/>
        <v/>
      </c>
      <c r="H7835" s="8" t="str">
        <f>IFERROR(IF(D7835&gt;0, IF(E7835="Одноразовые устройства (до 4 мл.)",'Справочник цен (2024 год)'!I7840,IF(E7835="Жидкость для ЭСД (картридж) до 1 мл.",'Справочник цен (2024 год)'!I7837,VLOOKUP(E7835,'Справочник цен (2024 год)'!$A$3:$I$10,9,0)*D7835)),""),)</f>
        <v/>
      </c>
      <c r="I7835" s="8" t="str">
        <f t="shared" si="61"/>
        <v/>
      </c>
    </row>
    <row r="7836" spans="5:9" x14ac:dyDescent="0.2">
      <c r="E7836" s="8"/>
      <c r="F7836" s="8" t="str">
        <f>IFERROR(IF(AND(D7836&gt;0),VLOOKUP(E7836,'Справочник цен (2024 год)'!$A$3:$E$10,5,0)*D7836,""),"")</f>
        <v/>
      </c>
      <c r="G7836" s="8" t="str">
        <f t="shared" si="60"/>
        <v/>
      </c>
      <c r="H7836" s="8" t="str">
        <f>IFERROR(IF(D7836&gt;0, IF(E7836="Одноразовые устройства (до 4 мл.)",'Справочник цен (2024 год)'!I7841,IF(E7836="Жидкость для ЭСД (картридж) до 1 мл.",'Справочник цен (2024 год)'!I7838,VLOOKUP(E7836,'Справочник цен (2024 год)'!$A$3:$I$10,9,0)*D7836)),""),)</f>
        <v/>
      </c>
      <c r="I7836" s="8" t="str">
        <f t="shared" si="61"/>
        <v/>
      </c>
    </row>
    <row r="7837" spans="5:9" x14ac:dyDescent="0.2">
      <c r="E7837" s="8"/>
      <c r="F7837" s="8" t="str">
        <f>IFERROR(IF(AND(D7837&gt;0),VLOOKUP(E7837,'Справочник цен (2024 год)'!$A$3:$E$10,5,0)*D7837,""),"")</f>
        <v/>
      </c>
      <c r="G7837" s="8" t="str">
        <f t="shared" si="60"/>
        <v/>
      </c>
      <c r="H7837" s="8" t="str">
        <f>IFERROR(IF(D7837&gt;0, IF(E7837="Одноразовые устройства (до 4 мл.)",'Справочник цен (2024 год)'!I7842,IF(E7837="Жидкость для ЭСД (картридж) до 1 мл.",'Справочник цен (2024 год)'!I7839,VLOOKUP(E7837,'Справочник цен (2024 год)'!$A$3:$I$10,9,0)*D7837)),""),)</f>
        <v/>
      </c>
      <c r="I7837" s="8" t="str">
        <f t="shared" si="61"/>
        <v/>
      </c>
    </row>
    <row r="7838" spans="5:9" x14ac:dyDescent="0.2">
      <c r="E7838" s="8"/>
      <c r="F7838" s="8" t="str">
        <f>IFERROR(IF(AND(D7838&gt;0),VLOOKUP(E7838,'Справочник цен (2024 год)'!$A$3:$E$10,5,0)*D7838,""),"")</f>
        <v/>
      </c>
      <c r="G7838" s="8" t="str">
        <f t="shared" si="60"/>
        <v/>
      </c>
      <c r="H7838" s="8" t="str">
        <f>IFERROR(IF(D7838&gt;0, IF(E7838="Одноразовые устройства (до 4 мл.)",'Справочник цен (2024 год)'!I7843,IF(E7838="Жидкость для ЭСД (картридж) до 1 мл.",'Справочник цен (2024 год)'!I7840,VLOOKUP(E7838,'Справочник цен (2024 год)'!$A$3:$I$10,9,0)*D7838)),""),)</f>
        <v/>
      </c>
      <c r="I7838" s="8" t="str">
        <f t="shared" si="61"/>
        <v/>
      </c>
    </row>
    <row r="7839" spans="5:9" x14ac:dyDescent="0.2">
      <c r="E7839" s="8"/>
      <c r="F7839" s="8" t="str">
        <f>IFERROR(IF(AND(D7839&gt;0),VLOOKUP(E7839,'Справочник цен (2024 год)'!$A$3:$E$10,5,0)*D7839,""),"")</f>
        <v/>
      </c>
      <c r="G7839" s="8" t="str">
        <f t="shared" si="60"/>
        <v/>
      </c>
      <c r="H7839" s="8" t="str">
        <f>IFERROR(IF(D7839&gt;0, IF(E7839="Одноразовые устройства (до 4 мл.)",'Справочник цен (2024 год)'!I7844,IF(E7839="Жидкость для ЭСД (картридж) до 1 мл.",'Справочник цен (2024 год)'!I7841,VLOOKUP(E7839,'Справочник цен (2024 год)'!$A$3:$I$10,9,0)*D7839)),""),)</f>
        <v/>
      </c>
      <c r="I7839" s="8" t="str">
        <f t="shared" si="61"/>
        <v/>
      </c>
    </row>
    <row r="7840" spans="5:9" x14ac:dyDescent="0.2">
      <c r="E7840" s="8"/>
      <c r="F7840" s="8" t="str">
        <f>IFERROR(IF(AND(D7840&gt;0),VLOOKUP(E7840,'Справочник цен (2024 год)'!$A$3:$E$10,5,0)*D7840,""),"")</f>
        <v/>
      </c>
      <c r="G7840" s="8" t="str">
        <f t="shared" si="60"/>
        <v/>
      </c>
      <c r="H7840" s="8" t="str">
        <f>IFERROR(IF(D7840&gt;0, IF(E7840="Одноразовые устройства (до 4 мл.)",'Справочник цен (2024 год)'!I7845,IF(E7840="Жидкость для ЭСД (картридж) до 1 мл.",'Справочник цен (2024 год)'!I7842,VLOOKUP(E7840,'Справочник цен (2024 год)'!$A$3:$I$10,9,0)*D7840)),""),)</f>
        <v/>
      </c>
      <c r="I7840" s="8" t="str">
        <f t="shared" si="61"/>
        <v/>
      </c>
    </row>
    <row r="7841" spans="5:9" x14ac:dyDescent="0.2">
      <c r="E7841" s="8"/>
      <c r="F7841" s="8" t="str">
        <f>IFERROR(IF(AND(D7841&gt;0),VLOOKUP(E7841,'Справочник цен (2024 год)'!$A$3:$E$10,5,0)*D7841,""),"")</f>
        <v/>
      </c>
      <c r="G7841" s="8" t="str">
        <f t="shared" si="60"/>
        <v/>
      </c>
      <c r="H7841" s="8" t="str">
        <f>IFERROR(IF(D7841&gt;0, IF(E7841="Одноразовые устройства (до 4 мл.)",'Справочник цен (2024 год)'!I7846,IF(E7841="Жидкость для ЭСД (картридж) до 1 мл.",'Справочник цен (2024 год)'!I7843,VLOOKUP(E7841,'Справочник цен (2024 год)'!$A$3:$I$10,9,0)*D7841)),""),)</f>
        <v/>
      </c>
      <c r="I7841" s="8" t="str">
        <f t="shared" si="61"/>
        <v/>
      </c>
    </row>
    <row r="7842" spans="5:9" x14ac:dyDescent="0.2">
      <c r="E7842" s="8"/>
      <c r="F7842" s="8" t="str">
        <f>IFERROR(IF(AND(D7842&gt;0),VLOOKUP(E7842,'Справочник цен (2024 год)'!$A$3:$E$10,5,0)*D7842,""),"")</f>
        <v/>
      </c>
      <c r="G7842" s="8" t="str">
        <f t="shared" si="60"/>
        <v/>
      </c>
      <c r="H7842" s="8" t="str">
        <f>IFERROR(IF(D7842&gt;0, IF(E7842="Одноразовые устройства (до 4 мл.)",'Справочник цен (2024 год)'!I7847,IF(E7842="Жидкость для ЭСД (картридж) до 1 мл.",'Справочник цен (2024 год)'!I7844,VLOOKUP(E7842,'Справочник цен (2024 год)'!$A$3:$I$10,9,0)*D7842)),""),)</f>
        <v/>
      </c>
      <c r="I7842" s="8" t="str">
        <f t="shared" si="61"/>
        <v/>
      </c>
    </row>
    <row r="7843" spans="5:9" x14ac:dyDescent="0.2">
      <c r="E7843" s="8"/>
      <c r="F7843" s="8" t="str">
        <f>IFERROR(IF(AND(D7843&gt;0),VLOOKUP(E7843,'Справочник цен (2024 год)'!$A$3:$E$10,5,0)*D7843,""),"")</f>
        <v/>
      </c>
      <c r="G7843" s="8" t="str">
        <f t="shared" si="60"/>
        <v/>
      </c>
      <c r="H7843" s="8" t="str">
        <f>IFERROR(IF(D7843&gt;0, IF(E7843="Одноразовые устройства (до 4 мл.)",'Справочник цен (2024 год)'!I7848,IF(E7843="Жидкость для ЭСД (картридж) до 1 мл.",'Справочник цен (2024 год)'!I7845,VLOOKUP(E7843,'Справочник цен (2024 год)'!$A$3:$I$10,9,0)*D7843)),""),)</f>
        <v/>
      </c>
      <c r="I7843" s="8" t="str">
        <f t="shared" si="61"/>
        <v/>
      </c>
    </row>
    <row r="7844" spans="5:9" x14ac:dyDescent="0.2">
      <c r="E7844" s="8"/>
      <c r="F7844" s="8" t="str">
        <f>IFERROR(IF(AND(D7844&gt;0),VLOOKUP(E7844,'Справочник цен (2024 год)'!$A$3:$E$10,5,0)*D7844,""),"")</f>
        <v/>
      </c>
      <c r="G7844" s="8" t="str">
        <f t="shared" si="60"/>
        <v/>
      </c>
      <c r="H7844" s="8" t="str">
        <f>IFERROR(IF(D7844&gt;0, IF(E7844="Одноразовые устройства (до 4 мл.)",'Справочник цен (2024 год)'!I7849,IF(E7844="Жидкость для ЭСД (картридж) до 1 мл.",'Справочник цен (2024 год)'!I7846,VLOOKUP(E7844,'Справочник цен (2024 год)'!$A$3:$I$10,9,0)*D7844)),""),)</f>
        <v/>
      </c>
      <c r="I7844" s="8" t="str">
        <f t="shared" si="61"/>
        <v/>
      </c>
    </row>
    <row r="7845" spans="5:9" x14ac:dyDescent="0.2">
      <c r="E7845" s="8"/>
      <c r="F7845" s="8" t="str">
        <f>IFERROR(IF(AND(D7845&gt;0),VLOOKUP(E7845,'Справочник цен (2024 год)'!$A$3:$E$10,5,0)*D7845,""),"")</f>
        <v/>
      </c>
      <c r="G7845" s="8" t="str">
        <f t="shared" si="60"/>
        <v/>
      </c>
      <c r="H7845" s="8" t="str">
        <f>IFERROR(IF(D7845&gt;0, IF(E7845="Одноразовые устройства (до 4 мл.)",'Справочник цен (2024 год)'!I7850,IF(E7845="Жидкость для ЭСД (картридж) до 1 мл.",'Справочник цен (2024 год)'!I7847,VLOOKUP(E7845,'Справочник цен (2024 год)'!$A$3:$I$10,9,0)*D7845)),""),)</f>
        <v/>
      </c>
      <c r="I7845" s="8" t="str">
        <f t="shared" si="61"/>
        <v/>
      </c>
    </row>
    <row r="7846" spans="5:9" x14ac:dyDescent="0.2">
      <c r="E7846" s="8"/>
      <c r="F7846" s="8" t="str">
        <f>IFERROR(IF(AND(D7846&gt;0),VLOOKUP(E7846,'Справочник цен (2024 год)'!$A$3:$E$10,5,0)*D7846,""),"")</f>
        <v/>
      </c>
      <c r="G7846" s="8" t="str">
        <f t="shared" si="60"/>
        <v/>
      </c>
      <c r="H7846" s="8" t="str">
        <f>IFERROR(IF(D7846&gt;0, IF(E7846="Одноразовые устройства (до 4 мл.)",'Справочник цен (2024 год)'!I7851,IF(E7846="Жидкость для ЭСД (картридж) до 1 мл.",'Справочник цен (2024 год)'!I7848,VLOOKUP(E7846,'Справочник цен (2024 год)'!$A$3:$I$10,9,0)*D7846)),""),)</f>
        <v/>
      </c>
      <c r="I7846" s="8" t="str">
        <f t="shared" si="61"/>
        <v/>
      </c>
    </row>
    <row r="7847" spans="5:9" x14ac:dyDescent="0.2">
      <c r="E7847" s="8"/>
      <c r="F7847" s="8" t="str">
        <f>IFERROR(IF(AND(D7847&gt;0),VLOOKUP(E7847,'Справочник цен (2024 год)'!$A$3:$E$10,5,0)*D7847,""),"")</f>
        <v/>
      </c>
      <c r="G7847" s="8" t="str">
        <f t="shared" si="60"/>
        <v/>
      </c>
      <c r="H7847" s="8" t="str">
        <f>IFERROR(IF(D7847&gt;0, IF(E7847="Одноразовые устройства (до 4 мл.)",'Справочник цен (2024 год)'!I7852,IF(E7847="Жидкость для ЭСД (картридж) до 1 мл.",'Справочник цен (2024 год)'!I7849,VLOOKUP(E7847,'Справочник цен (2024 год)'!$A$3:$I$10,9,0)*D7847)),""),)</f>
        <v/>
      </c>
      <c r="I7847" s="8" t="str">
        <f t="shared" si="61"/>
        <v/>
      </c>
    </row>
    <row r="7848" spans="5:9" x14ac:dyDescent="0.2">
      <c r="E7848" s="8"/>
      <c r="F7848" s="8" t="str">
        <f>IFERROR(IF(AND(D7848&gt;0),VLOOKUP(E7848,'Справочник цен (2024 год)'!$A$3:$E$10,5,0)*D7848,""),"")</f>
        <v/>
      </c>
      <c r="G7848" s="8" t="str">
        <f t="shared" si="60"/>
        <v/>
      </c>
      <c r="H7848" s="8" t="str">
        <f>IFERROR(IF(D7848&gt;0, IF(E7848="Одноразовые устройства (до 4 мл.)",'Справочник цен (2024 год)'!I7853,IF(E7848="Жидкость для ЭСД (картридж) до 1 мл.",'Справочник цен (2024 год)'!I7850,VLOOKUP(E7848,'Справочник цен (2024 год)'!$A$3:$I$10,9,0)*D7848)),""),)</f>
        <v/>
      </c>
      <c r="I7848" s="8" t="str">
        <f t="shared" si="61"/>
        <v/>
      </c>
    </row>
    <row r="7849" spans="5:9" x14ac:dyDescent="0.2">
      <c r="E7849" s="8"/>
      <c r="F7849" s="8" t="str">
        <f>IFERROR(IF(AND(D7849&gt;0),VLOOKUP(E7849,'Справочник цен (2024 год)'!$A$3:$E$10,5,0)*D7849,""),"")</f>
        <v/>
      </c>
      <c r="G7849" s="8" t="str">
        <f t="shared" si="60"/>
        <v/>
      </c>
      <c r="H7849" s="8" t="str">
        <f>IFERROR(IF(D7849&gt;0, IF(E7849="Одноразовые устройства (до 4 мл.)",'Справочник цен (2024 год)'!I7854,IF(E7849="Жидкость для ЭСД (картридж) до 1 мл.",'Справочник цен (2024 год)'!I7851,VLOOKUP(E7849,'Справочник цен (2024 год)'!$A$3:$I$10,9,0)*D7849)),""),)</f>
        <v/>
      </c>
      <c r="I7849" s="8" t="str">
        <f t="shared" si="61"/>
        <v/>
      </c>
    </row>
    <row r="7850" spans="5:9" x14ac:dyDescent="0.2">
      <c r="E7850" s="8"/>
      <c r="F7850" s="8" t="str">
        <f>IFERROR(IF(AND(D7850&gt;0),VLOOKUP(E7850,'Справочник цен (2024 год)'!$A$3:$E$10,5,0)*D7850,""),"")</f>
        <v/>
      </c>
      <c r="G7850" s="8" t="str">
        <f t="shared" si="60"/>
        <v/>
      </c>
      <c r="H7850" s="8" t="str">
        <f>IFERROR(IF(D7850&gt;0, IF(E7850="Одноразовые устройства (до 4 мл.)",'Справочник цен (2024 год)'!I7855,IF(E7850="Жидкость для ЭСД (картридж) до 1 мл.",'Справочник цен (2024 год)'!I7852,VLOOKUP(E7850,'Справочник цен (2024 год)'!$A$3:$I$10,9,0)*D7850)),""),)</f>
        <v/>
      </c>
      <c r="I7850" s="8" t="str">
        <f t="shared" si="61"/>
        <v/>
      </c>
    </row>
    <row r="7851" spans="5:9" x14ac:dyDescent="0.2">
      <c r="E7851" s="8"/>
      <c r="F7851" s="8" t="str">
        <f>IFERROR(IF(AND(D7851&gt;0),VLOOKUP(E7851,'Справочник цен (2024 год)'!$A$3:$E$10,5,0)*D7851,""),"")</f>
        <v/>
      </c>
      <c r="G7851" s="8" t="str">
        <f t="shared" si="60"/>
        <v/>
      </c>
      <c r="H7851" s="8" t="str">
        <f>IFERROR(IF(D7851&gt;0, IF(E7851="Одноразовые устройства (до 4 мл.)",'Справочник цен (2024 год)'!I7856,IF(E7851="Жидкость для ЭСД (картридж) до 1 мл.",'Справочник цен (2024 год)'!I7853,VLOOKUP(E7851,'Справочник цен (2024 год)'!$A$3:$I$10,9,0)*D7851)),""),)</f>
        <v/>
      </c>
      <c r="I7851" s="8" t="str">
        <f t="shared" si="61"/>
        <v/>
      </c>
    </row>
    <row r="7852" spans="5:9" x14ac:dyDescent="0.2">
      <c r="E7852" s="8"/>
      <c r="F7852" s="8" t="str">
        <f>IFERROR(IF(AND(D7852&gt;0),VLOOKUP(E7852,'Справочник цен (2024 год)'!$A$3:$E$10,5,0)*D7852,""),"")</f>
        <v/>
      </c>
      <c r="G7852" s="8" t="str">
        <f t="shared" si="60"/>
        <v/>
      </c>
      <c r="H7852" s="8" t="str">
        <f>IFERROR(IF(D7852&gt;0, IF(E7852="Одноразовые устройства (до 4 мл.)",'Справочник цен (2024 год)'!I7857,IF(E7852="Жидкость для ЭСД (картридж) до 1 мл.",'Справочник цен (2024 год)'!I7854,VLOOKUP(E7852,'Справочник цен (2024 год)'!$A$3:$I$10,9,0)*D7852)),""),)</f>
        <v/>
      </c>
      <c r="I7852" s="8" t="str">
        <f t="shared" si="61"/>
        <v/>
      </c>
    </row>
    <row r="7853" spans="5:9" x14ac:dyDescent="0.2">
      <c r="E7853" s="8"/>
      <c r="F7853" s="8" t="str">
        <f>IFERROR(IF(AND(D7853&gt;0),VLOOKUP(E7853,'Справочник цен (2024 год)'!$A$3:$E$10,5,0)*D7853,""),"")</f>
        <v/>
      </c>
      <c r="G7853" s="8" t="str">
        <f t="shared" si="60"/>
        <v/>
      </c>
      <c r="H7853" s="8" t="str">
        <f>IFERROR(IF(D7853&gt;0, IF(E7853="Одноразовые устройства (до 4 мл.)",'Справочник цен (2024 год)'!I7858,IF(E7853="Жидкость для ЭСД (картридж) до 1 мл.",'Справочник цен (2024 год)'!I7855,VLOOKUP(E7853,'Справочник цен (2024 год)'!$A$3:$I$10,9,0)*D7853)),""),)</f>
        <v/>
      </c>
      <c r="I7853" s="8" t="str">
        <f t="shared" si="61"/>
        <v/>
      </c>
    </row>
    <row r="7854" spans="5:9" x14ac:dyDescent="0.2">
      <c r="E7854" s="8"/>
      <c r="F7854" s="8" t="str">
        <f>IFERROR(IF(AND(D7854&gt;0),VLOOKUP(E7854,'Справочник цен (2024 год)'!$A$3:$E$10,5,0)*D7854,""),"")</f>
        <v/>
      </c>
      <c r="G7854" s="8" t="str">
        <f t="shared" si="60"/>
        <v/>
      </c>
      <c r="H7854" s="8" t="str">
        <f>IFERROR(IF(D7854&gt;0, IF(E7854="Одноразовые устройства (до 4 мл.)",'Справочник цен (2024 год)'!I7859,IF(E7854="Жидкость для ЭСД (картридж) до 1 мл.",'Справочник цен (2024 год)'!I7856,VLOOKUP(E7854,'Справочник цен (2024 год)'!$A$3:$I$10,9,0)*D7854)),""),)</f>
        <v/>
      </c>
      <c r="I7854" s="8" t="str">
        <f t="shared" si="61"/>
        <v/>
      </c>
    </row>
    <row r="7855" spans="5:9" x14ac:dyDescent="0.2">
      <c r="E7855" s="8"/>
      <c r="F7855" s="8" t="str">
        <f>IFERROR(IF(AND(D7855&gt;0),VLOOKUP(E7855,'Справочник цен (2024 год)'!$A$3:$E$10,5,0)*D7855,""),"")</f>
        <v/>
      </c>
      <c r="G7855" s="8" t="str">
        <f t="shared" si="60"/>
        <v/>
      </c>
      <c r="H7855" s="8" t="str">
        <f>IFERROR(IF(D7855&gt;0, IF(E7855="Одноразовые устройства (до 4 мл.)",'Справочник цен (2024 год)'!I7860,IF(E7855="Жидкость для ЭСД (картридж) до 1 мл.",'Справочник цен (2024 год)'!I7857,VLOOKUP(E7855,'Справочник цен (2024 год)'!$A$3:$I$10,9,0)*D7855)),""),)</f>
        <v/>
      </c>
      <c r="I7855" s="8" t="str">
        <f t="shared" si="61"/>
        <v/>
      </c>
    </row>
    <row r="7856" spans="5:9" x14ac:dyDescent="0.2">
      <c r="E7856" s="8"/>
      <c r="F7856" s="8" t="str">
        <f>IFERROR(IF(AND(D7856&gt;0),VLOOKUP(E7856,'Справочник цен (2024 год)'!$A$3:$E$10,5,0)*D7856,""),"")</f>
        <v/>
      </c>
      <c r="G7856" s="8" t="str">
        <f t="shared" si="60"/>
        <v/>
      </c>
      <c r="H7856" s="8" t="str">
        <f>IFERROR(IF(D7856&gt;0, IF(E7856="Одноразовые устройства (до 4 мл.)",'Справочник цен (2024 год)'!I7861,IF(E7856="Жидкость для ЭСД (картридж) до 1 мл.",'Справочник цен (2024 год)'!I7858,VLOOKUP(E7856,'Справочник цен (2024 год)'!$A$3:$I$10,9,0)*D7856)),""),)</f>
        <v/>
      </c>
      <c r="I7856" s="8" t="str">
        <f t="shared" si="61"/>
        <v/>
      </c>
    </row>
    <row r="7857" spans="5:9" x14ac:dyDescent="0.2">
      <c r="E7857" s="8"/>
      <c r="F7857" s="8" t="str">
        <f>IFERROR(IF(AND(D7857&gt;0),VLOOKUP(E7857,'Справочник цен (2024 год)'!$A$3:$E$10,5,0)*D7857,""),"")</f>
        <v/>
      </c>
      <c r="G7857" s="8" t="str">
        <f t="shared" si="60"/>
        <v/>
      </c>
      <c r="H7857" s="8" t="str">
        <f>IFERROR(IF(D7857&gt;0, IF(E7857="Одноразовые устройства (до 4 мл.)",'Справочник цен (2024 год)'!I7862,IF(E7857="Жидкость для ЭСД (картридж) до 1 мл.",'Справочник цен (2024 год)'!I7859,VLOOKUP(E7857,'Справочник цен (2024 год)'!$A$3:$I$10,9,0)*D7857)),""),)</f>
        <v/>
      </c>
      <c r="I7857" s="8" t="str">
        <f t="shared" si="61"/>
        <v/>
      </c>
    </row>
    <row r="7858" spans="5:9" x14ac:dyDescent="0.2">
      <c r="E7858" s="8"/>
      <c r="F7858" s="8" t="str">
        <f>IFERROR(IF(AND(D7858&gt;0),VLOOKUP(E7858,'Справочник цен (2024 год)'!$A$3:$E$10,5,0)*D7858,""),"")</f>
        <v/>
      </c>
      <c r="G7858" s="8" t="str">
        <f t="shared" si="60"/>
        <v/>
      </c>
      <c r="H7858" s="8" t="str">
        <f>IFERROR(IF(D7858&gt;0, IF(E7858="Одноразовые устройства (до 4 мл.)",'Справочник цен (2024 год)'!I7863,IF(E7858="Жидкость для ЭСД (картридж) до 1 мл.",'Справочник цен (2024 год)'!I7860,VLOOKUP(E7858,'Справочник цен (2024 год)'!$A$3:$I$10,9,0)*D7858)),""),)</f>
        <v/>
      </c>
      <c r="I7858" s="8" t="str">
        <f t="shared" si="61"/>
        <v/>
      </c>
    </row>
    <row r="7859" spans="5:9" x14ac:dyDescent="0.2">
      <c r="E7859" s="8"/>
      <c r="F7859" s="8" t="str">
        <f>IFERROR(IF(AND(D7859&gt;0),VLOOKUP(E7859,'Справочник цен (2024 год)'!$A$3:$E$10,5,0)*D7859,""),"")</f>
        <v/>
      </c>
      <c r="G7859" s="8" t="str">
        <f t="shared" si="60"/>
        <v/>
      </c>
      <c r="H7859" s="8" t="str">
        <f>IFERROR(IF(D7859&gt;0, IF(E7859="Одноразовые устройства (до 4 мл.)",'Справочник цен (2024 год)'!I7864,IF(E7859="Жидкость для ЭСД (картридж) до 1 мл.",'Справочник цен (2024 год)'!I7861,VLOOKUP(E7859,'Справочник цен (2024 год)'!$A$3:$I$10,9,0)*D7859)),""),)</f>
        <v/>
      </c>
      <c r="I7859" s="8" t="str">
        <f t="shared" si="61"/>
        <v/>
      </c>
    </row>
    <row r="7860" spans="5:9" x14ac:dyDescent="0.2">
      <c r="E7860" s="8"/>
      <c r="F7860" s="8" t="str">
        <f>IFERROR(IF(AND(D7860&gt;0),VLOOKUP(E7860,'Справочник цен (2024 год)'!$A$3:$E$10,5,0)*D7860,""),"")</f>
        <v/>
      </c>
      <c r="G7860" s="8" t="str">
        <f t="shared" si="60"/>
        <v/>
      </c>
      <c r="H7860" s="8" t="str">
        <f>IFERROR(IF(D7860&gt;0, IF(E7860="Одноразовые устройства (до 4 мл.)",'Справочник цен (2024 год)'!I7865,IF(E7860="Жидкость для ЭСД (картридж) до 1 мл.",'Справочник цен (2024 год)'!I7862,VLOOKUP(E7860,'Справочник цен (2024 год)'!$A$3:$I$10,9,0)*D7860)),""),)</f>
        <v/>
      </c>
      <c r="I7860" s="8" t="str">
        <f t="shared" si="61"/>
        <v/>
      </c>
    </row>
    <row r="7861" spans="5:9" x14ac:dyDescent="0.2">
      <c r="E7861" s="8"/>
      <c r="F7861" s="8" t="str">
        <f>IFERROR(IF(AND(D7861&gt;0),VLOOKUP(E7861,'Справочник цен (2024 год)'!$A$3:$E$10,5,0)*D7861,""),"")</f>
        <v/>
      </c>
      <c r="G7861" s="8" t="str">
        <f t="shared" si="60"/>
        <v/>
      </c>
      <c r="H7861" s="8" t="str">
        <f>IFERROR(IF(D7861&gt;0, IF(E7861="Одноразовые устройства (до 4 мл.)",'Справочник цен (2024 год)'!I7866,IF(E7861="Жидкость для ЭСД (картридж) до 1 мл.",'Справочник цен (2024 год)'!I7863,VLOOKUP(E7861,'Справочник цен (2024 год)'!$A$3:$I$10,9,0)*D7861)),""),)</f>
        <v/>
      </c>
      <c r="I7861" s="8" t="str">
        <f t="shared" si="61"/>
        <v/>
      </c>
    </row>
    <row r="7862" spans="5:9" x14ac:dyDescent="0.2">
      <c r="E7862" s="8"/>
      <c r="F7862" s="8" t="str">
        <f>IFERROR(IF(AND(D7862&gt;0),VLOOKUP(E7862,'Справочник цен (2024 год)'!$A$3:$E$10,5,0)*D7862,""),"")</f>
        <v/>
      </c>
      <c r="G7862" s="8" t="str">
        <f t="shared" si="60"/>
        <v/>
      </c>
      <c r="H7862" s="8" t="str">
        <f>IFERROR(IF(D7862&gt;0, IF(E7862="Одноразовые устройства (до 4 мл.)",'Справочник цен (2024 год)'!I7867,IF(E7862="Жидкость для ЭСД (картридж) до 1 мл.",'Справочник цен (2024 год)'!I7864,VLOOKUP(E7862,'Справочник цен (2024 год)'!$A$3:$I$10,9,0)*D7862)),""),)</f>
        <v/>
      </c>
      <c r="I7862" s="8" t="str">
        <f t="shared" si="61"/>
        <v/>
      </c>
    </row>
    <row r="7863" spans="5:9" x14ac:dyDescent="0.2">
      <c r="E7863" s="8"/>
      <c r="F7863" s="8" t="str">
        <f>IFERROR(IF(AND(D7863&gt;0),VLOOKUP(E7863,'Справочник цен (2024 год)'!$A$3:$E$10,5,0)*D7863,""),"")</f>
        <v/>
      </c>
      <c r="G7863" s="8" t="str">
        <f t="shared" si="60"/>
        <v/>
      </c>
      <c r="H7863" s="8" t="str">
        <f>IFERROR(IF(D7863&gt;0, IF(E7863="Одноразовые устройства (до 4 мл.)",'Справочник цен (2024 год)'!I7868,IF(E7863="Жидкость для ЭСД (картридж) до 1 мл.",'Справочник цен (2024 год)'!I7865,VLOOKUP(E7863,'Справочник цен (2024 год)'!$A$3:$I$10,9,0)*D7863)),""),)</f>
        <v/>
      </c>
      <c r="I7863" s="8" t="str">
        <f t="shared" si="61"/>
        <v/>
      </c>
    </row>
    <row r="7864" spans="5:9" x14ac:dyDescent="0.2">
      <c r="E7864" s="8"/>
      <c r="F7864" s="8" t="str">
        <f>IFERROR(IF(AND(D7864&gt;0),VLOOKUP(E7864,'Справочник цен (2024 год)'!$A$3:$E$10,5,0)*D7864,""),"")</f>
        <v/>
      </c>
      <c r="G7864" s="8" t="str">
        <f t="shared" si="60"/>
        <v/>
      </c>
      <c r="H7864" s="8" t="str">
        <f>IFERROR(IF(D7864&gt;0, IF(E7864="Одноразовые устройства (до 4 мл.)",'Справочник цен (2024 год)'!I7869,IF(E7864="Жидкость для ЭСД (картридж) до 1 мл.",'Справочник цен (2024 год)'!I7866,VLOOKUP(E7864,'Справочник цен (2024 год)'!$A$3:$I$10,9,0)*D7864)),""),)</f>
        <v/>
      </c>
      <c r="I7864" s="8" t="str">
        <f t="shared" si="61"/>
        <v/>
      </c>
    </row>
    <row r="7865" spans="5:9" x14ac:dyDescent="0.2">
      <c r="E7865" s="8"/>
      <c r="F7865" s="8" t="str">
        <f>IFERROR(IF(AND(D7865&gt;0),VLOOKUP(E7865,'Справочник цен (2024 год)'!$A$3:$E$10,5,0)*D7865,""),"")</f>
        <v/>
      </c>
      <c r="G7865" s="8" t="str">
        <f t="shared" si="60"/>
        <v/>
      </c>
      <c r="H7865" s="8" t="str">
        <f>IFERROR(IF(D7865&gt;0, IF(E7865="Одноразовые устройства (до 4 мл.)",'Справочник цен (2024 год)'!I7870,IF(E7865="Жидкость для ЭСД (картридж) до 1 мл.",'Справочник цен (2024 год)'!I7867,VLOOKUP(E7865,'Справочник цен (2024 год)'!$A$3:$I$10,9,0)*D7865)),""),)</f>
        <v/>
      </c>
      <c r="I7865" s="8" t="str">
        <f t="shared" si="61"/>
        <v/>
      </c>
    </row>
    <row r="7866" spans="5:9" x14ac:dyDescent="0.2">
      <c r="E7866" s="8"/>
      <c r="F7866" s="8" t="str">
        <f>IFERROR(IF(AND(D7866&gt;0),VLOOKUP(E7866,'Справочник цен (2024 год)'!$A$3:$E$10,5,0)*D7866,""),"")</f>
        <v/>
      </c>
      <c r="G7866" s="8" t="str">
        <f t="shared" si="60"/>
        <v/>
      </c>
      <c r="H7866" s="8" t="str">
        <f>IFERROR(IF(D7866&gt;0, IF(E7866="Одноразовые устройства (до 4 мл.)",'Справочник цен (2024 год)'!I7871,IF(E7866="Жидкость для ЭСД (картридж) до 1 мл.",'Справочник цен (2024 год)'!I7868,VLOOKUP(E7866,'Справочник цен (2024 год)'!$A$3:$I$10,9,0)*D7866)),""),)</f>
        <v/>
      </c>
      <c r="I7866" s="8" t="str">
        <f t="shared" si="61"/>
        <v/>
      </c>
    </row>
    <row r="7867" spans="5:9" x14ac:dyDescent="0.2">
      <c r="E7867" s="8"/>
      <c r="F7867" s="8" t="str">
        <f>IFERROR(IF(AND(D7867&gt;0),VLOOKUP(E7867,'Справочник цен (2024 год)'!$A$3:$E$10,5,0)*D7867,""),"")</f>
        <v/>
      </c>
      <c r="G7867" s="8" t="str">
        <f t="shared" si="60"/>
        <v/>
      </c>
      <c r="H7867" s="8" t="str">
        <f>IFERROR(IF(D7867&gt;0, IF(E7867="Одноразовые устройства (до 4 мл.)",'Справочник цен (2024 год)'!I7872,IF(E7867="Жидкость для ЭСД (картридж) до 1 мл.",'Справочник цен (2024 год)'!I7869,VLOOKUP(E7867,'Справочник цен (2024 год)'!$A$3:$I$10,9,0)*D7867)),""),)</f>
        <v/>
      </c>
      <c r="I7867" s="8" t="str">
        <f t="shared" si="61"/>
        <v/>
      </c>
    </row>
    <row r="7868" spans="5:9" x14ac:dyDescent="0.2">
      <c r="E7868" s="8"/>
      <c r="F7868" s="8" t="str">
        <f>IFERROR(IF(AND(D7868&gt;0),VLOOKUP(E7868,'Справочник цен (2024 год)'!$A$3:$E$10,5,0)*D7868,""),"")</f>
        <v/>
      </c>
      <c r="G7868" s="8" t="str">
        <f t="shared" si="60"/>
        <v/>
      </c>
      <c r="H7868" s="8" t="str">
        <f>IFERROR(IF(D7868&gt;0, IF(E7868="Одноразовые устройства (до 4 мл.)",'Справочник цен (2024 год)'!I7873,IF(E7868="Жидкость для ЭСД (картридж) до 1 мл.",'Справочник цен (2024 год)'!I7870,VLOOKUP(E7868,'Справочник цен (2024 год)'!$A$3:$I$10,9,0)*D7868)),""),)</f>
        <v/>
      </c>
      <c r="I7868" s="8" t="str">
        <f t="shared" si="61"/>
        <v/>
      </c>
    </row>
    <row r="7869" spans="5:9" x14ac:dyDescent="0.2">
      <c r="E7869" s="8"/>
      <c r="F7869" s="8" t="str">
        <f>IFERROR(IF(AND(D7869&gt;0),VLOOKUP(E7869,'Справочник цен (2024 год)'!$A$3:$E$10,5,0)*D7869,""),"")</f>
        <v/>
      </c>
      <c r="G7869" s="8" t="str">
        <f t="shared" si="60"/>
        <v/>
      </c>
      <c r="H7869" s="8" t="str">
        <f>IFERROR(IF(D7869&gt;0, IF(E7869="Одноразовые устройства (до 4 мл.)",'Справочник цен (2024 год)'!I7874,IF(E7869="Жидкость для ЭСД (картридж) до 1 мл.",'Справочник цен (2024 год)'!I7871,VLOOKUP(E7869,'Справочник цен (2024 год)'!$A$3:$I$10,9,0)*D7869)),""),)</f>
        <v/>
      </c>
      <c r="I7869" s="8" t="str">
        <f t="shared" si="61"/>
        <v/>
      </c>
    </row>
    <row r="7870" spans="5:9" x14ac:dyDescent="0.2">
      <c r="E7870" s="8"/>
      <c r="F7870" s="8" t="str">
        <f>IFERROR(IF(AND(D7870&gt;0),VLOOKUP(E7870,'Справочник цен (2024 год)'!$A$3:$E$10,5,0)*D7870,""),"")</f>
        <v/>
      </c>
      <c r="G7870" s="8" t="str">
        <f t="shared" si="60"/>
        <v/>
      </c>
      <c r="H7870" s="8" t="str">
        <f>IFERROR(IF(D7870&gt;0, IF(E7870="Одноразовые устройства (до 4 мл.)",'Справочник цен (2024 год)'!I7875,IF(E7870="Жидкость для ЭСД (картридж) до 1 мл.",'Справочник цен (2024 год)'!I7872,VLOOKUP(E7870,'Справочник цен (2024 год)'!$A$3:$I$10,9,0)*D7870)),""),)</f>
        <v/>
      </c>
      <c r="I7870" s="8" t="str">
        <f t="shared" si="61"/>
        <v/>
      </c>
    </row>
    <row r="7871" spans="5:9" x14ac:dyDescent="0.2">
      <c r="E7871" s="8"/>
      <c r="F7871" s="8" t="str">
        <f>IFERROR(IF(AND(D7871&gt;0),VLOOKUP(E7871,'Справочник цен (2024 год)'!$A$3:$E$10,5,0)*D7871,""),"")</f>
        <v/>
      </c>
      <c r="G7871" s="8" t="str">
        <f t="shared" si="60"/>
        <v/>
      </c>
      <c r="H7871" s="8" t="str">
        <f>IFERROR(IF(D7871&gt;0, IF(E7871="Одноразовые устройства (до 4 мл.)",'Справочник цен (2024 год)'!I7876,IF(E7871="Жидкость для ЭСД (картридж) до 1 мл.",'Справочник цен (2024 год)'!I7873,VLOOKUP(E7871,'Справочник цен (2024 год)'!$A$3:$I$10,9,0)*D7871)),""),)</f>
        <v/>
      </c>
      <c r="I7871" s="8" t="str">
        <f t="shared" si="61"/>
        <v/>
      </c>
    </row>
    <row r="7872" spans="5:9" x14ac:dyDescent="0.2">
      <c r="E7872" s="8"/>
      <c r="F7872" s="8" t="str">
        <f>IFERROR(IF(AND(D7872&gt;0),VLOOKUP(E7872,'Справочник цен (2024 год)'!$A$3:$E$10,5,0)*D7872,""),"")</f>
        <v/>
      </c>
      <c r="G7872" s="8" t="str">
        <f t="shared" si="60"/>
        <v/>
      </c>
      <c r="H7872" s="8" t="str">
        <f>IFERROR(IF(D7872&gt;0, IF(E7872="Одноразовые устройства (до 4 мл.)",'Справочник цен (2024 год)'!I7877,IF(E7872="Жидкость для ЭСД (картридж) до 1 мл.",'Справочник цен (2024 год)'!I7874,VLOOKUP(E7872,'Справочник цен (2024 год)'!$A$3:$I$10,9,0)*D7872)),""),)</f>
        <v/>
      </c>
      <c r="I7872" s="8" t="str">
        <f t="shared" si="61"/>
        <v/>
      </c>
    </row>
    <row r="7873" spans="5:9" x14ac:dyDescent="0.2">
      <c r="E7873" s="8"/>
      <c r="F7873" s="8" t="str">
        <f>IFERROR(IF(AND(D7873&gt;0),VLOOKUP(E7873,'Справочник цен (2024 год)'!$A$3:$E$10,5,0)*D7873,""),"")</f>
        <v/>
      </c>
      <c r="G7873" s="8" t="str">
        <f t="shared" si="60"/>
        <v/>
      </c>
      <c r="H7873" s="8" t="str">
        <f>IFERROR(IF(D7873&gt;0, IF(E7873="Одноразовые устройства (до 4 мл.)",'Справочник цен (2024 год)'!I7878,IF(E7873="Жидкость для ЭСД (картридж) до 1 мл.",'Справочник цен (2024 год)'!I7875,VLOOKUP(E7873,'Справочник цен (2024 год)'!$A$3:$I$10,9,0)*D7873)),""),)</f>
        <v/>
      </c>
      <c r="I7873" s="8" t="str">
        <f t="shared" si="61"/>
        <v/>
      </c>
    </row>
    <row r="7874" spans="5:9" x14ac:dyDescent="0.2">
      <c r="E7874" s="8"/>
      <c r="F7874" s="8" t="str">
        <f>IFERROR(IF(AND(D7874&gt;0),VLOOKUP(E7874,'Справочник цен (2024 год)'!$A$3:$E$10,5,0)*D7874,""),"")</f>
        <v/>
      </c>
      <c r="G7874" s="8" t="str">
        <f t="shared" si="60"/>
        <v/>
      </c>
      <c r="H7874" s="8" t="str">
        <f>IFERROR(IF(D7874&gt;0, IF(E7874="Одноразовые устройства (до 4 мл.)",'Справочник цен (2024 год)'!I7879,IF(E7874="Жидкость для ЭСД (картридж) до 1 мл.",'Справочник цен (2024 год)'!I7876,VLOOKUP(E7874,'Справочник цен (2024 год)'!$A$3:$I$10,9,0)*D7874)),""),)</f>
        <v/>
      </c>
      <c r="I7874" s="8" t="str">
        <f t="shared" si="61"/>
        <v/>
      </c>
    </row>
    <row r="7875" spans="5:9" x14ac:dyDescent="0.2">
      <c r="E7875" s="8"/>
      <c r="F7875" s="8" t="str">
        <f>IFERROR(IF(AND(D7875&gt;0),VLOOKUP(E7875,'Справочник цен (2024 год)'!$A$3:$E$10,5,0)*D7875,""),"")</f>
        <v/>
      </c>
      <c r="G7875" s="8" t="str">
        <f t="shared" si="60"/>
        <v/>
      </c>
      <c r="H7875" s="8" t="str">
        <f>IFERROR(IF(D7875&gt;0, IF(E7875="Одноразовые устройства (до 4 мл.)",'Справочник цен (2024 год)'!I7880,IF(E7875="Жидкость для ЭСД (картридж) до 1 мл.",'Справочник цен (2024 год)'!I7877,VLOOKUP(E7875,'Справочник цен (2024 год)'!$A$3:$I$10,9,0)*D7875)),""),)</f>
        <v/>
      </c>
      <c r="I7875" s="8" t="str">
        <f t="shared" si="61"/>
        <v/>
      </c>
    </row>
    <row r="7876" spans="5:9" x14ac:dyDescent="0.2">
      <c r="E7876" s="8"/>
      <c r="F7876" s="8" t="str">
        <f>IFERROR(IF(AND(D7876&gt;0),VLOOKUP(E7876,'Справочник цен (2024 год)'!$A$3:$E$10,5,0)*D7876,""),"")</f>
        <v/>
      </c>
      <c r="G7876" s="8" t="str">
        <f t="shared" si="60"/>
        <v/>
      </c>
      <c r="H7876" s="8" t="str">
        <f>IFERROR(IF(D7876&gt;0, IF(E7876="Одноразовые устройства (до 4 мл.)",'Справочник цен (2024 год)'!I7881,IF(E7876="Жидкость для ЭСД (картридж) до 1 мл.",'Справочник цен (2024 год)'!I7878,VLOOKUP(E7876,'Справочник цен (2024 год)'!$A$3:$I$10,9,0)*D7876)),""),)</f>
        <v/>
      </c>
      <c r="I7876" s="8" t="str">
        <f t="shared" si="61"/>
        <v/>
      </c>
    </row>
    <row r="7877" spans="5:9" x14ac:dyDescent="0.2">
      <c r="E7877" s="8"/>
      <c r="F7877" s="8" t="str">
        <f>IFERROR(IF(AND(D7877&gt;0),VLOOKUP(E7877,'Справочник цен (2024 год)'!$A$3:$E$10,5,0)*D7877,""),"")</f>
        <v/>
      </c>
      <c r="G7877" s="8" t="str">
        <f t="shared" si="60"/>
        <v/>
      </c>
      <c r="H7877" s="8" t="str">
        <f>IFERROR(IF(D7877&gt;0, IF(E7877="Одноразовые устройства (до 4 мл.)",'Справочник цен (2024 год)'!I7882,IF(E7877="Жидкость для ЭСД (картридж) до 1 мл.",'Справочник цен (2024 год)'!I7879,VLOOKUP(E7877,'Справочник цен (2024 год)'!$A$3:$I$10,9,0)*D7877)),""),)</f>
        <v/>
      </c>
      <c r="I7877" s="8" t="str">
        <f t="shared" si="61"/>
        <v/>
      </c>
    </row>
    <row r="7878" spans="5:9" x14ac:dyDescent="0.2">
      <c r="E7878" s="8"/>
      <c r="F7878" s="8" t="str">
        <f>IFERROR(IF(AND(D7878&gt;0),VLOOKUP(E7878,'Справочник цен (2024 год)'!$A$3:$E$10,5,0)*D7878,""),"")</f>
        <v/>
      </c>
      <c r="G7878" s="8" t="str">
        <f t="shared" si="60"/>
        <v/>
      </c>
      <c r="H7878" s="8" t="str">
        <f>IFERROR(IF(D7878&gt;0, IF(E7878="Одноразовые устройства (до 4 мл.)",'Справочник цен (2024 год)'!I7883,IF(E7878="Жидкость для ЭСД (картридж) до 1 мл.",'Справочник цен (2024 год)'!I7880,VLOOKUP(E7878,'Справочник цен (2024 год)'!$A$3:$I$10,9,0)*D7878)),""),)</f>
        <v/>
      </c>
      <c r="I7878" s="8" t="str">
        <f t="shared" si="61"/>
        <v/>
      </c>
    </row>
    <row r="7879" spans="5:9" x14ac:dyDescent="0.2">
      <c r="E7879" s="8"/>
      <c r="F7879" s="8" t="str">
        <f>IFERROR(IF(AND(D7879&gt;0),VLOOKUP(E7879,'Справочник цен (2024 год)'!$A$3:$E$10,5,0)*D7879,""),"")</f>
        <v/>
      </c>
      <c r="G7879" s="8" t="str">
        <f t="shared" si="60"/>
        <v/>
      </c>
      <c r="H7879" s="8" t="str">
        <f>IFERROR(IF(D7879&gt;0, IF(E7879="Одноразовые устройства (до 4 мл.)",'Справочник цен (2024 год)'!I7884,IF(E7879="Жидкость для ЭСД (картридж) до 1 мл.",'Справочник цен (2024 год)'!I7881,VLOOKUP(E7879,'Справочник цен (2024 год)'!$A$3:$I$10,9,0)*D7879)),""),)</f>
        <v/>
      </c>
      <c r="I7879" s="8" t="str">
        <f t="shared" si="61"/>
        <v/>
      </c>
    </row>
    <row r="7880" spans="5:9" x14ac:dyDescent="0.2">
      <c r="E7880" s="8"/>
      <c r="F7880" s="8" t="str">
        <f>IFERROR(IF(AND(D7880&gt;0),VLOOKUP(E7880,'Справочник цен (2024 год)'!$A$3:$E$10,5,0)*D7880,""),"")</f>
        <v/>
      </c>
      <c r="G7880" s="8" t="str">
        <f t="shared" si="60"/>
        <v/>
      </c>
      <c r="H7880" s="8" t="str">
        <f>IFERROR(IF(D7880&gt;0, IF(E7880="Одноразовые устройства (до 4 мл.)",'Справочник цен (2024 год)'!I7885,IF(E7880="Жидкость для ЭСД (картридж) до 1 мл.",'Справочник цен (2024 год)'!I7882,VLOOKUP(E7880,'Справочник цен (2024 год)'!$A$3:$I$10,9,0)*D7880)),""),)</f>
        <v/>
      </c>
      <c r="I7880" s="8" t="str">
        <f t="shared" si="61"/>
        <v/>
      </c>
    </row>
    <row r="7881" spans="5:9" x14ac:dyDescent="0.2">
      <c r="E7881" s="8"/>
      <c r="F7881" s="8" t="str">
        <f>IFERROR(IF(AND(D7881&gt;0),VLOOKUP(E7881,'Справочник цен (2024 год)'!$A$3:$E$10,5,0)*D7881,""),"")</f>
        <v/>
      </c>
      <c r="G7881" s="8" t="str">
        <f t="shared" si="60"/>
        <v/>
      </c>
      <c r="H7881" s="8" t="str">
        <f>IFERROR(IF(D7881&gt;0, IF(E7881="Одноразовые устройства (до 4 мл.)",'Справочник цен (2024 год)'!I7886,IF(E7881="Жидкость для ЭСД (картридж) до 1 мл.",'Справочник цен (2024 год)'!I7883,VLOOKUP(E7881,'Справочник цен (2024 год)'!$A$3:$I$10,9,0)*D7881)),""),)</f>
        <v/>
      </c>
      <c r="I7881" s="8" t="str">
        <f t="shared" si="61"/>
        <v/>
      </c>
    </row>
    <row r="7882" spans="5:9" x14ac:dyDescent="0.2">
      <c r="E7882" s="8"/>
      <c r="F7882" s="8" t="str">
        <f>IFERROR(IF(AND(D7882&gt;0),VLOOKUP(E7882,'Справочник цен (2024 год)'!$A$3:$E$10,5,0)*D7882,""),"")</f>
        <v/>
      </c>
      <c r="G7882" s="8" t="str">
        <f t="shared" si="60"/>
        <v/>
      </c>
      <c r="H7882" s="8" t="str">
        <f>IFERROR(IF(D7882&gt;0, IF(E7882="Одноразовые устройства (до 4 мл.)",'Справочник цен (2024 год)'!I7887,IF(E7882="Жидкость для ЭСД (картридж) до 1 мл.",'Справочник цен (2024 год)'!I7884,VLOOKUP(E7882,'Справочник цен (2024 год)'!$A$3:$I$10,9,0)*D7882)),""),)</f>
        <v/>
      </c>
      <c r="I7882" s="8" t="str">
        <f t="shared" si="61"/>
        <v/>
      </c>
    </row>
    <row r="7883" spans="5:9" x14ac:dyDescent="0.2">
      <c r="E7883" s="8"/>
      <c r="F7883" s="8" t="str">
        <f>IFERROR(IF(AND(D7883&gt;0),VLOOKUP(E7883,'Справочник цен (2024 год)'!$A$3:$E$10,5,0)*D7883,""),"")</f>
        <v/>
      </c>
      <c r="G7883" s="8" t="str">
        <f t="shared" si="60"/>
        <v/>
      </c>
      <c r="H7883" s="8" t="str">
        <f>IFERROR(IF(D7883&gt;0, IF(E7883="Одноразовые устройства (до 4 мл.)",'Справочник цен (2024 год)'!I7888,IF(E7883="Жидкость для ЭСД (картридж) до 1 мл.",'Справочник цен (2024 год)'!I7885,VLOOKUP(E7883,'Справочник цен (2024 год)'!$A$3:$I$10,9,0)*D7883)),""),)</f>
        <v/>
      </c>
      <c r="I7883" s="8" t="str">
        <f t="shared" si="61"/>
        <v/>
      </c>
    </row>
    <row r="7884" spans="5:9" x14ac:dyDescent="0.2">
      <c r="E7884" s="8"/>
      <c r="F7884" s="8" t="str">
        <f>IFERROR(IF(AND(D7884&gt;0),VLOOKUP(E7884,'Справочник цен (2024 год)'!$A$3:$E$10,5,0)*D7884,""),"")</f>
        <v/>
      </c>
      <c r="G7884" s="8" t="str">
        <f t="shared" si="60"/>
        <v/>
      </c>
      <c r="H7884" s="8" t="str">
        <f>IFERROR(IF(D7884&gt;0, IF(E7884="Одноразовые устройства (до 4 мл.)",'Справочник цен (2024 год)'!I7889,IF(E7884="Жидкость для ЭСД (картридж) до 1 мл.",'Справочник цен (2024 год)'!I7886,VLOOKUP(E7884,'Справочник цен (2024 год)'!$A$3:$I$10,9,0)*D7884)),""),)</f>
        <v/>
      </c>
      <c r="I7884" s="8" t="str">
        <f t="shared" si="61"/>
        <v/>
      </c>
    </row>
    <row r="7885" spans="5:9" x14ac:dyDescent="0.2">
      <c r="E7885" s="8"/>
      <c r="F7885" s="8" t="str">
        <f>IFERROR(IF(AND(D7885&gt;0),VLOOKUP(E7885,'Справочник цен (2024 год)'!$A$3:$E$10,5,0)*D7885,""),"")</f>
        <v/>
      </c>
      <c r="G7885" s="8" t="str">
        <f t="shared" si="60"/>
        <v/>
      </c>
      <c r="H7885" s="8" t="str">
        <f>IFERROR(IF(D7885&gt;0, IF(E7885="Одноразовые устройства (до 4 мл.)",'Справочник цен (2024 год)'!I7890,IF(E7885="Жидкость для ЭСД (картридж) до 1 мл.",'Справочник цен (2024 год)'!I7887,VLOOKUP(E7885,'Справочник цен (2024 год)'!$A$3:$I$10,9,0)*D7885)),""),)</f>
        <v/>
      </c>
      <c r="I7885" s="8" t="str">
        <f t="shared" si="61"/>
        <v/>
      </c>
    </row>
    <row r="7886" spans="5:9" x14ac:dyDescent="0.2">
      <c r="E7886" s="8"/>
      <c r="F7886" s="8" t="str">
        <f>IFERROR(IF(AND(D7886&gt;0),VLOOKUP(E7886,'Справочник цен (2024 год)'!$A$3:$E$10,5,0)*D7886,""),"")</f>
        <v/>
      </c>
      <c r="G7886" s="8" t="str">
        <f t="shared" si="60"/>
        <v/>
      </c>
      <c r="H7886" s="8" t="str">
        <f>IFERROR(IF(D7886&gt;0, IF(E7886="Одноразовые устройства (до 4 мл.)",'Справочник цен (2024 год)'!I7891,IF(E7886="Жидкость для ЭСД (картридж) до 1 мл.",'Справочник цен (2024 год)'!I7888,VLOOKUP(E7886,'Справочник цен (2024 год)'!$A$3:$I$10,9,0)*D7886)),""),)</f>
        <v/>
      </c>
      <c r="I7886" s="8" t="str">
        <f t="shared" si="61"/>
        <v/>
      </c>
    </row>
    <row r="7887" spans="5:9" x14ac:dyDescent="0.2">
      <c r="E7887" s="8"/>
      <c r="F7887" s="8" t="str">
        <f>IFERROR(IF(AND(D7887&gt;0),VLOOKUP(E7887,'Справочник цен (2024 год)'!$A$3:$E$10,5,0)*D7887,""),"")</f>
        <v/>
      </c>
      <c r="G7887" s="8" t="str">
        <f t="shared" si="60"/>
        <v/>
      </c>
      <c r="H7887" s="8" t="str">
        <f>IFERROR(IF(D7887&gt;0, IF(E7887="Одноразовые устройства (до 4 мл.)",'Справочник цен (2024 год)'!I7892,IF(E7887="Жидкость для ЭСД (картридж) до 1 мл.",'Справочник цен (2024 год)'!I7889,VLOOKUP(E7887,'Справочник цен (2024 год)'!$A$3:$I$10,9,0)*D7887)),""),)</f>
        <v/>
      </c>
      <c r="I7887" s="8" t="str">
        <f t="shared" si="61"/>
        <v/>
      </c>
    </row>
    <row r="7888" spans="5:9" x14ac:dyDescent="0.2">
      <c r="E7888" s="8"/>
      <c r="F7888" s="8" t="str">
        <f>IFERROR(IF(AND(D7888&gt;0),VLOOKUP(E7888,'Справочник цен (2024 год)'!$A$3:$E$10,5,0)*D7888,""),"")</f>
        <v/>
      </c>
      <c r="G7888" s="8" t="str">
        <f t="shared" si="60"/>
        <v/>
      </c>
      <c r="H7888" s="8" t="str">
        <f>IFERROR(IF(D7888&gt;0, IF(E7888="Одноразовые устройства (до 4 мл.)",'Справочник цен (2024 год)'!I7893,IF(E7888="Жидкость для ЭСД (картридж) до 1 мл.",'Справочник цен (2024 год)'!I7890,VLOOKUP(E7888,'Справочник цен (2024 год)'!$A$3:$I$10,9,0)*D7888)),""),)</f>
        <v/>
      </c>
      <c r="I7888" s="8" t="str">
        <f t="shared" si="61"/>
        <v/>
      </c>
    </row>
    <row r="7889" spans="5:9" x14ac:dyDescent="0.2">
      <c r="E7889" s="8"/>
      <c r="F7889" s="8" t="str">
        <f>IFERROR(IF(AND(D7889&gt;0),VLOOKUP(E7889,'Справочник цен (2024 год)'!$A$3:$E$10,5,0)*D7889,""),"")</f>
        <v/>
      </c>
      <c r="G7889" s="8" t="str">
        <f t="shared" si="60"/>
        <v/>
      </c>
      <c r="H7889" s="8" t="str">
        <f>IFERROR(IF(D7889&gt;0, IF(E7889="Одноразовые устройства (до 4 мл.)",'Справочник цен (2024 год)'!I7894,IF(E7889="Жидкость для ЭСД (картридж) до 1 мл.",'Справочник цен (2024 год)'!I7891,VLOOKUP(E7889,'Справочник цен (2024 год)'!$A$3:$I$10,9,0)*D7889)),""),)</f>
        <v/>
      </c>
      <c r="I7889" s="8" t="str">
        <f t="shared" si="61"/>
        <v/>
      </c>
    </row>
    <row r="7890" spans="5:9" x14ac:dyDescent="0.2">
      <c r="E7890" s="8"/>
      <c r="F7890" s="8" t="str">
        <f>IFERROR(IF(AND(D7890&gt;0),VLOOKUP(E7890,'Справочник цен (2024 год)'!$A$3:$E$10,5,0)*D7890,""),"")</f>
        <v/>
      </c>
      <c r="G7890" s="8" t="str">
        <f t="shared" si="60"/>
        <v/>
      </c>
      <c r="H7890" s="8" t="str">
        <f>IFERROR(IF(D7890&gt;0, IF(E7890="Одноразовые устройства (до 4 мл.)",'Справочник цен (2024 год)'!I7895,IF(E7890="Жидкость для ЭСД (картридж) до 1 мл.",'Справочник цен (2024 год)'!I7892,VLOOKUP(E7890,'Справочник цен (2024 год)'!$A$3:$I$10,9,0)*D7890)),""),)</f>
        <v/>
      </c>
      <c r="I7890" s="8" t="str">
        <f t="shared" si="61"/>
        <v/>
      </c>
    </row>
    <row r="7891" spans="5:9" x14ac:dyDescent="0.2">
      <c r="E7891" s="8"/>
      <c r="F7891" s="8" t="str">
        <f>IFERROR(IF(AND(D7891&gt;0),VLOOKUP(E7891,'Справочник цен (2024 год)'!$A$3:$E$10,5,0)*D7891,""),"")</f>
        <v/>
      </c>
      <c r="G7891" s="8" t="str">
        <f t="shared" si="60"/>
        <v/>
      </c>
      <c r="H7891" s="8" t="str">
        <f>IFERROR(IF(D7891&gt;0, IF(E7891="Одноразовые устройства (до 4 мл.)",'Справочник цен (2024 год)'!I7896,IF(E7891="Жидкость для ЭСД (картридж) до 1 мл.",'Справочник цен (2024 год)'!I7893,VLOOKUP(E7891,'Справочник цен (2024 год)'!$A$3:$I$10,9,0)*D7891)),""),)</f>
        <v/>
      </c>
      <c r="I7891" s="8" t="str">
        <f t="shared" si="61"/>
        <v/>
      </c>
    </row>
    <row r="7892" spans="5:9" x14ac:dyDescent="0.2">
      <c r="E7892" s="8"/>
      <c r="F7892" s="8" t="str">
        <f>IFERROR(IF(AND(D7892&gt;0),VLOOKUP(E7892,'Справочник цен (2024 год)'!$A$3:$E$10,5,0)*D7892,""),"")</f>
        <v/>
      </c>
      <c r="G7892" s="8" t="str">
        <f t="shared" si="60"/>
        <v/>
      </c>
      <c r="H7892" s="8" t="str">
        <f>IFERROR(IF(D7892&gt;0, IF(E7892="Одноразовые устройства (до 4 мл.)",'Справочник цен (2024 год)'!I7897,IF(E7892="Жидкость для ЭСД (картридж) до 1 мл.",'Справочник цен (2024 год)'!I7894,VLOOKUP(E7892,'Справочник цен (2024 год)'!$A$3:$I$10,9,0)*D7892)),""),)</f>
        <v/>
      </c>
      <c r="I7892" s="8" t="str">
        <f t="shared" si="61"/>
        <v/>
      </c>
    </row>
    <row r="7893" spans="5:9" x14ac:dyDescent="0.2">
      <c r="E7893" s="8"/>
      <c r="F7893" s="8" t="str">
        <f>IFERROR(IF(AND(D7893&gt;0),VLOOKUP(E7893,'Справочник цен (2024 год)'!$A$3:$E$10,5,0)*D7893,""),"")</f>
        <v/>
      </c>
      <c r="G7893" s="8" t="str">
        <f t="shared" si="60"/>
        <v/>
      </c>
      <c r="H7893" s="8" t="str">
        <f>IFERROR(IF(D7893&gt;0, IF(E7893="Одноразовые устройства (до 4 мл.)",'Справочник цен (2024 год)'!I7898,IF(E7893="Жидкость для ЭСД (картридж) до 1 мл.",'Справочник цен (2024 год)'!I7895,VLOOKUP(E7893,'Справочник цен (2024 год)'!$A$3:$I$10,9,0)*D7893)),""),)</f>
        <v/>
      </c>
      <c r="I7893" s="8" t="str">
        <f t="shared" si="61"/>
        <v/>
      </c>
    </row>
    <row r="7894" spans="5:9" x14ac:dyDescent="0.2">
      <c r="E7894" s="8"/>
      <c r="F7894" s="8" t="str">
        <f>IFERROR(IF(AND(D7894&gt;0),VLOOKUP(E7894,'Справочник цен (2024 год)'!$A$3:$E$10,5,0)*D7894,""),"")</f>
        <v/>
      </c>
      <c r="G7894" s="8" t="str">
        <f t="shared" si="60"/>
        <v/>
      </c>
      <c r="H7894" s="8" t="str">
        <f>IFERROR(IF(D7894&gt;0, IF(E7894="Одноразовые устройства (до 4 мл.)",'Справочник цен (2024 год)'!I7899,IF(E7894="Жидкость для ЭСД (картридж) до 1 мл.",'Справочник цен (2024 год)'!I7896,VLOOKUP(E7894,'Справочник цен (2024 год)'!$A$3:$I$10,9,0)*D7894)),""),)</f>
        <v/>
      </c>
      <c r="I7894" s="8" t="str">
        <f t="shared" si="61"/>
        <v/>
      </c>
    </row>
    <row r="7895" spans="5:9" x14ac:dyDescent="0.2">
      <c r="E7895" s="8"/>
      <c r="F7895" s="8" t="str">
        <f>IFERROR(IF(AND(D7895&gt;0),VLOOKUP(E7895,'Справочник цен (2024 год)'!$A$3:$E$10,5,0)*D7895,""),"")</f>
        <v/>
      </c>
      <c r="G7895" s="8" t="str">
        <f t="shared" si="60"/>
        <v/>
      </c>
      <c r="H7895" s="8" t="str">
        <f>IFERROR(IF(D7895&gt;0, IF(E7895="Одноразовые устройства (до 4 мл.)",'Справочник цен (2024 год)'!I7900,IF(E7895="Жидкость для ЭСД (картридж) до 1 мл.",'Справочник цен (2024 год)'!I7897,VLOOKUP(E7895,'Справочник цен (2024 год)'!$A$3:$I$10,9,0)*D7895)),""),)</f>
        <v/>
      </c>
      <c r="I7895" s="8" t="str">
        <f t="shared" si="61"/>
        <v/>
      </c>
    </row>
    <row r="7896" spans="5:9" x14ac:dyDescent="0.2">
      <c r="E7896" s="8"/>
      <c r="F7896" s="8" t="str">
        <f>IFERROR(IF(AND(D7896&gt;0),VLOOKUP(E7896,'Справочник цен (2024 год)'!$A$3:$E$10,5,0)*D7896,""),"")</f>
        <v/>
      </c>
      <c r="G7896" s="8" t="str">
        <f t="shared" si="60"/>
        <v/>
      </c>
      <c r="H7896" s="8" t="str">
        <f>IFERROR(IF(D7896&gt;0, IF(E7896="Одноразовые устройства (до 4 мл.)",'Справочник цен (2024 год)'!I7901,IF(E7896="Жидкость для ЭСД (картридж) до 1 мл.",'Справочник цен (2024 год)'!I7898,VLOOKUP(E7896,'Справочник цен (2024 год)'!$A$3:$I$10,9,0)*D7896)),""),)</f>
        <v/>
      </c>
      <c r="I7896" s="8" t="str">
        <f t="shared" si="61"/>
        <v/>
      </c>
    </row>
    <row r="7897" spans="5:9" x14ac:dyDescent="0.2">
      <c r="E7897" s="8"/>
      <c r="F7897" s="8" t="str">
        <f>IFERROR(IF(AND(D7897&gt;0),VLOOKUP(E7897,'Справочник цен (2024 год)'!$A$3:$E$10,5,0)*D7897,""),"")</f>
        <v/>
      </c>
      <c r="G7897" s="8" t="str">
        <f t="shared" si="60"/>
        <v/>
      </c>
      <c r="H7897" s="8" t="str">
        <f>IFERROR(IF(D7897&gt;0, IF(E7897="Одноразовые устройства (до 4 мл.)",'Справочник цен (2024 год)'!I7902,IF(E7897="Жидкость для ЭСД (картридж) до 1 мл.",'Справочник цен (2024 год)'!I7899,VLOOKUP(E7897,'Справочник цен (2024 год)'!$A$3:$I$10,9,0)*D7897)),""),)</f>
        <v/>
      </c>
      <c r="I7897" s="8" t="str">
        <f t="shared" si="61"/>
        <v/>
      </c>
    </row>
    <row r="7898" spans="5:9" x14ac:dyDescent="0.2">
      <c r="E7898" s="8"/>
      <c r="F7898" s="8" t="str">
        <f>IFERROR(IF(AND(D7898&gt;0),VLOOKUP(E7898,'Справочник цен (2024 год)'!$A$3:$E$10,5,0)*D7898,""),"")</f>
        <v/>
      </c>
      <c r="G7898" s="8" t="str">
        <f t="shared" si="60"/>
        <v/>
      </c>
      <c r="H7898" s="8" t="str">
        <f>IFERROR(IF(D7898&gt;0, IF(E7898="Одноразовые устройства (до 4 мл.)",'Справочник цен (2024 год)'!I7903,IF(E7898="Жидкость для ЭСД (картридж) до 1 мл.",'Справочник цен (2024 год)'!I7900,VLOOKUP(E7898,'Справочник цен (2024 год)'!$A$3:$I$10,9,0)*D7898)),""),)</f>
        <v/>
      </c>
      <c r="I7898" s="8" t="str">
        <f t="shared" si="61"/>
        <v/>
      </c>
    </row>
    <row r="7899" spans="5:9" x14ac:dyDescent="0.2">
      <c r="E7899" s="8"/>
      <c r="F7899" s="8" t="str">
        <f>IFERROR(IF(AND(D7899&gt;0),VLOOKUP(E7899,'Справочник цен (2024 год)'!$A$3:$E$10,5,0)*D7899,""),"")</f>
        <v/>
      </c>
      <c r="G7899" s="8" t="str">
        <f t="shared" si="60"/>
        <v/>
      </c>
      <c r="H7899" s="8" t="str">
        <f>IFERROR(IF(D7899&gt;0, IF(E7899="Одноразовые устройства (до 4 мл.)",'Справочник цен (2024 год)'!I7904,IF(E7899="Жидкость для ЭСД (картридж) до 1 мл.",'Справочник цен (2024 год)'!I7901,VLOOKUP(E7899,'Справочник цен (2024 год)'!$A$3:$I$10,9,0)*D7899)),""),)</f>
        <v/>
      </c>
      <c r="I7899" s="8" t="str">
        <f t="shared" si="61"/>
        <v/>
      </c>
    </row>
    <row r="7900" spans="5:9" x14ac:dyDescent="0.2">
      <c r="E7900" s="8"/>
      <c r="F7900" s="8" t="str">
        <f>IFERROR(IF(AND(D7900&gt;0),VLOOKUP(E7900,'Справочник цен (2024 год)'!$A$3:$E$10,5,0)*D7900,""),"")</f>
        <v/>
      </c>
      <c r="G7900" s="8" t="str">
        <f t="shared" si="60"/>
        <v/>
      </c>
      <c r="H7900" s="8" t="str">
        <f>IFERROR(IF(D7900&gt;0, IF(E7900="Одноразовые устройства (до 4 мл.)",'Справочник цен (2024 год)'!I7905,IF(E7900="Жидкость для ЭСД (картридж) до 1 мл.",'Справочник цен (2024 год)'!I7902,VLOOKUP(E7900,'Справочник цен (2024 год)'!$A$3:$I$10,9,0)*D7900)),""),)</f>
        <v/>
      </c>
      <c r="I7900" s="8" t="str">
        <f t="shared" si="61"/>
        <v/>
      </c>
    </row>
    <row r="7901" spans="5:9" x14ac:dyDescent="0.2">
      <c r="E7901" s="8"/>
      <c r="F7901" s="8" t="str">
        <f>IFERROR(IF(AND(D7901&gt;0),VLOOKUP(E7901,'Справочник цен (2024 год)'!$A$3:$E$10,5,0)*D7901,""),"")</f>
        <v/>
      </c>
      <c r="G7901" s="8" t="str">
        <f t="shared" si="60"/>
        <v/>
      </c>
      <c r="H7901" s="8" t="str">
        <f>IFERROR(IF(D7901&gt;0, IF(E7901="Одноразовые устройства (до 4 мл.)",'Справочник цен (2024 год)'!I7906,IF(E7901="Жидкость для ЭСД (картридж) до 1 мл.",'Справочник цен (2024 год)'!I7903,VLOOKUP(E7901,'Справочник цен (2024 год)'!$A$3:$I$10,9,0)*D7901)),""),)</f>
        <v/>
      </c>
      <c r="I7901" s="8" t="str">
        <f t="shared" si="61"/>
        <v/>
      </c>
    </row>
    <row r="7902" spans="5:9" x14ac:dyDescent="0.2">
      <c r="E7902" s="8"/>
      <c r="F7902" s="8" t="str">
        <f>IFERROR(IF(AND(D7902&gt;0),VLOOKUP(E7902,'Справочник цен (2024 год)'!$A$3:$E$10,5,0)*D7902,""),"")</f>
        <v/>
      </c>
      <c r="G7902" s="8" t="str">
        <f t="shared" si="60"/>
        <v/>
      </c>
      <c r="H7902" s="8" t="str">
        <f>IFERROR(IF(D7902&gt;0, IF(E7902="Одноразовые устройства (до 4 мл.)",'Справочник цен (2024 год)'!I7907,IF(E7902="Жидкость для ЭСД (картридж) до 1 мл.",'Справочник цен (2024 год)'!I7904,VLOOKUP(E7902,'Справочник цен (2024 год)'!$A$3:$I$10,9,0)*D7902)),""),)</f>
        <v/>
      </c>
      <c r="I7902" s="8" t="str">
        <f t="shared" si="61"/>
        <v/>
      </c>
    </row>
    <row r="7903" spans="5:9" x14ac:dyDescent="0.2">
      <c r="E7903" s="8"/>
      <c r="F7903" s="8" t="str">
        <f>IFERROR(IF(AND(D7903&gt;0),VLOOKUP(E7903,'Справочник цен (2024 год)'!$A$3:$E$10,5,0)*D7903,""),"")</f>
        <v/>
      </c>
      <c r="G7903" s="8" t="str">
        <f t="shared" si="60"/>
        <v/>
      </c>
      <c r="H7903" s="8" t="str">
        <f>IFERROR(IF(D7903&gt;0, IF(E7903="Одноразовые устройства (до 4 мл.)",'Справочник цен (2024 год)'!I7908,IF(E7903="Жидкость для ЭСД (картридж) до 1 мл.",'Справочник цен (2024 год)'!I7905,VLOOKUP(E7903,'Справочник цен (2024 год)'!$A$3:$I$10,9,0)*D7903)),""),)</f>
        <v/>
      </c>
      <c r="I7903" s="8" t="str">
        <f t="shared" si="61"/>
        <v/>
      </c>
    </row>
    <row r="7904" spans="5:9" x14ac:dyDescent="0.2">
      <c r="E7904" s="8"/>
      <c r="F7904" s="8" t="str">
        <f>IFERROR(IF(AND(D7904&gt;0),VLOOKUP(E7904,'Справочник цен (2024 год)'!$A$3:$E$10,5,0)*D7904,""),"")</f>
        <v/>
      </c>
      <c r="G7904" s="8" t="str">
        <f t="shared" si="60"/>
        <v/>
      </c>
      <c r="H7904" s="8" t="str">
        <f>IFERROR(IF(D7904&gt;0, IF(E7904="Одноразовые устройства (до 4 мл.)",'Справочник цен (2024 год)'!I7909,IF(E7904="Жидкость для ЭСД (картридж) до 1 мл.",'Справочник цен (2024 год)'!I7906,VLOOKUP(E7904,'Справочник цен (2024 год)'!$A$3:$I$10,9,0)*D7904)),""),)</f>
        <v/>
      </c>
      <c r="I7904" s="8" t="str">
        <f t="shared" si="61"/>
        <v/>
      </c>
    </row>
    <row r="7905" spans="5:9" x14ac:dyDescent="0.2">
      <c r="E7905" s="8"/>
      <c r="F7905" s="8" t="str">
        <f>IFERROR(IF(AND(D7905&gt;0),VLOOKUP(E7905,'Справочник цен (2024 год)'!$A$3:$E$10,5,0)*D7905,""),"")</f>
        <v/>
      </c>
      <c r="G7905" s="8" t="str">
        <f t="shared" si="60"/>
        <v/>
      </c>
      <c r="H7905" s="8" t="str">
        <f>IFERROR(IF(D7905&gt;0, IF(E7905="Одноразовые устройства (до 4 мл.)",'Справочник цен (2024 год)'!I7910,IF(E7905="Жидкость для ЭСД (картридж) до 1 мл.",'Справочник цен (2024 год)'!I7907,VLOOKUP(E7905,'Справочник цен (2024 год)'!$A$3:$I$10,9,0)*D7905)),""),)</f>
        <v/>
      </c>
      <c r="I7905" s="8" t="str">
        <f t="shared" si="61"/>
        <v/>
      </c>
    </row>
    <row r="7906" spans="5:9" x14ac:dyDescent="0.2">
      <c r="E7906" s="8"/>
      <c r="F7906" s="8" t="str">
        <f>IFERROR(IF(AND(D7906&gt;0),VLOOKUP(E7906,'Справочник цен (2024 год)'!$A$3:$E$10,5,0)*D7906,""),"")</f>
        <v/>
      </c>
      <c r="G7906" s="8" t="str">
        <f t="shared" si="60"/>
        <v/>
      </c>
      <c r="H7906" s="8" t="str">
        <f>IFERROR(IF(D7906&gt;0, IF(E7906="Одноразовые устройства (до 4 мл.)",'Справочник цен (2024 год)'!I7911,IF(E7906="Жидкость для ЭСД (картридж) до 1 мл.",'Справочник цен (2024 год)'!I7908,VLOOKUP(E7906,'Справочник цен (2024 год)'!$A$3:$I$10,9,0)*D7906)),""),)</f>
        <v/>
      </c>
      <c r="I7906" s="8" t="str">
        <f t="shared" si="61"/>
        <v/>
      </c>
    </row>
    <row r="7907" spans="5:9" x14ac:dyDescent="0.2">
      <c r="E7907" s="8"/>
      <c r="F7907" s="8" t="str">
        <f>IFERROR(IF(AND(D7907&gt;0),VLOOKUP(E7907,'Справочник цен (2024 год)'!$A$3:$E$10,5,0)*D7907,""),"")</f>
        <v/>
      </c>
      <c r="G7907" s="8" t="str">
        <f t="shared" ref="G7907:G8000" si="62">IF(AND(C7907&gt;0,D7907&gt;0,F7907&gt;0),IF(C7907&gt;F7907,"Все верно","Установите цену больше ЕМЦ"),"")</f>
        <v/>
      </c>
      <c r="H7907" s="8" t="str">
        <f>IFERROR(IF(D7907&gt;0, IF(E7907="Одноразовые устройства (до 4 мл.)",'Справочник цен (2024 год)'!I7912,IF(E7907="Жидкость для ЭСД (картридж) до 1 мл.",'Справочник цен (2024 год)'!I7909,VLOOKUP(E7907,'Справочник цен (2024 год)'!$A$3:$I$10,9,0)*D7907)),""),)</f>
        <v/>
      </c>
      <c r="I7907" s="8" t="str">
        <f t="shared" ref="I7907:I8000" si="63">IF(AND(C7907&gt;0,D7907&gt;0,H7907&gt;0),IF(C7907&gt;H7907,"Все верно","Установите цену больше ЕМЦ"),"")</f>
        <v/>
      </c>
    </row>
    <row r="7908" spans="5:9" x14ac:dyDescent="0.2">
      <c r="E7908" s="8"/>
      <c r="F7908" s="8" t="str">
        <f>IFERROR(IF(AND(D7908&gt;0),VLOOKUP(E7908,'Справочник цен (2024 год)'!$A$3:$E$10,5,0)*D7908,""),"")</f>
        <v/>
      </c>
      <c r="G7908" s="8" t="str">
        <f t="shared" si="62"/>
        <v/>
      </c>
      <c r="H7908" s="8" t="str">
        <f>IFERROR(IF(D7908&gt;0, IF(E7908="Одноразовые устройства (до 4 мл.)",'Справочник цен (2024 год)'!I7913,IF(E7908="Жидкость для ЭСД (картридж) до 1 мл.",'Справочник цен (2024 год)'!I7910,VLOOKUP(E7908,'Справочник цен (2024 год)'!$A$3:$I$10,9,0)*D7908)),""),)</f>
        <v/>
      </c>
      <c r="I7908" s="8" t="str">
        <f t="shared" si="63"/>
        <v/>
      </c>
    </row>
    <row r="7909" spans="5:9" x14ac:dyDescent="0.2">
      <c r="E7909" s="8"/>
      <c r="F7909" s="8" t="str">
        <f>IFERROR(IF(AND(D7909&gt;0),VLOOKUP(E7909,'Справочник цен (2024 год)'!$A$3:$E$10,5,0)*D7909,""),"")</f>
        <v/>
      </c>
      <c r="G7909" s="8" t="str">
        <f t="shared" si="62"/>
        <v/>
      </c>
      <c r="H7909" s="8" t="str">
        <f>IFERROR(IF(D7909&gt;0, IF(E7909="Одноразовые устройства (до 4 мл.)",'Справочник цен (2024 год)'!I7914,IF(E7909="Жидкость для ЭСД (картридж) до 1 мл.",'Справочник цен (2024 год)'!I7911,VLOOKUP(E7909,'Справочник цен (2024 год)'!$A$3:$I$10,9,0)*D7909)),""),)</f>
        <v/>
      </c>
      <c r="I7909" s="8" t="str">
        <f t="shared" si="63"/>
        <v/>
      </c>
    </row>
    <row r="7910" spans="5:9" x14ac:dyDescent="0.2">
      <c r="E7910" s="8"/>
      <c r="F7910" s="8" t="str">
        <f>IFERROR(IF(AND(D7910&gt;0),VLOOKUP(E7910,'Справочник цен (2024 год)'!$A$3:$E$10,5,0)*D7910,""),"")</f>
        <v/>
      </c>
      <c r="G7910" s="8" t="str">
        <f t="shared" si="62"/>
        <v/>
      </c>
      <c r="H7910" s="8" t="str">
        <f>IFERROR(IF(D7910&gt;0, IF(E7910="Одноразовые устройства (до 4 мл.)",'Справочник цен (2024 год)'!I7915,IF(E7910="Жидкость для ЭСД (картридж) до 1 мл.",'Справочник цен (2024 год)'!I7912,VLOOKUP(E7910,'Справочник цен (2024 год)'!$A$3:$I$10,9,0)*D7910)),""),)</f>
        <v/>
      </c>
      <c r="I7910" s="8" t="str">
        <f t="shared" si="63"/>
        <v/>
      </c>
    </row>
    <row r="7911" spans="5:9" x14ac:dyDescent="0.2">
      <c r="E7911" s="8"/>
      <c r="F7911" s="8" t="str">
        <f>IFERROR(IF(AND(D7911&gt;0),VLOOKUP(E7911,'Справочник цен (2024 год)'!$A$3:$E$10,5,0)*D7911,""),"")</f>
        <v/>
      </c>
      <c r="G7911" s="8" t="str">
        <f t="shared" si="62"/>
        <v/>
      </c>
      <c r="H7911" s="8" t="str">
        <f>IFERROR(IF(D7911&gt;0, IF(E7911="Одноразовые устройства (до 4 мл.)",'Справочник цен (2024 год)'!I7916,IF(E7911="Жидкость для ЭСД (картридж) до 1 мл.",'Справочник цен (2024 год)'!I7913,VLOOKUP(E7911,'Справочник цен (2024 год)'!$A$3:$I$10,9,0)*D7911)),""),)</f>
        <v/>
      </c>
      <c r="I7911" s="8" t="str">
        <f t="shared" si="63"/>
        <v/>
      </c>
    </row>
    <row r="7912" spans="5:9" x14ac:dyDescent="0.2">
      <c r="E7912" s="8"/>
      <c r="F7912" s="8" t="str">
        <f>IFERROR(IF(AND(D7912&gt;0),VLOOKUP(E7912,'Справочник цен (2024 год)'!$A$3:$E$10,5,0)*D7912,""),"")</f>
        <v/>
      </c>
      <c r="G7912" s="8" t="str">
        <f t="shared" si="62"/>
        <v/>
      </c>
      <c r="H7912" s="8" t="str">
        <f>IFERROR(IF(D7912&gt;0, IF(E7912="Одноразовые устройства (до 4 мл.)",'Справочник цен (2024 год)'!I7917,IF(E7912="Жидкость для ЭСД (картридж) до 1 мл.",'Справочник цен (2024 год)'!I7914,VLOOKUP(E7912,'Справочник цен (2024 год)'!$A$3:$I$10,9,0)*D7912)),""),)</f>
        <v/>
      </c>
      <c r="I7912" s="8" t="str">
        <f t="shared" si="63"/>
        <v/>
      </c>
    </row>
    <row r="7913" spans="5:9" x14ac:dyDescent="0.2">
      <c r="E7913" s="8"/>
      <c r="F7913" s="8" t="str">
        <f>IFERROR(IF(AND(D7913&gt;0),VLOOKUP(E7913,'Справочник цен (2024 год)'!$A$3:$E$10,5,0)*D7913,""),"")</f>
        <v/>
      </c>
      <c r="G7913" s="8" t="str">
        <f t="shared" si="62"/>
        <v/>
      </c>
      <c r="H7913" s="8" t="str">
        <f>IFERROR(IF(D7913&gt;0, IF(E7913="Одноразовые устройства (до 4 мл.)",'Справочник цен (2024 год)'!I7918,IF(E7913="Жидкость для ЭСД (картридж) до 1 мл.",'Справочник цен (2024 год)'!I7915,VLOOKUP(E7913,'Справочник цен (2024 год)'!$A$3:$I$10,9,0)*D7913)),""),)</f>
        <v/>
      </c>
      <c r="I7913" s="8" t="str">
        <f t="shared" si="63"/>
        <v/>
      </c>
    </row>
    <row r="7914" spans="5:9" x14ac:dyDescent="0.2">
      <c r="E7914" s="8"/>
      <c r="F7914" s="8" t="str">
        <f>IFERROR(IF(AND(D7914&gt;0),VLOOKUP(E7914,'Справочник цен (2024 год)'!$A$3:$E$10,5,0)*D7914,""),"")</f>
        <v/>
      </c>
      <c r="G7914" s="8" t="str">
        <f t="shared" si="62"/>
        <v/>
      </c>
      <c r="H7914" s="8" t="str">
        <f>IFERROR(IF(D7914&gt;0, IF(E7914="Одноразовые устройства (до 4 мл.)",'Справочник цен (2024 год)'!I7919,IF(E7914="Жидкость для ЭСД (картридж) до 1 мл.",'Справочник цен (2024 год)'!I7916,VLOOKUP(E7914,'Справочник цен (2024 год)'!$A$3:$I$10,9,0)*D7914)),""),)</f>
        <v/>
      </c>
      <c r="I7914" s="8" t="str">
        <f t="shared" si="63"/>
        <v/>
      </c>
    </row>
    <row r="7915" spans="5:9" x14ac:dyDescent="0.2">
      <c r="E7915" s="8"/>
      <c r="F7915" s="8" t="str">
        <f>IFERROR(IF(AND(D7915&gt;0),VLOOKUP(E7915,'Справочник цен (2024 год)'!$A$3:$E$10,5,0)*D7915,""),"")</f>
        <v/>
      </c>
      <c r="G7915" s="8" t="str">
        <f t="shared" si="62"/>
        <v/>
      </c>
      <c r="H7915" s="8" t="str">
        <f>IFERROR(IF(D7915&gt;0, IF(E7915="Одноразовые устройства (до 4 мл.)",'Справочник цен (2024 год)'!I7920,IF(E7915="Жидкость для ЭСД (картридж) до 1 мл.",'Справочник цен (2024 год)'!I7917,VLOOKUP(E7915,'Справочник цен (2024 год)'!$A$3:$I$10,9,0)*D7915)),""),)</f>
        <v/>
      </c>
      <c r="I7915" s="8" t="str">
        <f t="shared" si="63"/>
        <v/>
      </c>
    </row>
    <row r="7916" spans="5:9" x14ac:dyDescent="0.2">
      <c r="E7916" s="8"/>
      <c r="F7916" s="8" t="str">
        <f>IFERROR(IF(AND(D7916&gt;0),VLOOKUP(E7916,'Справочник цен (2024 год)'!$A$3:$E$10,5,0)*D7916,""),"")</f>
        <v/>
      </c>
      <c r="G7916" s="8" t="str">
        <f t="shared" si="62"/>
        <v/>
      </c>
      <c r="H7916" s="8" t="str">
        <f>IFERROR(IF(D7916&gt;0, IF(E7916="Одноразовые устройства (до 4 мл.)",'Справочник цен (2024 год)'!I7921,IF(E7916="Жидкость для ЭСД (картридж) до 1 мл.",'Справочник цен (2024 год)'!I7918,VLOOKUP(E7916,'Справочник цен (2024 год)'!$A$3:$I$10,9,0)*D7916)),""),)</f>
        <v/>
      </c>
      <c r="I7916" s="8" t="str">
        <f t="shared" si="63"/>
        <v/>
      </c>
    </row>
    <row r="7917" spans="5:9" x14ac:dyDescent="0.2">
      <c r="E7917" s="8"/>
      <c r="F7917" s="8" t="str">
        <f>IFERROR(IF(AND(D7917&gt;0),VLOOKUP(E7917,'Справочник цен (2024 год)'!$A$3:$E$10,5,0)*D7917,""),"")</f>
        <v/>
      </c>
      <c r="G7917" s="8" t="str">
        <f t="shared" si="62"/>
        <v/>
      </c>
      <c r="H7917" s="8" t="str">
        <f>IFERROR(IF(D7917&gt;0, IF(E7917="Одноразовые устройства (до 4 мл.)",'Справочник цен (2024 год)'!I7922,IF(E7917="Жидкость для ЭСД (картридж) до 1 мл.",'Справочник цен (2024 год)'!I7919,VLOOKUP(E7917,'Справочник цен (2024 год)'!$A$3:$I$10,9,0)*D7917)),""),)</f>
        <v/>
      </c>
      <c r="I7917" s="8" t="str">
        <f t="shared" si="63"/>
        <v/>
      </c>
    </row>
    <row r="7918" spans="5:9" x14ac:dyDescent="0.2">
      <c r="E7918" s="8"/>
      <c r="F7918" s="8" t="str">
        <f>IFERROR(IF(AND(D7918&gt;0),VLOOKUP(E7918,'Справочник цен (2024 год)'!$A$3:$E$10,5,0)*D7918,""),"")</f>
        <v/>
      </c>
      <c r="G7918" s="8" t="str">
        <f t="shared" si="62"/>
        <v/>
      </c>
      <c r="H7918" s="8" t="str">
        <f>IFERROR(IF(D7918&gt;0, IF(E7918="Одноразовые устройства (до 4 мл.)",'Справочник цен (2024 год)'!I7923,IF(E7918="Жидкость для ЭСД (картридж) до 1 мл.",'Справочник цен (2024 год)'!I7920,VLOOKUP(E7918,'Справочник цен (2024 год)'!$A$3:$I$10,9,0)*D7918)),""),)</f>
        <v/>
      </c>
      <c r="I7918" s="8" t="str">
        <f t="shared" si="63"/>
        <v/>
      </c>
    </row>
    <row r="7919" spans="5:9" x14ac:dyDescent="0.2">
      <c r="E7919" s="8"/>
      <c r="F7919" s="8" t="str">
        <f>IFERROR(IF(AND(D7919&gt;0),VLOOKUP(E7919,'Справочник цен (2024 год)'!$A$3:$E$10,5,0)*D7919,""),"")</f>
        <v/>
      </c>
      <c r="G7919" s="8" t="str">
        <f t="shared" si="62"/>
        <v/>
      </c>
      <c r="H7919" s="8" t="str">
        <f>IFERROR(IF(D7919&gt;0, IF(E7919="Одноразовые устройства (до 4 мл.)",'Справочник цен (2024 год)'!I7924,IF(E7919="Жидкость для ЭСД (картридж) до 1 мл.",'Справочник цен (2024 год)'!I7921,VLOOKUP(E7919,'Справочник цен (2024 год)'!$A$3:$I$10,9,0)*D7919)),""),)</f>
        <v/>
      </c>
      <c r="I7919" s="8" t="str">
        <f t="shared" si="63"/>
        <v/>
      </c>
    </row>
    <row r="7920" spans="5:9" x14ac:dyDescent="0.2">
      <c r="E7920" s="8"/>
      <c r="F7920" s="8" t="str">
        <f>IFERROR(IF(AND(D7920&gt;0),VLOOKUP(E7920,'Справочник цен (2024 год)'!$A$3:$E$10,5,0)*D7920,""),"")</f>
        <v/>
      </c>
      <c r="G7920" s="8" t="str">
        <f t="shared" si="62"/>
        <v/>
      </c>
      <c r="H7920" s="8" t="str">
        <f>IFERROR(IF(D7920&gt;0, IF(E7920="Одноразовые устройства (до 4 мл.)",'Справочник цен (2024 год)'!I7925,IF(E7920="Жидкость для ЭСД (картридж) до 1 мл.",'Справочник цен (2024 год)'!I7922,VLOOKUP(E7920,'Справочник цен (2024 год)'!$A$3:$I$10,9,0)*D7920)),""),)</f>
        <v/>
      </c>
      <c r="I7920" s="8" t="str">
        <f t="shared" si="63"/>
        <v/>
      </c>
    </row>
    <row r="7921" spans="5:9" x14ac:dyDescent="0.2">
      <c r="E7921" s="8"/>
      <c r="F7921" s="8" t="str">
        <f>IFERROR(IF(AND(D7921&gt;0),VLOOKUP(E7921,'Справочник цен (2024 год)'!$A$3:$E$10,5,0)*D7921,""),"")</f>
        <v/>
      </c>
      <c r="G7921" s="8" t="str">
        <f t="shared" si="62"/>
        <v/>
      </c>
      <c r="H7921" s="8" t="str">
        <f>IFERROR(IF(D7921&gt;0, IF(E7921="Одноразовые устройства (до 4 мл.)",'Справочник цен (2024 год)'!I7926,IF(E7921="Жидкость для ЭСД (картридж) до 1 мл.",'Справочник цен (2024 год)'!I7923,VLOOKUP(E7921,'Справочник цен (2024 год)'!$A$3:$I$10,9,0)*D7921)),""),)</f>
        <v/>
      </c>
      <c r="I7921" s="8" t="str">
        <f t="shared" si="63"/>
        <v/>
      </c>
    </row>
    <row r="7922" spans="5:9" x14ac:dyDescent="0.2">
      <c r="E7922" s="8"/>
      <c r="F7922" s="8" t="str">
        <f>IFERROR(IF(AND(D7922&gt;0),VLOOKUP(E7922,'Справочник цен (2024 год)'!$A$3:$E$10,5,0)*D7922,""),"")</f>
        <v/>
      </c>
      <c r="G7922" s="8" t="str">
        <f t="shared" si="62"/>
        <v/>
      </c>
      <c r="H7922" s="8" t="str">
        <f>IFERROR(IF(D7922&gt;0, IF(E7922="Одноразовые устройства (до 4 мл.)",'Справочник цен (2024 год)'!I7927,IF(E7922="Жидкость для ЭСД (картридж) до 1 мл.",'Справочник цен (2024 год)'!I7924,VLOOKUP(E7922,'Справочник цен (2024 год)'!$A$3:$I$10,9,0)*D7922)),""),)</f>
        <v/>
      </c>
      <c r="I7922" s="8" t="str">
        <f t="shared" si="63"/>
        <v/>
      </c>
    </row>
    <row r="7923" spans="5:9" x14ac:dyDescent="0.2">
      <c r="E7923" s="8"/>
      <c r="F7923" s="8" t="str">
        <f>IFERROR(IF(AND(D7923&gt;0),VLOOKUP(E7923,'Справочник цен (2024 год)'!$A$3:$E$10,5,0)*D7923,""),"")</f>
        <v/>
      </c>
      <c r="G7923" s="8" t="str">
        <f t="shared" si="62"/>
        <v/>
      </c>
      <c r="H7923" s="8" t="str">
        <f>IFERROR(IF(D7923&gt;0, IF(E7923="Одноразовые устройства (до 4 мл.)",'Справочник цен (2024 год)'!I7928,IF(E7923="Жидкость для ЭСД (картридж) до 1 мл.",'Справочник цен (2024 год)'!I7925,VLOOKUP(E7923,'Справочник цен (2024 год)'!$A$3:$I$10,9,0)*D7923)),""),)</f>
        <v/>
      </c>
      <c r="I7923" s="8" t="str">
        <f t="shared" si="63"/>
        <v/>
      </c>
    </row>
    <row r="7924" spans="5:9" x14ac:dyDescent="0.2">
      <c r="E7924" s="8"/>
      <c r="F7924" s="8" t="str">
        <f>IFERROR(IF(AND(D7924&gt;0),VLOOKUP(E7924,'Справочник цен (2024 год)'!$A$3:$E$10,5,0)*D7924,""),"")</f>
        <v/>
      </c>
      <c r="G7924" s="8" t="str">
        <f t="shared" si="62"/>
        <v/>
      </c>
      <c r="H7924" s="8" t="str">
        <f>IFERROR(IF(D7924&gt;0, IF(E7924="Одноразовые устройства (до 4 мл.)",'Справочник цен (2024 год)'!I7929,IF(E7924="Жидкость для ЭСД (картридж) до 1 мл.",'Справочник цен (2024 год)'!I7926,VLOOKUP(E7924,'Справочник цен (2024 год)'!$A$3:$I$10,9,0)*D7924)),""),)</f>
        <v/>
      </c>
      <c r="I7924" s="8" t="str">
        <f t="shared" si="63"/>
        <v/>
      </c>
    </row>
    <row r="7925" spans="5:9" x14ac:dyDescent="0.2">
      <c r="E7925" s="8"/>
      <c r="F7925" s="8" t="str">
        <f>IFERROR(IF(AND(D7925&gt;0),VLOOKUP(E7925,'Справочник цен (2024 год)'!$A$3:$E$10,5,0)*D7925,""),"")</f>
        <v/>
      </c>
      <c r="G7925" s="8" t="str">
        <f t="shared" si="62"/>
        <v/>
      </c>
      <c r="H7925" s="8" t="str">
        <f>IFERROR(IF(D7925&gt;0, IF(E7925="Одноразовые устройства (до 4 мл.)",'Справочник цен (2024 год)'!I7930,IF(E7925="Жидкость для ЭСД (картридж) до 1 мл.",'Справочник цен (2024 год)'!I7927,VLOOKUP(E7925,'Справочник цен (2024 год)'!$A$3:$I$10,9,0)*D7925)),""),)</f>
        <v/>
      </c>
      <c r="I7925" s="8" t="str">
        <f t="shared" si="63"/>
        <v/>
      </c>
    </row>
    <row r="7926" spans="5:9" x14ac:dyDescent="0.2">
      <c r="E7926" s="8"/>
      <c r="F7926" s="8" t="str">
        <f>IFERROR(IF(AND(D7926&gt;0),VLOOKUP(E7926,'Справочник цен (2024 год)'!$A$3:$E$10,5,0)*D7926,""),"")</f>
        <v/>
      </c>
      <c r="G7926" s="8" t="str">
        <f t="shared" si="62"/>
        <v/>
      </c>
      <c r="H7926" s="8" t="str">
        <f>IFERROR(IF(D7926&gt;0, IF(E7926="Одноразовые устройства (до 4 мл.)",'Справочник цен (2024 год)'!I7931,IF(E7926="Жидкость для ЭСД (картридж) до 1 мл.",'Справочник цен (2024 год)'!I7928,VLOOKUP(E7926,'Справочник цен (2024 год)'!$A$3:$I$10,9,0)*D7926)),""),)</f>
        <v/>
      </c>
      <c r="I7926" s="8" t="str">
        <f t="shared" si="63"/>
        <v/>
      </c>
    </row>
    <row r="7927" spans="5:9" x14ac:dyDescent="0.2">
      <c r="E7927" s="8"/>
      <c r="F7927" s="8" t="str">
        <f>IFERROR(IF(AND(D7927&gt;0),VLOOKUP(E7927,'Справочник цен (2024 год)'!$A$3:$E$10,5,0)*D7927,""),"")</f>
        <v/>
      </c>
      <c r="G7927" s="8" t="str">
        <f t="shared" si="62"/>
        <v/>
      </c>
      <c r="H7927" s="8" t="str">
        <f>IFERROR(IF(D7927&gt;0, IF(E7927="Одноразовые устройства (до 4 мл.)",'Справочник цен (2024 год)'!I7932,IF(E7927="Жидкость для ЭСД (картридж) до 1 мл.",'Справочник цен (2024 год)'!I7929,VLOOKUP(E7927,'Справочник цен (2024 год)'!$A$3:$I$10,9,0)*D7927)),""),)</f>
        <v/>
      </c>
      <c r="I7927" s="8" t="str">
        <f t="shared" si="63"/>
        <v/>
      </c>
    </row>
    <row r="7928" spans="5:9" x14ac:dyDescent="0.2">
      <c r="E7928" s="8"/>
      <c r="F7928" s="8" t="str">
        <f>IFERROR(IF(AND(D7928&gt;0),VLOOKUP(E7928,'Справочник цен (2024 год)'!$A$3:$E$10,5,0)*D7928,""),"")</f>
        <v/>
      </c>
      <c r="G7928" s="8" t="str">
        <f t="shared" si="62"/>
        <v/>
      </c>
      <c r="H7928" s="8" t="str">
        <f>IFERROR(IF(D7928&gt;0, IF(E7928="Одноразовые устройства (до 4 мл.)",'Справочник цен (2024 год)'!I7933,IF(E7928="Жидкость для ЭСД (картридж) до 1 мл.",'Справочник цен (2024 год)'!I7930,VLOOKUP(E7928,'Справочник цен (2024 год)'!$A$3:$I$10,9,0)*D7928)),""),)</f>
        <v/>
      </c>
      <c r="I7928" s="8" t="str">
        <f t="shared" si="63"/>
        <v/>
      </c>
    </row>
    <row r="7929" spans="5:9" x14ac:dyDescent="0.2">
      <c r="E7929" s="8"/>
      <c r="F7929" s="8" t="str">
        <f>IFERROR(IF(AND(D7929&gt;0),VLOOKUP(E7929,'Справочник цен (2024 год)'!$A$3:$E$10,5,0)*D7929,""),"")</f>
        <v/>
      </c>
      <c r="G7929" s="8" t="str">
        <f t="shared" si="62"/>
        <v/>
      </c>
      <c r="H7929" s="8" t="str">
        <f>IFERROR(IF(D7929&gt;0, IF(E7929="Одноразовые устройства (до 4 мл.)",'Справочник цен (2024 год)'!I7934,IF(E7929="Жидкость для ЭСД (картридж) до 1 мл.",'Справочник цен (2024 год)'!I7931,VLOOKUP(E7929,'Справочник цен (2024 год)'!$A$3:$I$10,9,0)*D7929)),""),)</f>
        <v/>
      </c>
      <c r="I7929" s="8" t="str">
        <f t="shared" si="63"/>
        <v/>
      </c>
    </row>
    <row r="7930" spans="5:9" x14ac:dyDescent="0.2">
      <c r="E7930" s="8"/>
      <c r="F7930" s="8" t="str">
        <f>IFERROR(IF(AND(D7930&gt;0),VLOOKUP(E7930,'Справочник цен (2024 год)'!$A$3:$E$10,5,0)*D7930,""),"")</f>
        <v/>
      </c>
      <c r="G7930" s="8" t="str">
        <f t="shared" si="62"/>
        <v/>
      </c>
      <c r="H7930" s="8" t="str">
        <f>IFERROR(IF(D7930&gt;0, IF(E7930="Одноразовые устройства (до 4 мл.)",'Справочник цен (2024 год)'!I7935,IF(E7930="Жидкость для ЭСД (картридж) до 1 мл.",'Справочник цен (2024 год)'!I7932,VLOOKUP(E7930,'Справочник цен (2024 год)'!$A$3:$I$10,9,0)*D7930)),""),)</f>
        <v/>
      </c>
      <c r="I7930" s="8" t="str">
        <f t="shared" si="63"/>
        <v/>
      </c>
    </row>
    <row r="7931" spans="5:9" x14ac:dyDescent="0.2">
      <c r="E7931" s="8"/>
      <c r="F7931" s="8" t="str">
        <f>IFERROR(IF(AND(D7931&gt;0),VLOOKUP(E7931,'Справочник цен (2024 год)'!$A$3:$E$10,5,0)*D7931,""),"")</f>
        <v/>
      </c>
      <c r="G7931" s="8" t="str">
        <f t="shared" si="62"/>
        <v/>
      </c>
      <c r="H7931" s="8" t="str">
        <f>IFERROR(IF(D7931&gt;0, IF(E7931="Одноразовые устройства (до 4 мл.)",'Справочник цен (2024 год)'!I7936,IF(E7931="Жидкость для ЭСД (картридж) до 1 мл.",'Справочник цен (2024 год)'!I7933,VLOOKUP(E7931,'Справочник цен (2024 год)'!$A$3:$I$10,9,0)*D7931)),""),)</f>
        <v/>
      </c>
      <c r="I7931" s="8" t="str">
        <f t="shared" si="63"/>
        <v/>
      </c>
    </row>
    <row r="7932" spans="5:9" x14ac:dyDescent="0.2">
      <c r="E7932" s="8"/>
      <c r="F7932" s="8" t="str">
        <f>IFERROR(IF(AND(D7932&gt;0),VLOOKUP(E7932,'Справочник цен (2024 год)'!$A$3:$E$10,5,0)*D7932,""),"")</f>
        <v/>
      </c>
      <c r="G7932" s="8" t="str">
        <f t="shared" si="62"/>
        <v/>
      </c>
      <c r="H7932" s="8" t="str">
        <f>IFERROR(IF(D7932&gt;0, IF(E7932="Одноразовые устройства (до 4 мл.)",'Справочник цен (2024 год)'!I7937,IF(E7932="Жидкость для ЭСД (картридж) до 1 мл.",'Справочник цен (2024 год)'!I7934,VLOOKUP(E7932,'Справочник цен (2024 год)'!$A$3:$I$10,9,0)*D7932)),""),)</f>
        <v/>
      </c>
      <c r="I7932" s="8" t="str">
        <f t="shared" si="63"/>
        <v/>
      </c>
    </row>
    <row r="7933" spans="5:9" x14ac:dyDescent="0.2">
      <c r="E7933" s="8"/>
      <c r="F7933" s="8" t="str">
        <f>IFERROR(IF(AND(D7933&gt;0),VLOOKUP(E7933,'Справочник цен (2024 год)'!$A$3:$E$10,5,0)*D7933,""),"")</f>
        <v/>
      </c>
      <c r="G7933" s="8" t="str">
        <f t="shared" si="62"/>
        <v/>
      </c>
      <c r="H7933" s="8" t="str">
        <f>IFERROR(IF(D7933&gt;0, IF(E7933="Одноразовые устройства (до 4 мл.)",'Справочник цен (2024 год)'!I7938,IF(E7933="Жидкость для ЭСД (картридж) до 1 мл.",'Справочник цен (2024 год)'!I7935,VLOOKUP(E7933,'Справочник цен (2024 год)'!$A$3:$I$10,9,0)*D7933)),""),)</f>
        <v/>
      </c>
      <c r="I7933" s="8" t="str">
        <f t="shared" si="63"/>
        <v/>
      </c>
    </row>
    <row r="7934" spans="5:9" x14ac:dyDescent="0.2">
      <c r="E7934" s="8"/>
      <c r="F7934" s="8" t="str">
        <f>IFERROR(IF(AND(D7934&gt;0),VLOOKUP(E7934,'Справочник цен (2024 год)'!$A$3:$E$10,5,0)*D7934,""),"")</f>
        <v/>
      </c>
      <c r="G7934" s="8" t="str">
        <f t="shared" si="62"/>
        <v/>
      </c>
      <c r="H7934" s="8" t="str">
        <f>IFERROR(IF(D7934&gt;0, IF(E7934="Одноразовые устройства (до 4 мл.)",'Справочник цен (2024 год)'!I7939,IF(E7934="Жидкость для ЭСД (картридж) до 1 мл.",'Справочник цен (2024 год)'!I7936,VLOOKUP(E7934,'Справочник цен (2024 год)'!$A$3:$I$10,9,0)*D7934)),""),)</f>
        <v/>
      </c>
      <c r="I7934" s="8" t="str">
        <f t="shared" si="63"/>
        <v/>
      </c>
    </row>
    <row r="7935" spans="5:9" x14ac:dyDescent="0.2">
      <c r="E7935" s="8"/>
      <c r="F7935" s="8" t="str">
        <f>IFERROR(IF(AND(D7935&gt;0),VLOOKUP(E7935,'Справочник цен (2024 год)'!$A$3:$E$10,5,0)*D7935,""),"")</f>
        <v/>
      </c>
      <c r="G7935" s="8" t="str">
        <f t="shared" si="62"/>
        <v/>
      </c>
      <c r="H7935" s="8" t="str">
        <f>IFERROR(IF(D7935&gt;0, IF(E7935="Одноразовые устройства (до 4 мл.)",'Справочник цен (2024 год)'!I7940,IF(E7935="Жидкость для ЭСД (картридж) до 1 мл.",'Справочник цен (2024 год)'!I7937,VLOOKUP(E7935,'Справочник цен (2024 год)'!$A$3:$I$10,9,0)*D7935)),""),)</f>
        <v/>
      </c>
      <c r="I7935" s="8" t="str">
        <f t="shared" si="63"/>
        <v/>
      </c>
    </row>
    <row r="7936" spans="5:9" x14ac:dyDescent="0.2">
      <c r="E7936" s="8"/>
      <c r="F7936" s="8" t="str">
        <f>IFERROR(IF(AND(D7936&gt;0),VLOOKUP(E7936,'Справочник цен (2024 год)'!$A$3:$E$10,5,0)*D7936,""),"")</f>
        <v/>
      </c>
      <c r="G7936" s="8" t="str">
        <f t="shared" si="62"/>
        <v/>
      </c>
      <c r="H7936" s="8" t="str">
        <f>IFERROR(IF(D7936&gt;0, IF(E7936="Одноразовые устройства (до 4 мл.)",'Справочник цен (2024 год)'!I7941,IF(E7936="Жидкость для ЭСД (картридж) до 1 мл.",'Справочник цен (2024 год)'!I7938,VLOOKUP(E7936,'Справочник цен (2024 год)'!$A$3:$I$10,9,0)*D7936)),""),)</f>
        <v/>
      </c>
      <c r="I7936" s="8" t="str">
        <f t="shared" si="63"/>
        <v/>
      </c>
    </row>
    <row r="7937" spans="5:9" x14ac:dyDescent="0.2">
      <c r="E7937" s="8"/>
      <c r="F7937" s="8" t="str">
        <f>IFERROR(IF(AND(D7937&gt;0),VLOOKUP(E7937,'Справочник цен (2024 год)'!$A$3:$E$10,5,0)*D7937,""),"")</f>
        <v/>
      </c>
      <c r="G7937" s="8" t="str">
        <f t="shared" si="62"/>
        <v/>
      </c>
      <c r="H7937" s="8" t="str">
        <f>IFERROR(IF(D7937&gt;0, IF(E7937="Одноразовые устройства (до 4 мл.)",'Справочник цен (2024 год)'!I7942,IF(E7937="Жидкость для ЭСД (картридж) до 1 мл.",'Справочник цен (2024 год)'!I7939,VLOOKUP(E7937,'Справочник цен (2024 год)'!$A$3:$I$10,9,0)*D7937)),""),)</f>
        <v/>
      </c>
      <c r="I7937" s="8" t="str">
        <f t="shared" si="63"/>
        <v/>
      </c>
    </row>
    <row r="7938" spans="5:9" x14ac:dyDescent="0.2">
      <c r="E7938" s="8"/>
      <c r="F7938" s="8" t="str">
        <f>IFERROR(IF(AND(D7938&gt;0),VLOOKUP(E7938,'Справочник цен (2024 год)'!$A$3:$E$10,5,0)*D7938,""),"")</f>
        <v/>
      </c>
      <c r="G7938" s="8" t="str">
        <f t="shared" si="62"/>
        <v/>
      </c>
      <c r="H7938" s="8" t="str">
        <f>IFERROR(IF(D7938&gt;0, IF(E7938="Одноразовые устройства (до 4 мл.)",'Справочник цен (2024 год)'!I7943,IF(E7938="Жидкость для ЭСД (картридж) до 1 мл.",'Справочник цен (2024 год)'!I7940,VLOOKUP(E7938,'Справочник цен (2024 год)'!$A$3:$I$10,9,0)*D7938)),""),)</f>
        <v/>
      </c>
      <c r="I7938" s="8" t="str">
        <f t="shared" si="63"/>
        <v/>
      </c>
    </row>
    <row r="7939" spans="5:9" x14ac:dyDescent="0.2">
      <c r="E7939" s="8"/>
      <c r="F7939" s="8" t="str">
        <f>IFERROR(IF(AND(D7939&gt;0),VLOOKUP(E7939,'Справочник цен (2024 год)'!$A$3:$E$10,5,0)*D7939,""),"")</f>
        <v/>
      </c>
      <c r="G7939" s="8" t="str">
        <f t="shared" si="62"/>
        <v/>
      </c>
      <c r="H7939" s="8" t="str">
        <f>IFERROR(IF(D7939&gt;0, IF(E7939="Одноразовые устройства (до 4 мл.)",'Справочник цен (2024 год)'!I7944,IF(E7939="Жидкость для ЭСД (картридж) до 1 мл.",'Справочник цен (2024 год)'!I7941,VLOOKUP(E7939,'Справочник цен (2024 год)'!$A$3:$I$10,9,0)*D7939)),""),)</f>
        <v/>
      </c>
      <c r="I7939" s="8" t="str">
        <f t="shared" si="63"/>
        <v/>
      </c>
    </row>
    <row r="7940" spans="5:9" x14ac:dyDescent="0.2">
      <c r="E7940" s="8"/>
      <c r="F7940" s="8" t="str">
        <f>IFERROR(IF(AND(D7940&gt;0),VLOOKUP(E7940,'Справочник цен (2024 год)'!$A$3:$E$10,5,0)*D7940,""),"")</f>
        <v/>
      </c>
      <c r="G7940" s="8" t="str">
        <f t="shared" si="62"/>
        <v/>
      </c>
      <c r="H7940" s="8" t="str">
        <f>IFERROR(IF(D7940&gt;0, IF(E7940="Одноразовые устройства (до 4 мл.)",'Справочник цен (2024 год)'!I7945,IF(E7940="Жидкость для ЭСД (картридж) до 1 мл.",'Справочник цен (2024 год)'!I7942,VLOOKUP(E7940,'Справочник цен (2024 год)'!$A$3:$I$10,9,0)*D7940)),""),)</f>
        <v/>
      </c>
      <c r="I7940" s="8" t="str">
        <f t="shared" si="63"/>
        <v/>
      </c>
    </row>
    <row r="7941" spans="5:9" x14ac:dyDescent="0.2">
      <c r="E7941" s="8"/>
      <c r="F7941" s="8" t="str">
        <f>IFERROR(IF(AND(D7941&gt;0),VLOOKUP(E7941,'Справочник цен (2024 год)'!$A$3:$E$10,5,0)*D7941,""),"")</f>
        <v/>
      </c>
      <c r="G7941" s="8" t="str">
        <f t="shared" si="62"/>
        <v/>
      </c>
      <c r="H7941" s="8" t="str">
        <f>IFERROR(IF(D7941&gt;0, IF(E7941="Одноразовые устройства (до 4 мл.)",'Справочник цен (2024 год)'!I7946,IF(E7941="Жидкость для ЭСД (картридж) до 1 мл.",'Справочник цен (2024 год)'!I7943,VLOOKUP(E7941,'Справочник цен (2024 год)'!$A$3:$I$10,9,0)*D7941)),""),)</f>
        <v/>
      </c>
      <c r="I7941" s="8" t="str">
        <f t="shared" si="63"/>
        <v/>
      </c>
    </row>
    <row r="7942" spans="5:9" x14ac:dyDescent="0.2">
      <c r="E7942" s="8"/>
      <c r="F7942" s="8" t="str">
        <f>IFERROR(IF(AND(D7942&gt;0),VLOOKUP(E7942,'Справочник цен (2024 год)'!$A$3:$E$10,5,0)*D7942,""),"")</f>
        <v/>
      </c>
      <c r="G7942" s="8" t="str">
        <f t="shared" si="62"/>
        <v/>
      </c>
      <c r="H7942" s="8" t="str">
        <f>IFERROR(IF(D7942&gt;0, IF(E7942="Одноразовые устройства (до 4 мл.)",'Справочник цен (2024 год)'!I7947,IF(E7942="Жидкость для ЭСД (картридж) до 1 мл.",'Справочник цен (2024 год)'!I7944,VLOOKUP(E7942,'Справочник цен (2024 год)'!$A$3:$I$10,9,0)*D7942)),""),)</f>
        <v/>
      </c>
      <c r="I7942" s="8" t="str">
        <f t="shared" si="63"/>
        <v/>
      </c>
    </row>
    <row r="7943" spans="5:9" x14ac:dyDescent="0.2">
      <c r="E7943" s="8"/>
      <c r="F7943" s="8" t="str">
        <f>IFERROR(IF(AND(D7943&gt;0),VLOOKUP(E7943,'Справочник цен (2024 год)'!$A$3:$E$10,5,0)*D7943,""),"")</f>
        <v/>
      </c>
      <c r="G7943" s="8" t="str">
        <f t="shared" si="62"/>
        <v/>
      </c>
      <c r="H7943" s="8" t="str">
        <f>IFERROR(IF(D7943&gt;0, IF(E7943="Одноразовые устройства (до 4 мл.)",'Справочник цен (2024 год)'!I7948,IF(E7943="Жидкость для ЭСД (картридж) до 1 мл.",'Справочник цен (2024 год)'!I7945,VLOOKUP(E7943,'Справочник цен (2024 год)'!$A$3:$I$10,9,0)*D7943)),""),)</f>
        <v/>
      </c>
      <c r="I7943" s="8" t="str">
        <f t="shared" si="63"/>
        <v/>
      </c>
    </row>
    <row r="7944" spans="5:9" x14ac:dyDescent="0.2">
      <c r="E7944" s="8"/>
      <c r="F7944" s="8" t="str">
        <f>IFERROR(IF(AND(D7944&gt;0),VLOOKUP(E7944,'Справочник цен (2024 год)'!$A$3:$E$10,5,0)*D7944,""),"")</f>
        <v/>
      </c>
      <c r="G7944" s="8" t="str">
        <f t="shared" si="62"/>
        <v/>
      </c>
      <c r="H7944" s="8" t="str">
        <f>IFERROR(IF(D7944&gt;0, IF(E7944="Одноразовые устройства (до 4 мл.)",'Справочник цен (2024 год)'!I7949,IF(E7944="Жидкость для ЭСД (картридж) до 1 мл.",'Справочник цен (2024 год)'!I7946,VLOOKUP(E7944,'Справочник цен (2024 год)'!$A$3:$I$10,9,0)*D7944)),""),)</f>
        <v/>
      </c>
      <c r="I7944" s="8" t="str">
        <f t="shared" si="63"/>
        <v/>
      </c>
    </row>
    <row r="7945" spans="5:9" x14ac:dyDescent="0.2">
      <c r="E7945" s="8"/>
      <c r="F7945" s="8" t="str">
        <f>IFERROR(IF(AND(D7945&gt;0),VLOOKUP(E7945,'Справочник цен (2024 год)'!$A$3:$E$10,5,0)*D7945,""),"")</f>
        <v/>
      </c>
      <c r="G7945" s="8" t="str">
        <f t="shared" si="62"/>
        <v/>
      </c>
      <c r="H7945" s="8" t="str">
        <f>IFERROR(IF(D7945&gt;0, IF(E7945="Одноразовые устройства (до 4 мл.)",'Справочник цен (2024 год)'!I7950,IF(E7945="Жидкость для ЭСД (картридж) до 1 мл.",'Справочник цен (2024 год)'!I7947,VLOOKUP(E7945,'Справочник цен (2024 год)'!$A$3:$I$10,9,0)*D7945)),""),)</f>
        <v/>
      </c>
      <c r="I7945" s="8" t="str">
        <f t="shared" si="63"/>
        <v/>
      </c>
    </row>
    <row r="7946" spans="5:9" x14ac:dyDescent="0.2">
      <c r="E7946" s="8"/>
      <c r="F7946" s="8" t="str">
        <f>IFERROR(IF(AND(D7946&gt;0),VLOOKUP(E7946,'Справочник цен (2024 год)'!$A$3:$E$10,5,0)*D7946,""),"")</f>
        <v/>
      </c>
      <c r="G7946" s="8" t="str">
        <f t="shared" si="62"/>
        <v/>
      </c>
      <c r="H7946" s="8" t="str">
        <f>IFERROR(IF(D7946&gt;0, IF(E7946="Одноразовые устройства (до 4 мл.)",'Справочник цен (2024 год)'!I7951,IF(E7946="Жидкость для ЭСД (картридж) до 1 мл.",'Справочник цен (2024 год)'!I7948,VLOOKUP(E7946,'Справочник цен (2024 год)'!$A$3:$I$10,9,0)*D7946)),""),)</f>
        <v/>
      </c>
      <c r="I7946" s="8" t="str">
        <f t="shared" si="63"/>
        <v/>
      </c>
    </row>
    <row r="7947" spans="5:9" x14ac:dyDescent="0.2">
      <c r="E7947" s="8"/>
      <c r="F7947" s="8" t="str">
        <f>IFERROR(IF(AND(D7947&gt;0),VLOOKUP(E7947,'Справочник цен (2024 год)'!$A$3:$E$10,5,0)*D7947,""),"")</f>
        <v/>
      </c>
      <c r="G7947" s="8" t="str">
        <f t="shared" si="62"/>
        <v/>
      </c>
      <c r="H7947" s="8" t="str">
        <f>IFERROR(IF(D7947&gt;0, IF(E7947="Одноразовые устройства (до 4 мл.)",'Справочник цен (2024 год)'!I7952,IF(E7947="Жидкость для ЭСД (картридж) до 1 мл.",'Справочник цен (2024 год)'!I7949,VLOOKUP(E7947,'Справочник цен (2024 год)'!$A$3:$I$10,9,0)*D7947)),""),)</f>
        <v/>
      </c>
      <c r="I7947" s="8" t="str">
        <f t="shared" si="63"/>
        <v/>
      </c>
    </row>
    <row r="7948" spans="5:9" x14ac:dyDescent="0.2">
      <c r="E7948" s="8"/>
      <c r="F7948" s="8" t="str">
        <f>IFERROR(IF(AND(D7948&gt;0),VLOOKUP(E7948,'Справочник цен (2024 год)'!$A$3:$E$10,5,0)*D7948,""),"")</f>
        <v/>
      </c>
      <c r="G7948" s="8" t="str">
        <f t="shared" si="62"/>
        <v/>
      </c>
      <c r="H7948" s="8" t="str">
        <f>IFERROR(IF(D7948&gt;0, IF(E7948="Одноразовые устройства (до 4 мл.)",'Справочник цен (2024 год)'!I7953,IF(E7948="Жидкость для ЭСД (картридж) до 1 мл.",'Справочник цен (2024 год)'!I7950,VLOOKUP(E7948,'Справочник цен (2024 год)'!$A$3:$I$10,9,0)*D7948)),""),)</f>
        <v/>
      </c>
      <c r="I7948" s="8" t="str">
        <f t="shared" si="63"/>
        <v/>
      </c>
    </row>
    <row r="7949" spans="5:9" x14ac:dyDescent="0.2">
      <c r="E7949" s="8"/>
      <c r="F7949" s="8" t="str">
        <f>IFERROR(IF(AND(D7949&gt;0),VLOOKUP(E7949,'Справочник цен (2024 год)'!$A$3:$E$10,5,0)*D7949,""),"")</f>
        <v/>
      </c>
      <c r="G7949" s="8" t="str">
        <f t="shared" si="62"/>
        <v/>
      </c>
      <c r="H7949" s="8" t="str">
        <f>IFERROR(IF(D7949&gt;0, IF(E7949="Одноразовые устройства (до 4 мл.)",'Справочник цен (2024 год)'!I7954,IF(E7949="Жидкость для ЭСД (картридж) до 1 мл.",'Справочник цен (2024 год)'!I7951,VLOOKUP(E7949,'Справочник цен (2024 год)'!$A$3:$I$10,9,0)*D7949)),""),)</f>
        <v/>
      </c>
      <c r="I7949" s="8" t="str">
        <f t="shared" si="63"/>
        <v/>
      </c>
    </row>
    <row r="7950" spans="5:9" x14ac:dyDescent="0.2">
      <c r="E7950" s="8"/>
      <c r="F7950" s="8" t="str">
        <f>IFERROR(IF(AND(D7950&gt;0),VLOOKUP(E7950,'Справочник цен (2024 год)'!$A$3:$E$10,5,0)*D7950,""),"")</f>
        <v/>
      </c>
      <c r="G7950" s="8" t="str">
        <f t="shared" si="62"/>
        <v/>
      </c>
      <c r="H7950" s="8" t="str">
        <f>IFERROR(IF(D7950&gt;0, IF(E7950="Одноразовые устройства (до 4 мл.)",'Справочник цен (2024 год)'!I7955,IF(E7950="Жидкость для ЭСД (картридж) до 1 мл.",'Справочник цен (2024 год)'!I7952,VLOOKUP(E7950,'Справочник цен (2024 год)'!$A$3:$I$10,9,0)*D7950)),""),)</f>
        <v/>
      </c>
      <c r="I7950" s="8" t="str">
        <f t="shared" si="63"/>
        <v/>
      </c>
    </row>
    <row r="7951" spans="5:9" x14ac:dyDescent="0.2">
      <c r="E7951" s="8"/>
      <c r="F7951" s="8" t="str">
        <f>IFERROR(IF(AND(D7951&gt;0),VLOOKUP(E7951,'Справочник цен (2024 год)'!$A$3:$E$10,5,0)*D7951,""),"")</f>
        <v/>
      </c>
      <c r="G7951" s="8" t="str">
        <f t="shared" si="62"/>
        <v/>
      </c>
      <c r="H7951" s="8" t="str">
        <f>IFERROR(IF(D7951&gt;0, IF(E7951="Одноразовые устройства (до 4 мл.)",'Справочник цен (2024 год)'!I7956,IF(E7951="Жидкость для ЭСД (картридж) до 1 мл.",'Справочник цен (2024 год)'!I7953,VLOOKUP(E7951,'Справочник цен (2024 год)'!$A$3:$I$10,9,0)*D7951)),""),)</f>
        <v/>
      </c>
      <c r="I7951" s="8" t="str">
        <f t="shared" si="63"/>
        <v/>
      </c>
    </row>
    <row r="7952" spans="5:9" x14ac:dyDescent="0.2">
      <c r="E7952" s="8"/>
      <c r="F7952" s="8" t="str">
        <f>IFERROR(IF(AND(D7952&gt;0),VLOOKUP(E7952,'Справочник цен (2024 год)'!$A$3:$E$10,5,0)*D7952,""),"")</f>
        <v/>
      </c>
      <c r="G7952" s="8" t="str">
        <f t="shared" si="62"/>
        <v/>
      </c>
      <c r="H7952" s="8" t="str">
        <f>IFERROR(IF(D7952&gt;0, IF(E7952="Одноразовые устройства (до 4 мл.)",'Справочник цен (2024 год)'!I7957,IF(E7952="Жидкость для ЭСД (картридж) до 1 мл.",'Справочник цен (2024 год)'!I7954,VLOOKUP(E7952,'Справочник цен (2024 год)'!$A$3:$I$10,9,0)*D7952)),""),)</f>
        <v/>
      </c>
      <c r="I7952" s="8" t="str">
        <f t="shared" si="63"/>
        <v/>
      </c>
    </row>
    <row r="7953" spans="5:9" x14ac:dyDescent="0.2">
      <c r="E7953" s="8"/>
      <c r="F7953" s="8" t="str">
        <f>IFERROR(IF(AND(D7953&gt;0),VLOOKUP(E7953,'Справочник цен (2024 год)'!$A$3:$E$10,5,0)*D7953,""),"")</f>
        <v/>
      </c>
      <c r="G7953" s="8" t="str">
        <f t="shared" si="62"/>
        <v/>
      </c>
      <c r="H7953" s="8" t="str">
        <f>IFERROR(IF(D7953&gt;0, IF(E7953="Одноразовые устройства (до 4 мл.)",'Справочник цен (2024 год)'!I7958,IF(E7953="Жидкость для ЭСД (картридж) до 1 мл.",'Справочник цен (2024 год)'!I7955,VLOOKUP(E7953,'Справочник цен (2024 год)'!$A$3:$I$10,9,0)*D7953)),""),)</f>
        <v/>
      </c>
      <c r="I7953" s="8" t="str">
        <f t="shared" si="63"/>
        <v/>
      </c>
    </row>
    <row r="7954" spans="5:9" x14ac:dyDescent="0.2">
      <c r="E7954" s="8"/>
      <c r="F7954" s="8" t="str">
        <f>IFERROR(IF(AND(D7954&gt;0),VLOOKUP(E7954,'Справочник цен (2024 год)'!$A$3:$E$10,5,0)*D7954,""),"")</f>
        <v/>
      </c>
      <c r="G7954" s="8" t="str">
        <f t="shared" si="62"/>
        <v/>
      </c>
      <c r="H7954" s="8" t="str">
        <f>IFERROR(IF(D7954&gt;0, IF(E7954="Одноразовые устройства (до 4 мл.)",'Справочник цен (2024 год)'!I7959,IF(E7954="Жидкость для ЭСД (картридж) до 1 мл.",'Справочник цен (2024 год)'!I7956,VLOOKUP(E7954,'Справочник цен (2024 год)'!$A$3:$I$10,9,0)*D7954)),""),)</f>
        <v/>
      </c>
      <c r="I7954" s="8" t="str">
        <f t="shared" si="63"/>
        <v/>
      </c>
    </row>
    <row r="7955" spans="5:9" x14ac:dyDescent="0.2">
      <c r="E7955" s="8"/>
      <c r="F7955" s="8" t="str">
        <f>IFERROR(IF(AND(D7955&gt;0),VLOOKUP(E7955,'Справочник цен (2024 год)'!$A$3:$E$10,5,0)*D7955,""),"")</f>
        <v/>
      </c>
      <c r="G7955" s="8" t="str">
        <f t="shared" si="62"/>
        <v/>
      </c>
      <c r="H7955" s="8" t="str">
        <f>IFERROR(IF(D7955&gt;0, IF(E7955="Одноразовые устройства (до 4 мл.)",'Справочник цен (2024 год)'!I7960,IF(E7955="Жидкость для ЭСД (картридж) до 1 мл.",'Справочник цен (2024 год)'!I7957,VLOOKUP(E7955,'Справочник цен (2024 год)'!$A$3:$I$10,9,0)*D7955)),""),)</f>
        <v/>
      </c>
      <c r="I7955" s="8" t="str">
        <f t="shared" si="63"/>
        <v/>
      </c>
    </row>
    <row r="7956" spans="5:9" x14ac:dyDescent="0.2">
      <c r="E7956" s="8"/>
      <c r="F7956" s="8" t="str">
        <f>IFERROR(IF(AND(D7956&gt;0),VLOOKUP(E7956,'Справочник цен (2024 год)'!$A$3:$E$10,5,0)*D7956,""),"")</f>
        <v/>
      </c>
      <c r="G7956" s="8" t="str">
        <f t="shared" si="62"/>
        <v/>
      </c>
      <c r="H7956" s="8" t="str">
        <f>IFERROR(IF(D7956&gt;0, IF(E7956="Одноразовые устройства (до 4 мл.)",'Справочник цен (2024 год)'!I7961,IF(E7956="Жидкость для ЭСД (картридж) до 1 мл.",'Справочник цен (2024 год)'!I7958,VLOOKUP(E7956,'Справочник цен (2024 год)'!$A$3:$I$10,9,0)*D7956)),""),)</f>
        <v/>
      </c>
      <c r="I7956" s="8" t="str">
        <f t="shared" si="63"/>
        <v/>
      </c>
    </row>
    <row r="7957" spans="5:9" x14ac:dyDescent="0.2">
      <c r="E7957" s="8"/>
      <c r="F7957" s="8" t="str">
        <f>IFERROR(IF(AND(D7957&gt;0),VLOOKUP(E7957,'Справочник цен (2024 год)'!$A$3:$E$10,5,0)*D7957,""),"")</f>
        <v/>
      </c>
      <c r="G7957" s="8" t="str">
        <f t="shared" si="62"/>
        <v/>
      </c>
      <c r="H7957" s="8" t="str">
        <f>IFERROR(IF(D7957&gt;0, IF(E7957="Одноразовые устройства (до 4 мл.)",'Справочник цен (2024 год)'!I7962,IF(E7957="Жидкость для ЭСД (картридж) до 1 мл.",'Справочник цен (2024 год)'!I7959,VLOOKUP(E7957,'Справочник цен (2024 год)'!$A$3:$I$10,9,0)*D7957)),""),)</f>
        <v/>
      </c>
      <c r="I7957" s="8" t="str">
        <f t="shared" si="63"/>
        <v/>
      </c>
    </row>
    <row r="7958" spans="5:9" x14ac:dyDescent="0.2">
      <c r="E7958" s="8"/>
      <c r="F7958" s="8" t="str">
        <f>IFERROR(IF(AND(D7958&gt;0),VLOOKUP(E7958,'Справочник цен (2024 год)'!$A$3:$E$10,5,0)*D7958,""),"")</f>
        <v/>
      </c>
      <c r="G7958" s="8" t="str">
        <f t="shared" si="62"/>
        <v/>
      </c>
      <c r="H7958" s="8" t="str">
        <f>IFERROR(IF(D7958&gt;0, IF(E7958="Одноразовые устройства (до 4 мл.)",'Справочник цен (2024 год)'!I7963,IF(E7958="Жидкость для ЭСД (картридж) до 1 мл.",'Справочник цен (2024 год)'!I7960,VLOOKUP(E7958,'Справочник цен (2024 год)'!$A$3:$I$10,9,0)*D7958)),""),)</f>
        <v/>
      </c>
      <c r="I7958" s="8" t="str">
        <f t="shared" si="63"/>
        <v/>
      </c>
    </row>
    <row r="7959" spans="5:9" x14ac:dyDescent="0.2">
      <c r="E7959" s="8"/>
      <c r="F7959" s="8" t="str">
        <f>IFERROR(IF(AND(D7959&gt;0),VLOOKUP(E7959,'Справочник цен (2024 год)'!$A$3:$E$10,5,0)*D7959,""),"")</f>
        <v/>
      </c>
      <c r="G7959" s="8" t="str">
        <f t="shared" si="62"/>
        <v/>
      </c>
      <c r="H7959" s="8" t="str">
        <f>IFERROR(IF(D7959&gt;0, IF(E7959="Одноразовые устройства (до 4 мл.)",'Справочник цен (2024 год)'!I7964,IF(E7959="Жидкость для ЭСД (картридж) до 1 мл.",'Справочник цен (2024 год)'!I7961,VLOOKUP(E7959,'Справочник цен (2024 год)'!$A$3:$I$10,9,0)*D7959)),""),)</f>
        <v/>
      </c>
      <c r="I7959" s="8" t="str">
        <f t="shared" si="63"/>
        <v/>
      </c>
    </row>
    <row r="7960" spans="5:9" x14ac:dyDescent="0.2">
      <c r="E7960" s="8"/>
      <c r="F7960" s="8" t="str">
        <f>IFERROR(IF(AND(D7960&gt;0),VLOOKUP(E7960,'Справочник цен (2024 год)'!$A$3:$E$10,5,0)*D7960,""),"")</f>
        <v/>
      </c>
      <c r="G7960" s="8" t="str">
        <f t="shared" si="62"/>
        <v/>
      </c>
      <c r="H7960" s="8" t="str">
        <f>IFERROR(IF(D7960&gt;0, IF(E7960="Одноразовые устройства (до 4 мл.)",'Справочник цен (2024 год)'!I7965,IF(E7960="Жидкость для ЭСД (картридж) до 1 мл.",'Справочник цен (2024 год)'!I7962,VLOOKUP(E7960,'Справочник цен (2024 год)'!$A$3:$I$10,9,0)*D7960)),""),)</f>
        <v/>
      </c>
      <c r="I7960" s="8" t="str">
        <f t="shared" si="63"/>
        <v/>
      </c>
    </row>
    <row r="7961" spans="5:9" x14ac:dyDescent="0.2">
      <c r="E7961" s="8"/>
      <c r="F7961" s="8" t="str">
        <f>IFERROR(IF(AND(D7961&gt;0),VLOOKUP(E7961,'Справочник цен (2024 год)'!$A$3:$E$10,5,0)*D7961,""),"")</f>
        <v/>
      </c>
      <c r="G7961" s="8" t="str">
        <f t="shared" si="62"/>
        <v/>
      </c>
      <c r="H7961" s="8" t="str">
        <f>IFERROR(IF(D7961&gt;0, IF(E7961="Одноразовые устройства (до 4 мл.)",'Справочник цен (2024 год)'!I7966,IF(E7961="Жидкость для ЭСД (картридж) до 1 мл.",'Справочник цен (2024 год)'!I7963,VLOOKUP(E7961,'Справочник цен (2024 год)'!$A$3:$I$10,9,0)*D7961)),""),)</f>
        <v/>
      </c>
      <c r="I7961" s="8" t="str">
        <f t="shared" si="63"/>
        <v/>
      </c>
    </row>
    <row r="7962" spans="5:9" x14ac:dyDescent="0.2">
      <c r="E7962" s="8"/>
      <c r="F7962" s="8" t="str">
        <f>IFERROR(IF(AND(D7962&gt;0),VLOOKUP(E7962,'Справочник цен (2024 год)'!$A$3:$E$10,5,0)*D7962,""),"")</f>
        <v/>
      </c>
      <c r="G7962" s="8" t="str">
        <f t="shared" si="62"/>
        <v/>
      </c>
      <c r="H7962" s="8" t="str">
        <f>IFERROR(IF(D7962&gt;0, IF(E7962="Одноразовые устройства (до 4 мл.)",'Справочник цен (2024 год)'!I7967,IF(E7962="Жидкость для ЭСД (картридж) до 1 мл.",'Справочник цен (2024 год)'!I7964,VLOOKUP(E7962,'Справочник цен (2024 год)'!$A$3:$I$10,9,0)*D7962)),""),)</f>
        <v/>
      </c>
      <c r="I7962" s="8" t="str">
        <f t="shared" si="63"/>
        <v/>
      </c>
    </row>
    <row r="7963" spans="5:9" x14ac:dyDescent="0.2">
      <c r="E7963" s="8"/>
      <c r="F7963" s="8" t="str">
        <f>IFERROR(IF(AND(D7963&gt;0),VLOOKUP(E7963,'Справочник цен (2024 год)'!$A$3:$E$10,5,0)*D7963,""),"")</f>
        <v/>
      </c>
      <c r="G7963" s="8" t="str">
        <f t="shared" si="62"/>
        <v/>
      </c>
      <c r="H7963" s="8" t="str">
        <f>IFERROR(IF(D7963&gt;0, IF(E7963="Одноразовые устройства (до 4 мл.)",'Справочник цен (2024 год)'!I7968,IF(E7963="Жидкость для ЭСД (картридж) до 1 мл.",'Справочник цен (2024 год)'!I7965,VLOOKUP(E7963,'Справочник цен (2024 год)'!$A$3:$I$10,9,0)*D7963)),""),)</f>
        <v/>
      </c>
      <c r="I7963" s="8" t="str">
        <f t="shared" si="63"/>
        <v/>
      </c>
    </row>
    <row r="7964" spans="5:9" x14ac:dyDescent="0.2">
      <c r="E7964" s="8"/>
      <c r="F7964" s="8" t="str">
        <f>IFERROR(IF(AND(D7964&gt;0),VLOOKUP(E7964,'Справочник цен (2024 год)'!$A$3:$E$10,5,0)*D7964,""),"")</f>
        <v/>
      </c>
      <c r="G7964" s="8" t="str">
        <f t="shared" si="62"/>
        <v/>
      </c>
      <c r="H7964" s="8" t="str">
        <f>IFERROR(IF(D7964&gt;0, IF(E7964="Одноразовые устройства (до 4 мл.)",'Справочник цен (2024 год)'!I7969,IF(E7964="Жидкость для ЭСД (картридж) до 1 мл.",'Справочник цен (2024 год)'!I7966,VLOOKUP(E7964,'Справочник цен (2024 год)'!$A$3:$I$10,9,0)*D7964)),""),)</f>
        <v/>
      </c>
      <c r="I7964" s="8" t="str">
        <f t="shared" si="63"/>
        <v/>
      </c>
    </row>
    <row r="7965" spans="5:9" x14ac:dyDescent="0.2">
      <c r="E7965" s="8"/>
      <c r="F7965" s="8" t="str">
        <f>IFERROR(IF(AND(D7965&gt;0),VLOOKUP(E7965,'Справочник цен (2024 год)'!$A$3:$E$10,5,0)*D7965,""),"")</f>
        <v/>
      </c>
      <c r="G7965" s="8" t="str">
        <f t="shared" si="62"/>
        <v/>
      </c>
      <c r="H7965" s="8" t="str">
        <f>IFERROR(IF(D7965&gt;0, IF(E7965="Одноразовые устройства (до 4 мл.)",'Справочник цен (2024 год)'!I7970,IF(E7965="Жидкость для ЭСД (картридж) до 1 мл.",'Справочник цен (2024 год)'!I7967,VLOOKUP(E7965,'Справочник цен (2024 год)'!$A$3:$I$10,9,0)*D7965)),""),)</f>
        <v/>
      </c>
      <c r="I7965" s="8" t="str">
        <f t="shared" si="63"/>
        <v/>
      </c>
    </row>
    <row r="7966" spans="5:9" x14ac:dyDescent="0.2">
      <c r="E7966" s="8"/>
      <c r="F7966" s="8" t="str">
        <f>IFERROR(IF(AND(D7966&gt;0),VLOOKUP(E7966,'Справочник цен (2024 год)'!$A$3:$E$10,5,0)*D7966,""),"")</f>
        <v/>
      </c>
      <c r="G7966" s="8" t="str">
        <f t="shared" si="62"/>
        <v/>
      </c>
      <c r="H7966" s="8" t="str">
        <f>IFERROR(IF(D7966&gt;0, IF(E7966="Одноразовые устройства (до 4 мл.)",'Справочник цен (2024 год)'!I7971,IF(E7966="Жидкость для ЭСД (картридж) до 1 мл.",'Справочник цен (2024 год)'!I7968,VLOOKUP(E7966,'Справочник цен (2024 год)'!$A$3:$I$10,9,0)*D7966)),""),)</f>
        <v/>
      </c>
      <c r="I7966" s="8" t="str">
        <f t="shared" si="63"/>
        <v/>
      </c>
    </row>
    <row r="7967" spans="5:9" x14ac:dyDescent="0.2">
      <c r="E7967" s="8"/>
      <c r="F7967" s="8" t="str">
        <f>IFERROR(IF(AND(D7967&gt;0),VLOOKUP(E7967,'Справочник цен (2024 год)'!$A$3:$E$10,5,0)*D7967,""),"")</f>
        <v/>
      </c>
      <c r="G7967" s="8" t="str">
        <f t="shared" si="62"/>
        <v/>
      </c>
      <c r="H7967" s="8" t="str">
        <f>IFERROR(IF(D7967&gt;0, IF(E7967="Одноразовые устройства (до 4 мл.)",'Справочник цен (2024 год)'!I7972,IF(E7967="Жидкость для ЭСД (картридж) до 1 мл.",'Справочник цен (2024 год)'!I7969,VLOOKUP(E7967,'Справочник цен (2024 год)'!$A$3:$I$10,9,0)*D7967)),""),)</f>
        <v/>
      </c>
      <c r="I7967" s="8" t="str">
        <f t="shared" si="63"/>
        <v/>
      </c>
    </row>
    <row r="7968" spans="5:9" x14ac:dyDescent="0.2">
      <c r="E7968" s="8"/>
      <c r="F7968" s="8" t="str">
        <f>IFERROR(IF(AND(D7968&gt;0),VLOOKUP(E7968,'Справочник цен (2024 год)'!$A$3:$E$10,5,0)*D7968,""),"")</f>
        <v/>
      </c>
      <c r="G7968" s="8" t="str">
        <f t="shared" si="62"/>
        <v/>
      </c>
      <c r="H7968" s="8" t="str">
        <f>IFERROR(IF(D7968&gt;0, IF(E7968="Одноразовые устройства (до 4 мл.)",'Справочник цен (2024 год)'!I7973,IF(E7968="Жидкость для ЭСД (картридж) до 1 мл.",'Справочник цен (2024 год)'!I7970,VLOOKUP(E7968,'Справочник цен (2024 год)'!$A$3:$I$10,9,0)*D7968)),""),)</f>
        <v/>
      </c>
      <c r="I7968" s="8" t="str">
        <f t="shared" si="63"/>
        <v/>
      </c>
    </row>
    <row r="7969" spans="5:9" x14ac:dyDescent="0.2">
      <c r="E7969" s="8"/>
      <c r="F7969" s="8" t="str">
        <f>IFERROR(IF(AND(D7969&gt;0),VLOOKUP(E7969,'Справочник цен (2024 год)'!$A$3:$E$10,5,0)*D7969,""),"")</f>
        <v/>
      </c>
      <c r="G7969" s="8" t="str">
        <f t="shared" si="62"/>
        <v/>
      </c>
      <c r="H7969" s="8" t="str">
        <f>IFERROR(IF(D7969&gt;0, IF(E7969="Одноразовые устройства (до 4 мл.)",'Справочник цен (2024 год)'!I7974,IF(E7969="Жидкость для ЭСД (картридж) до 1 мл.",'Справочник цен (2024 год)'!I7971,VLOOKUP(E7969,'Справочник цен (2024 год)'!$A$3:$I$10,9,0)*D7969)),""),)</f>
        <v/>
      </c>
      <c r="I7969" s="8" t="str">
        <f t="shared" si="63"/>
        <v/>
      </c>
    </row>
    <row r="7970" spans="5:9" x14ac:dyDescent="0.2">
      <c r="E7970" s="8"/>
      <c r="F7970" s="8" t="str">
        <f>IFERROR(IF(AND(D7970&gt;0),VLOOKUP(E7970,'Справочник цен (2024 год)'!$A$3:$E$10,5,0)*D7970,""),"")</f>
        <v/>
      </c>
      <c r="G7970" s="8" t="str">
        <f t="shared" si="62"/>
        <v/>
      </c>
      <c r="H7970" s="8" t="str">
        <f>IFERROR(IF(D7970&gt;0, IF(E7970="Одноразовые устройства (до 4 мл.)",'Справочник цен (2024 год)'!I7975,IF(E7970="Жидкость для ЭСД (картридж) до 1 мл.",'Справочник цен (2024 год)'!I7972,VLOOKUP(E7970,'Справочник цен (2024 год)'!$A$3:$I$10,9,0)*D7970)),""),)</f>
        <v/>
      </c>
      <c r="I7970" s="8" t="str">
        <f t="shared" si="63"/>
        <v/>
      </c>
    </row>
    <row r="7971" spans="5:9" x14ac:dyDescent="0.2">
      <c r="E7971" s="8"/>
      <c r="F7971" s="8" t="str">
        <f>IFERROR(IF(AND(D7971&gt;0),VLOOKUP(E7971,'Справочник цен (2024 год)'!$A$3:$E$10,5,0)*D7971,""),"")</f>
        <v/>
      </c>
      <c r="G7971" s="8" t="str">
        <f t="shared" si="62"/>
        <v/>
      </c>
      <c r="H7971" s="8" t="str">
        <f>IFERROR(IF(D7971&gt;0, IF(E7971="Одноразовые устройства (до 4 мл.)",'Справочник цен (2024 год)'!I7976,IF(E7971="Жидкость для ЭСД (картридж) до 1 мл.",'Справочник цен (2024 год)'!I7973,VLOOKUP(E7971,'Справочник цен (2024 год)'!$A$3:$I$10,9,0)*D7971)),""),)</f>
        <v/>
      </c>
      <c r="I7971" s="8" t="str">
        <f t="shared" si="63"/>
        <v/>
      </c>
    </row>
    <row r="7972" spans="5:9" x14ac:dyDescent="0.2">
      <c r="E7972" s="8"/>
      <c r="F7972" s="8" t="str">
        <f>IFERROR(IF(AND(D7972&gt;0),VLOOKUP(E7972,'Справочник цен (2024 год)'!$A$3:$E$10,5,0)*D7972,""),"")</f>
        <v/>
      </c>
      <c r="G7972" s="8" t="str">
        <f t="shared" si="62"/>
        <v/>
      </c>
      <c r="H7972" s="8" t="str">
        <f>IFERROR(IF(D7972&gt;0, IF(E7972="Одноразовые устройства (до 4 мл.)",'Справочник цен (2024 год)'!I7977,IF(E7972="Жидкость для ЭСД (картридж) до 1 мл.",'Справочник цен (2024 год)'!I7974,VLOOKUP(E7972,'Справочник цен (2024 год)'!$A$3:$I$10,9,0)*D7972)),""),)</f>
        <v/>
      </c>
      <c r="I7972" s="8" t="str">
        <f t="shared" si="63"/>
        <v/>
      </c>
    </row>
    <row r="7973" spans="5:9" x14ac:dyDescent="0.2">
      <c r="E7973" s="8"/>
      <c r="F7973" s="8" t="str">
        <f>IFERROR(IF(AND(D7973&gt;0),VLOOKUP(E7973,'Справочник цен (2024 год)'!$A$3:$E$10,5,0)*D7973,""),"")</f>
        <v/>
      </c>
      <c r="G7973" s="8" t="str">
        <f t="shared" si="62"/>
        <v/>
      </c>
      <c r="H7973" s="8" t="str">
        <f>IFERROR(IF(D7973&gt;0, IF(E7973="Одноразовые устройства (до 4 мл.)",'Справочник цен (2024 год)'!I7978,IF(E7973="Жидкость для ЭСД (картридж) до 1 мл.",'Справочник цен (2024 год)'!I7975,VLOOKUP(E7973,'Справочник цен (2024 год)'!$A$3:$I$10,9,0)*D7973)),""),)</f>
        <v/>
      </c>
      <c r="I7973" s="8" t="str">
        <f t="shared" si="63"/>
        <v/>
      </c>
    </row>
    <row r="7974" spans="5:9" x14ac:dyDescent="0.2">
      <c r="E7974" s="8"/>
      <c r="F7974" s="8" t="str">
        <f>IFERROR(IF(AND(D7974&gt;0),VLOOKUP(E7974,'Справочник цен (2024 год)'!$A$3:$E$10,5,0)*D7974,""),"")</f>
        <v/>
      </c>
      <c r="G7974" s="8" t="str">
        <f t="shared" si="62"/>
        <v/>
      </c>
      <c r="H7974" s="8" t="str">
        <f>IFERROR(IF(D7974&gt;0, IF(E7974="Одноразовые устройства (до 4 мл.)",'Справочник цен (2024 год)'!I7979,IF(E7974="Жидкость для ЭСД (картридж) до 1 мл.",'Справочник цен (2024 год)'!I7976,VLOOKUP(E7974,'Справочник цен (2024 год)'!$A$3:$I$10,9,0)*D7974)),""),)</f>
        <v/>
      </c>
      <c r="I7974" s="8" t="str">
        <f t="shared" si="63"/>
        <v/>
      </c>
    </row>
    <row r="7975" spans="5:9" x14ac:dyDescent="0.2">
      <c r="E7975" s="8"/>
      <c r="F7975" s="8" t="str">
        <f>IFERROR(IF(AND(D7975&gt;0),VLOOKUP(E7975,'Справочник цен (2024 год)'!$A$3:$E$10,5,0)*D7975,""),"")</f>
        <v/>
      </c>
      <c r="G7975" s="8" t="str">
        <f t="shared" si="62"/>
        <v/>
      </c>
      <c r="H7975" s="8" t="str">
        <f>IFERROR(IF(D7975&gt;0, IF(E7975="Одноразовые устройства (до 4 мл.)",'Справочник цен (2024 год)'!I7980,IF(E7975="Жидкость для ЭСД (картридж) до 1 мл.",'Справочник цен (2024 год)'!I7977,VLOOKUP(E7975,'Справочник цен (2024 год)'!$A$3:$I$10,9,0)*D7975)),""),)</f>
        <v/>
      </c>
      <c r="I7975" s="8" t="str">
        <f t="shared" si="63"/>
        <v/>
      </c>
    </row>
    <row r="7976" spans="5:9" x14ac:dyDescent="0.2">
      <c r="E7976" s="8"/>
      <c r="F7976" s="8" t="str">
        <f>IFERROR(IF(AND(D7976&gt;0),VLOOKUP(E7976,'Справочник цен (2024 год)'!$A$3:$E$10,5,0)*D7976,""),"")</f>
        <v/>
      </c>
      <c r="G7976" s="8" t="str">
        <f t="shared" si="62"/>
        <v/>
      </c>
      <c r="H7976" s="8" t="str">
        <f>IFERROR(IF(D7976&gt;0, IF(E7976="Одноразовые устройства (до 4 мл.)",'Справочник цен (2024 год)'!I7981,IF(E7976="Жидкость для ЭСД (картридж) до 1 мл.",'Справочник цен (2024 год)'!I7978,VLOOKUP(E7976,'Справочник цен (2024 год)'!$A$3:$I$10,9,0)*D7976)),""),)</f>
        <v/>
      </c>
      <c r="I7976" s="8" t="str">
        <f t="shared" si="63"/>
        <v/>
      </c>
    </row>
    <row r="7977" spans="5:9" x14ac:dyDescent="0.2">
      <c r="E7977" s="8"/>
      <c r="F7977" s="8" t="str">
        <f>IFERROR(IF(AND(D7977&gt;0),VLOOKUP(E7977,'Справочник цен (2024 год)'!$A$3:$E$10,5,0)*D7977,""),"")</f>
        <v/>
      </c>
      <c r="G7977" s="8" t="str">
        <f t="shared" si="62"/>
        <v/>
      </c>
      <c r="H7977" s="8" t="str">
        <f>IFERROR(IF(D7977&gt;0, IF(E7977="Одноразовые устройства (до 4 мл.)",'Справочник цен (2024 год)'!I7982,IF(E7977="Жидкость для ЭСД (картридж) до 1 мл.",'Справочник цен (2024 год)'!I7979,VLOOKUP(E7977,'Справочник цен (2024 год)'!$A$3:$I$10,9,0)*D7977)),""),)</f>
        <v/>
      </c>
      <c r="I7977" s="8" t="str">
        <f t="shared" si="63"/>
        <v/>
      </c>
    </row>
    <row r="7978" spans="5:9" x14ac:dyDescent="0.2">
      <c r="E7978" s="8"/>
      <c r="F7978" s="8" t="str">
        <f>IFERROR(IF(AND(D7978&gt;0),VLOOKUP(E7978,'Справочник цен (2024 год)'!$A$3:$E$10,5,0)*D7978,""),"")</f>
        <v/>
      </c>
      <c r="G7978" s="8" t="str">
        <f t="shared" si="62"/>
        <v/>
      </c>
      <c r="H7978" s="8" t="str">
        <f>IFERROR(IF(D7978&gt;0, IF(E7978="Одноразовые устройства (до 4 мл.)",'Справочник цен (2024 год)'!I7983,IF(E7978="Жидкость для ЭСД (картридж) до 1 мл.",'Справочник цен (2024 год)'!I7980,VLOOKUP(E7978,'Справочник цен (2024 год)'!$A$3:$I$10,9,0)*D7978)),""),)</f>
        <v/>
      </c>
      <c r="I7978" s="8" t="str">
        <f t="shared" si="63"/>
        <v/>
      </c>
    </row>
    <row r="7979" spans="5:9" x14ac:dyDescent="0.2">
      <c r="E7979" s="8"/>
      <c r="F7979" s="8" t="str">
        <f>IFERROR(IF(AND(D7979&gt;0),VLOOKUP(E7979,'Справочник цен (2024 год)'!$A$3:$E$10,5,0)*D7979,""),"")</f>
        <v/>
      </c>
      <c r="G7979" s="8" t="str">
        <f t="shared" si="62"/>
        <v/>
      </c>
      <c r="H7979" s="8" t="str">
        <f>IFERROR(IF(D7979&gt;0, IF(E7979="Одноразовые устройства (до 4 мл.)",'Справочник цен (2024 год)'!I7984,IF(E7979="Жидкость для ЭСД (картридж) до 1 мл.",'Справочник цен (2024 год)'!I7981,VLOOKUP(E7979,'Справочник цен (2024 год)'!$A$3:$I$10,9,0)*D7979)),""),)</f>
        <v/>
      </c>
      <c r="I7979" s="8" t="str">
        <f t="shared" si="63"/>
        <v/>
      </c>
    </row>
    <row r="7980" spans="5:9" x14ac:dyDescent="0.2">
      <c r="E7980" s="8"/>
      <c r="F7980" s="8" t="str">
        <f>IFERROR(IF(AND(D7980&gt;0),VLOOKUP(E7980,'Справочник цен (2024 год)'!$A$3:$E$10,5,0)*D7980,""),"")</f>
        <v/>
      </c>
      <c r="G7980" s="8" t="str">
        <f t="shared" si="62"/>
        <v/>
      </c>
      <c r="H7980" s="8" t="str">
        <f>IFERROR(IF(D7980&gt;0, IF(E7980="Одноразовые устройства (до 4 мл.)",'Справочник цен (2024 год)'!I7985,IF(E7980="Жидкость для ЭСД (картридж) до 1 мл.",'Справочник цен (2024 год)'!I7982,VLOOKUP(E7980,'Справочник цен (2024 год)'!$A$3:$I$10,9,0)*D7980)),""),)</f>
        <v/>
      </c>
      <c r="I7980" s="8" t="str">
        <f t="shared" si="63"/>
        <v/>
      </c>
    </row>
    <row r="7981" spans="5:9" x14ac:dyDescent="0.2">
      <c r="E7981" s="8"/>
      <c r="F7981" s="8" t="str">
        <f>IFERROR(IF(AND(D7981&gt;0),VLOOKUP(E7981,'Справочник цен (2024 год)'!$A$3:$E$10,5,0)*D7981,""),"")</f>
        <v/>
      </c>
      <c r="G7981" s="8" t="str">
        <f t="shared" si="62"/>
        <v/>
      </c>
      <c r="H7981" s="8" t="str">
        <f>IFERROR(IF(D7981&gt;0, IF(E7981="Одноразовые устройства (до 4 мл.)",'Справочник цен (2024 год)'!I7986,IF(E7981="Жидкость для ЭСД (картридж) до 1 мл.",'Справочник цен (2024 год)'!I7983,VLOOKUP(E7981,'Справочник цен (2024 год)'!$A$3:$I$10,9,0)*D7981)),""),)</f>
        <v/>
      </c>
      <c r="I7981" s="8" t="str">
        <f t="shared" si="63"/>
        <v/>
      </c>
    </row>
    <row r="7982" spans="5:9" x14ac:dyDescent="0.2">
      <c r="E7982" s="8"/>
      <c r="F7982" s="8" t="str">
        <f>IFERROR(IF(AND(D7982&gt;0),VLOOKUP(E7982,'Справочник цен (2024 год)'!$A$3:$E$10,5,0)*D7982,""),"")</f>
        <v/>
      </c>
      <c r="G7982" s="8" t="str">
        <f t="shared" si="62"/>
        <v/>
      </c>
      <c r="H7982" s="8" t="str">
        <f>IFERROR(IF(D7982&gt;0, IF(E7982="Одноразовые устройства (до 4 мл.)",'Справочник цен (2024 год)'!I7987,IF(E7982="Жидкость для ЭСД (картридж) до 1 мл.",'Справочник цен (2024 год)'!I7984,VLOOKUP(E7982,'Справочник цен (2024 год)'!$A$3:$I$10,9,0)*D7982)),""),)</f>
        <v/>
      </c>
      <c r="I7982" s="8" t="str">
        <f t="shared" si="63"/>
        <v/>
      </c>
    </row>
    <row r="7983" spans="5:9" x14ac:dyDescent="0.2">
      <c r="E7983" s="8"/>
      <c r="F7983" s="8" t="str">
        <f>IFERROR(IF(AND(D7983&gt;0),VLOOKUP(E7983,'Справочник цен (2024 год)'!$A$3:$E$10,5,0)*D7983,""),"")</f>
        <v/>
      </c>
      <c r="G7983" s="8" t="str">
        <f t="shared" si="62"/>
        <v/>
      </c>
      <c r="H7983" s="8" t="str">
        <f>IFERROR(IF(D7983&gt;0, IF(E7983="Одноразовые устройства (до 4 мл.)",'Справочник цен (2024 год)'!I7988,IF(E7983="Жидкость для ЭСД (картридж) до 1 мл.",'Справочник цен (2024 год)'!I7985,VLOOKUP(E7983,'Справочник цен (2024 год)'!$A$3:$I$10,9,0)*D7983)),""),)</f>
        <v/>
      </c>
      <c r="I7983" s="8" t="str">
        <f t="shared" si="63"/>
        <v/>
      </c>
    </row>
    <row r="7984" spans="5:9" x14ac:dyDescent="0.2">
      <c r="E7984" s="8"/>
      <c r="F7984" s="8" t="str">
        <f>IFERROR(IF(AND(D7984&gt;0),VLOOKUP(E7984,'Справочник цен (2024 год)'!$A$3:$E$10,5,0)*D7984,""),"")</f>
        <v/>
      </c>
      <c r="G7984" s="8" t="str">
        <f t="shared" si="62"/>
        <v/>
      </c>
      <c r="H7984" s="8" t="str">
        <f>IFERROR(IF(D7984&gt;0, IF(E7984="Одноразовые устройства (до 4 мл.)",'Справочник цен (2024 год)'!I7989,IF(E7984="Жидкость для ЭСД (картридж) до 1 мл.",'Справочник цен (2024 год)'!I7986,VLOOKUP(E7984,'Справочник цен (2024 год)'!$A$3:$I$10,9,0)*D7984)),""),)</f>
        <v/>
      </c>
      <c r="I7984" s="8" t="str">
        <f t="shared" si="63"/>
        <v/>
      </c>
    </row>
    <row r="7985" spans="5:9" x14ac:dyDescent="0.2">
      <c r="E7985" s="8"/>
      <c r="F7985" s="8" t="str">
        <f>IFERROR(IF(AND(D7985&gt;0),VLOOKUP(E7985,'Справочник цен (2024 год)'!$A$3:$E$10,5,0)*D7985,""),"")</f>
        <v/>
      </c>
      <c r="G7985" s="8" t="str">
        <f t="shared" si="62"/>
        <v/>
      </c>
      <c r="H7985" s="8" t="str">
        <f>IFERROR(IF(D7985&gt;0, IF(E7985="Одноразовые устройства (до 4 мл.)",'Справочник цен (2024 год)'!I7990,IF(E7985="Жидкость для ЭСД (картридж) до 1 мл.",'Справочник цен (2024 год)'!I7987,VLOOKUP(E7985,'Справочник цен (2024 год)'!$A$3:$I$10,9,0)*D7985)),""),)</f>
        <v/>
      </c>
      <c r="I7985" s="8" t="str">
        <f t="shared" si="63"/>
        <v/>
      </c>
    </row>
    <row r="7986" spans="5:9" x14ac:dyDescent="0.2">
      <c r="E7986" s="8"/>
      <c r="F7986" s="8" t="str">
        <f>IFERROR(IF(AND(D7986&gt;0),VLOOKUP(E7986,'Справочник цен (2024 год)'!$A$3:$E$10,5,0)*D7986,""),"")</f>
        <v/>
      </c>
      <c r="G7986" s="8" t="str">
        <f t="shared" si="62"/>
        <v/>
      </c>
      <c r="H7986" s="8" t="str">
        <f>IFERROR(IF(D7986&gt;0, IF(E7986="Одноразовые устройства (до 4 мл.)",'Справочник цен (2024 год)'!I7991,IF(E7986="Жидкость для ЭСД (картридж) до 1 мл.",'Справочник цен (2024 год)'!I7988,VLOOKUP(E7986,'Справочник цен (2024 год)'!$A$3:$I$10,9,0)*D7986)),""),)</f>
        <v/>
      </c>
      <c r="I7986" s="8" t="str">
        <f t="shared" si="63"/>
        <v/>
      </c>
    </row>
    <row r="7987" spans="5:9" x14ac:dyDescent="0.2">
      <c r="E7987" s="8"/>
      <c r="F7987" s="8" t="str">
        <f>IFERROR(IF(AND(D7987&gt;0),VLOOKUP(E7987,'Справочник цен (2024 год)'!$A$3:$E$10,5,0)*D7987,""),"")</f>
        <v/>
      </c>
      <c r="G7987" s="8" t="str">
        <f t="shared" si="62"/>
        <v/>
      </c>
      <c r="H7987" s="8" t="str">
        <f>IFERROR(IF(D7987&gt;0, IF(E7987="Одноразовые устройства (до 4 мл.)",'Справочник цен (2024 год)'!I7992,IF(E7987="Жидкость для ЭСД (картридж) до 1 мл.",'Справочник цен (2024 год)'!I7989,VLOOKUP(E7987,'Справочник цен (2024 год)'!$A$3:$I$10,9,0)*D7987)),""),)</f>
        <v/>
      </c>
      <c r="I7987" s="8" t="str">
        <f t="shared" si="63"/>
        <v/>
      </c>
    </row>
    <row r="7988" spans="5:9" x14ac:dyDescent="0.2">
      <c r="E7988" s="8"/>
      <c r="F7988" s="8" t="str">
        <f>IFERROR(IF(AND(D7988&gt;0),VLOOKUP(E7988,'Справочник цен (2024 год)'!$A$3:$E$10,5,0)*D7988,""),"")</f>
        <v/>
      </c>
      <c r="G7988" s="8" t="str">
        <f t="shared" si="62"/>
        <v/>
      </c>
      <c r="H7988" s="8" t="str">
        <f>IFERROR(IF(D7988&gt;0, IF(E7988="Одноразовые устройства (до 4 мл.)",'Справочник цен (2024 год)'!I7993,IF(E7988="Жидкость для ЭСД (картридж) до 1 мл.",'Справочник цен (2024 год)'!I7990,VLOOKUP(E7988,'Справочник цен (2024 год)'!$A$3:$I$10,9,0)*D7988)),""),)</f>
        <v/>
      </c>
      <c r="I7988" s="8" t="str">
        <f t="shared" si="63"/>
        <v/>
      </c>
    </row>
    <row r="7989" spans="5:9" x14ac:dyDescent="0.2">
      <c r="E7989" s="8"/>
      <c r="F7989" s="8" t="str">
        <f>IFERROR(IF(AND(D7989&gt;0),VLOOKUP(E7989,'Справочник цен (2024 год)'!$A$3:$E$10,5,0)*D7989,""),"")</f>
        <v/>
      </c>
      <c r="G7989" s="8" t="str">
        <f t="shared" si="62"/>
        <v/>
      </c>
      <c r="H7989" s="8" t="str">
        <f>IFERROR(IF(D7989&gt;0, IF(E7989="Одноразовые устройства (до 4 мл.)",'Справочник цен (2024 год)'!I7994,IF(E7989="Жидкость для ЭСД (картридж) до 1 мл.",'Справочник цен (2024 год)'!I7991,VLOOKUP(E7989,'Справочник цен (2024 год)'!$A$3:$I$10,9,0)*D7989)),""),)</f>
        <v/>
      </c>
      <c r="I7989" s="8" t="str">
        <f t="shared" si="63"/>
        <v/>
      </c>
    </row>
    <row r="7990" spans="5:9" x14ac:dyDescent="0.2">
      <c r="E7990" s="8"/>
      <c r="F7990" s="8" t="str">
        <f>IFERROR(IF(AND(D7990&gt;0),VLOOKUP(E7990,'Справочник цен (2024 год)'!$A$3:$E$10,5,0)*D7990,""),"")</f>
        <v/>
      </c>
      <c r="G7990" s="8" t="str">
        <f t="shared" si="62"/>
        <v/>
      </c>
      <c r="H7990" s="8" t="str">
        <f>IFERROR(IF(D7990&gt;0, IF(E7990="Одноразовые устройства (до 4 мл.)",'Справочник цен (2024 год)'!I7995,IF(E7990="Жидкость для ЭСД (картридж) до 1 мл.",'Справочник цен (2024 год)'!I7992,VLOOKUP(E7990,'Справочник цен (2024 год)'!$A$3:$I$10,9,0)*D7990)),""),)</f>
        <v/>
      </c>
      <c r="I7990" s="8" t="str">
        <f t="shared" si="63"/>
        <v/>
      </c>
    </row>
    <row r="7991" spans="5:9" x14ac:dyDescent="0.2">
      <c r="E7991" s="8"/>
      <c r="F7991" s="8" t="str">
        <f>IFERROR(IF(AND(D7991&gt;0),VLOOKUP(E7991,'Справочник цен (2024 год)'!$A$3:$E$10,5,0)*D7991,""),"")</f>
        <v/>
      </c>
      <c r="G7991" s="8" t="str">
        <f t="shared" si="62"/>
        <v/>
      </c>
      <c r="H7991" s="8" t="str">
        <f>IFERROR(IF(D7991&gt;0, IF(E7991="Одноразовые устройства (до 4 мл.)",'Справочник цен (2024 год)'!I7996,IF(E7991="Жидкость для ЭСД (картридж) до 1 мл.",'Справочник цен (2024 год)'!I7993,VLOOKUP(E7991,'Справочник цен (2024 год)'!$A$3:$I$10,9,0)*D7991)),""),)</f>
        <v/>
      </c>
      <c r="I7991" s="8" t="str">
        <f t="shared" si="63"/>
        <v/>
      </c>
    </row>
    <row r="7992" spans="5:9" x14ac:dyDescent="0.2">
      <c r="E7992" s="8"/>
      <c r="F7992" s="8" t="str">
        <f>IFERROR(IF(AND(D7992&gt;0),VLOOKUP(E7992,'Справочник цен (2024 год)'!$A$3:$E$10,5,0)*D7992,""),"")</f>
        <v/>
      </c>
      <c r="G7992" s="8" t="str">
        <f t="shared" si="62"/>
        <v/>
      </c>
      <c r="H7992" s="8" t="str">
        <f>IFERROR(IF(D7992&gt;0, IF(E7992="Одноразовые устройства (до 4 мл.)",'Справочник цен (2024 год)'!I7997,IF(E7992="Жидкость для ЭСД (картридж) до 1 мл.",'Справочник цен (2024 год)'!I7994,VLOOKUP(E7992,'Справочник цен (2024 год)'!$A$3:$I$10,9,0)*D7992)),""),)</f>
        <v/>
      </c>
      <c r="I7992" s="8" t="str">
        <f t="shared" si="63"/>
        <v/>
      </c>
    </row>
    <row r="7993" spans="5:9" x14ac:dyDescent="0.2">
      <c r="E7993" s="8"/>
      <c r="F7993" s="8" t="str">
        <f>IFERROR(IF(AND(D7993&gt;0),VLOOKUP(E7993,'Справочник цен (2024 год)'!$A$3:$E$10,5,0)*D7993,""),"")</f>
        <v/>
      </c>
      <c r="G7993" s="8" t="str">
        <f t="shared" si="62"/>
        <v/>
      </c>
      <c r="H7993" s="8" t="str">
        <f>IFERROR(IF(D7993&gt;0, IF(E7993="Одноразовые устройства (до 4 мл.)",'Справочник цен (2024 год)'!I7998,IF(E7993="Жидкость для ЭСД (картридж) до 1 мл.",'Справочник цен (2024 год)'!I7995,VLOOKUP(E7993,'Справочник цен (2024 год)'!$A$3:$I$10,9,0)*D7993)),""),)</f>
        <v/>
      </c>
      <c r="I7993" s="8" t="str">
        <f t="shared" si="63"/>
        <v/>
      </c>
    </row>
    <row r="7994" spans="5:9" x14ac:dyDescent="0.2">
      <c r="E7994" s="8"/>
      <c r="F7994" s="8" t="str">
        <f>IFERROR(IF(AND(D7994&gt;0),VLOOKUP(E7994,'Справочник цен (2024 год)'!$A$3:$E$10,5,0)*D7994,""),"")</f>
        <v/>
      </c>
      <c r="G7994" s="8" t="str">
        <f t="shared" si="62"/>
        <v/>
      </c>
      <c r="H7994" s="8" t="str">
        <f>IFERROR(IF(D7994&gt;0, IF(E7994="Одноразовые устройства (до 4 мл.)",'Справочник цен (2024 год)'!I7999,IF(E7994="Жидкость для ЭСД (картридж) до 1 мл.",'Справочник цен (2024 год)'!I7996,VLOOKUP(E7994,'Справочник цен (2024 год)'!$A$3:$I$10,9,0)*D7994)),""),)</f>
        <v/>
      </c>
      <c r="I7994" s="8" t="str">
        <f t="shared" si="63"/>
        <v/>
      </c>
    </row>
    <row r="7995" spans="5:9" x14ac:dyDescent="0.2">
      <c r="E7995" s="8"/>
      <c r="F7995" s="8" t="str">
        <f>IFERROR(IF(AND(D7995&gt;0),VLOOKUP(E7995,'Справочник цен (2024 год)'!$A$3:$E$10,5,0)*D7995,""),"")</f>
        <v/>
      </c>
      <c r="G7995" s="8" t="str">
        <f t="shared" si="62"/>
        <v/>
      </c>
      <c r="H7995" s="8" t="str">
        <f>IFERROR(IF(D7995&gt;0, IF(E7995="Одноразовые устройства (до 4 мл.)",'Справочник цен (2024 год)'!I8000,IF(E7995="Жидкость для ЭСД (картридж) до 1 мл.",'Справочник цен (2024 год)'!I7997,VLOOKUP(E7995,'Справочник цен (2024 год)'!$A$3:$I$10,9,0)*D7995)),""),)</f>
        <v/>
      </c>
      <c r="I7995" s="8" t="str">
        <f t="shared" si="63"/>
        <v/>
      </c>
    </row>
    <row r="7996" spans="5:9" x14ac:dyDescent="0.2">
      <c r="E7996" s="8"/>
      <c r="F7996" s="8" t="str">
        <f>IFERROR(IF(AND(D7996&gt;0),VLOOKUP(E7996,'Справочник цен (2024 год)'!$A$3:$E$10,5,0)*D7996,""),"")</f>
        <v/>
      </c>
      <c r="G7996" s="8" t="str">
        <f t="shared" si="62"/>
        <v/>
      </c>
      <c r="H7996" s="8" t="str">
        <f>IFERROR(IF(D7996&gt;0, IF(E7996="Одноразовые устройства (до 4 мл.)",'Справочник цен (2024 год)'!I8001,IF(E7996="Жидкость для ЭСД (картридж) до 1 мл.",'Справочник цен (2024 год)'!I7998,VLOOKUP(E7996,'Справочник цен (2024 год)'!$A$3:$I$10,9,0)*D7996)),""),)</f>
        <v/>
      </c>
      <c r="I7996" s="8" t="str">
        <f t="shared" si="63"/>
        <v/>
      </c>
    </row>
    <row r="7997" spans="5:9" x14ac:dyDescent="0.2">
      <c r="E7997" s="8"/>
      <c r="F7997" s="8" t="str">
        <f>IFERROR(IF(AND(D7997&gt;0),VLOOKUP(E7997,'Справочник цен (2024 год)'!$A$3:$E$10,5,0)*D7997,""),"")</f>
        <v/>
      </c>
      <c r="G7997" s="8" t="str">
        <f t="shared" si="62"/>
        <v/>
      </c>
      <c r="H7997" s="8" t="str">
        <f>IFERROR(IF(D7997&gt;0, IF(E7997="Одноразовые устройства (до 4 мл.)",'Справочник цен (2024 год)'!I8002,IF(E7997="Жидкость для ЭСД (картридж) до 1 мл.",'Справочник цен (2024 год)'!I7999,VLOOKUP(E7997,'Справочник цен (2024 год)'!$A$3:$I$10,9,0)*D7997)),""),)</f>
        <v/>
      </c>
      <c r="I7997" s="8" t="str">
        <f t="shared" si="63"/>
        <v/>
      </c>
    </row>
    <row r="7998" spans="5:9" x14ac:dyDescent="0.2">
      <c r="E7998" s="8"/>
      <c r="F7998" s="8" t="str">
        <f>IFERROR(IF(AND(D7998&gt;0),VLOOKUP(E7998,'Справочник цен (2024 год)'!$A$3:$E$10,5,0)*D7998,""),"")</f>
        <v/>
      </c>
      <c r="G7998" s="8" t="str">
        <f t="shared" si="62"/>
        <v/>
      </c>
      <c r="H7998" s="8" t="str">
        <f>IFERROR(IF(D7998&gt;0, IF(E7998="Одноразовые устройства (до 4 мл.)",'Справочник цен (2024 год)'!I8003,IF(E7998="Жидкость для ЭСД (картридж) до 1 мл.",'Справочник цен (2024 год)'!I8000,VLOOKUP(E7998,'Справочник цен (2024 год)'!$A$3:$I$10,9,0)*D7998)),""),)</f>
        <v/>
      </c>
      <c r="I7998" s="8" t="str">
        <f t="shared" si="63"/>
        <v/>
      </c>
    </row>
    <row r="7999" spans="5:9" x14ac:dyDescent="0.2">
      <c r="E7999" s="8"/>
      <c r="F7999" s="8" t="str">
        <f>IFERROR(IF(AND(D7999&gt;0),VLOOKUP(E7999,'Справочник цен (2024 год)'!$A$3:$E$10,5,0)*D7999,""),"")</f>
        <v/>
      </c>
      <c r="G7999" s="8" t="str">
        <f t="shared" si="62"/>
        <v/>
      </c>
      <c r="H7999" s="8" t="str">
        <f>IFERROR(IF(D7999&gt;0, IF(E7999="Одноразовые устройства (до 4 мл.)",'Справочник цен (2024 год)'!I8004,IF(E7999="Жидкость для ЭСД (картридж) до 1 мл.",'Справочник цен (2024 год)'!I8001,VLOOKUP(E7999,'Справочник цен (2024 год)'!$A$3:$I$10,9,0)*D7999)),""),)</f>
        <v/>
      </c>
      <c r="I7999" s="8" t="str">
        <f t="shared" si="63"/>
        <v/>
      </c>
    </row>
    <row r="8000" spans="5:9" x14ac:dyDescent="0.2">
      <c r="E8000" s="8"/>
      <c r="F8000" s="8" t="str">
        <f>IFERROR(IF(AND(D8000&gt;0),VLOOKUP(E8000,'Справочник цен (2024 год)'!$A$3:$E$10,5,0)*D8000,""),"")</f>
        <v/>
      </c>
      <c r="G8000" s="8" t="str">
        <f t="shared" si="62"/>
        <v/>
      </c>
      <c r="H8000" s="8" t="str">
        <f>IFERROR(IF(D8000&gt;0, IF(E8000="Одноразовые устройства (до 4 мл.)",'Справочник цен (2024 год)'!I8005,IF(E8000="Жидкость для ЭСД (картридж) до 1 мл.",'Справочник цен (2024 год)'!I8002,VLOOKUP(E8000,'Справочник цен (2024 год)'!$A$3:$I$10,9,0)*D8000)),""),)</f>
        <v/>
      </c>
      <c r="I8000" s="8" t="str">
        <f t="shared" si="63"/>
        <v/>
      </c>
    </row>
  </sheetData>
  <autoFilter ref="A1:I8000" xr:uid="{00000000-0009-0000-0000-000002000000}"/>
  <conditionalFormatting sqref="G2:I8000">
    <cfRule type="containsText" dxfId="1" priority="1" operator="containsText" text="Установите">
      <formula>NOT(ISERROR(SEARCH(("Установите"),(G2))))</formula>
    </cfRule>
    <cfRule type="containsText" dxfId="0" priority="2" operator="containsText" text="верно">
      <formula>NOT(ISERROR(SEARCH(("верно"),(G2))))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200-000000000000}">
          <x14:formula1>
            <xm:f>'Справочник цен (2024 год)'!$A$3:$A$10</xm:f>
          </x14:formula1>
          <xm:sqref>E2:E8000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1004"/>
  <sheetViews>
    <sheetView workbookViewId="0">
      <selection activeCell="J7" sqref="J7"/>
    </sheetView>
  </sheetViews>
  <sheetFormatPr defaultColWidth="12.5703125" defaultRowHeight="15.75" customHeight="1" x14ac:dyDescent="0.2"/>
  <cols>
    <col min="1" max="1" width="43.140625" customWidth="1"/>
    <col min="2" max="2" width="6.7109375" customWidth="1"/>
    <col min="3" max="3" width="12.28515625" customWidth="1"/>
    <col min="4" max="4" width="4.42578125" customWidth="1"/>
    <col min="5" max="5" width="13.5703125" customWidth="1"/>
    <col min="6" max="6" width="7.140625" customWidth="1"/>
    <col min="7" max="7" width="15.7109375" customWidth="1"/>
    <col min="8" max="8" width="4.42578125" customWidth="1"/>
    <col min="9" max="9" width="15" customWidth="1"/>
    <col min="10" max="10" width="24.42578125" customWidth="1"/>
  </cols>
  <sheetData>
    <row r="1" spans="1:10" x14ac:dyDescent="0.2">
      <c r="A1" s="9"/>
      <c r="B1" s="27" t="s">
        <v>40</v>
      </c>
      <c r="C1" s="28"/>
      <c r="D1" s="28"/>
      <c r="E1" s="29"/>
      <c r="F1" s="30" t="s">
        <v>41</v>
      </c>
      <c r="G1" s="28"/>
      <c r="H1" s="28"/>
      <c r="I1" s="29"/>
    </row>
    <row r="2" spans="1:10" x14ac:dyDescent="0.2">
      <c r="A2" s="10" t="s">
        <v>42</v>
      </c>
      <c r="B2" s="11" t="s">
        <v>43</v>
      </c>
      <c r="C2" s="11" t="s">
        <v>44</v>
      </c>
      <c r="D2" s="11" t="s">
        <v>45</v>
      </c>
      <c r="E2" s="11" t="s">
        <v>46</v>
      </c>
      <c r="F2" s="12" t="s">
        <v>43</v>
      </c>
      <c r="G2" s="12" t="s">
        <v>44</v>
      </c>
      <c r="H2" s="12" t="s">
        <v>45</v>
      </c>
      <c r="I2" s="12" t="s">
        <v>46</v>
      </c>
      <c r="J2" s="5" t="s">
        <v>47</v>
      </c>
    </row>
    <row r="3" spans="1:10" x14ac:dyDescent="0.2">
      <c r="A3" s="9" t="s">
        <v>39</v>
      </c>
      <c r="B3" s="13">
        <f>9367</f>
        <v>9367</v>
      </c>
      <c r="C3" s="13">
        <v>1.8</v>
      </c>
      <c r="D3" s="14">
        <v>0.2</v>
      </c>
      <c r="E3" s="13">
        <f>CEILING(B3*0.001*C3*(1+D3),1)</f>
        <v>21</v>
      </c>
      <c r="F3" s="15">
        <f>9367</f>
        <v>9367</v>
      </c>
      <c r="G3" s="15">
        <v>1.8</v>
      </c>
      <c r="H3" s="16">
        <v>0.2</v>
      </c>
      <c r="I3" s="15">
        <f>CEILING(F3*0.001*G3*(1+H3),1)</f>
        <v>21</v>
      </c>
      <c r="J3" s="6" t="s">
        <v>48</v>
      </c>
    </row>
    <row r="4" spans="1:10" x14ac:dyDescent="0.2">
      <c r="A4" s="9" t="s">
        <v>49</v>
      </c>
      <c r="B4" s="13">
        <v>42</v>
      </c>
      <c r="C4" s="13">
        <v>2.5</v>
      </c>
      <c r="D4" s="14">
        <v>0.2</v>
      </c>
      <c r="E4" s="13">
        <f>CEILING(B4*C4*(1+D4),1)</f>
        <v>126</v>
      </c>
      <c r="F4" s="15">
        <v>42</v>
      </c>
      <c r="G4" s="15">
        <v>1.5</v>
      </c>
      <c r="H4" s="16">
        <v>0.2</v>
      </c>
      <c r="I4" s="15">
        <f>CEILING(F4*G4*(1+H4),1)</f>
        <v>76</v>
      </c>
      <c r="J4" s="6" t="s">
        <v>50</v>
      </c>
    </row>
    <row r="5" spans="1:10" x14ac:dyDescent="0.2">
      <c r="A5" s="9" t="s">
        <v>51</v>
      </c>
      <c r="B5" s="13">
        <v>42</v>
      </c>
      <c r="C5" s="13">
        <v>2.5</v>
      </c>
      <c r="D5" s="14">
        <v>0.2</v>
      </c>
      <c r="E5" s="13">
        <f>CEILING(B5*C5*(1+D5),1)</f>
        <v>126</v>
      </c>
      <c r="F5" s="15">
        <v>42</v>
      </c>
      <c r="G5" s="15">
        <v>1.5</v>
      </c>
      <c r="H5" s="16">
        <v>0.2</v>
      </c>
      <c r="I5" s="15">
        <f>CEILING(F5*G5*(1+H5),1)</f>
        <v>76</v>
      </c>
      <c r="J5" s="6" t="s">
        <v>50</v>
      </c>
    </row>
    <row r="6" spans="1:10" x14ac:dyDescent="0.2">
      <c r="A6" s="9" t="s">
        <v>52</v>
      </c>
      <c r="B6" s="13">
        <v>42</v>
      </c>
      <c r="C6" s="13">
        <v>1.4</v>
      </c>
      <c r="D6" s="14">
        <v>0.2</v>
      </c>
      <c r="E6" s="13">
        <f>CEILING(B6*C6*(1+D6),1)</f>
        <v>71</v>
      </c>
      <c r="F6" s="15">
        <v>42</v>
      </c>
      <c r="G6" s="15">
        <v>1.19</v>
      </c>
      <c r="H6" s="16">
        <v>0.2</v>
      </c>
      <c r="I6" s="15">
        <f>CEILING(F6*G6*(1+H6),1)</f>
        <v>60</v>
      </c>
      <c r="J6" s="6" t="s">
        <v>53</v>
      </c>
    </row>
    <row r="7" spans="1:10" x14ac:dyDescent="0.2">
      <c r="A7" s="9" t="s">
        <v>54</v>
      </c>
      <c r="B7" s="13">
        <v>42</v>
      </c>
      <c r="C7" s="13">
        <v>3</v>
      </c>
      <c r="D7" s="14">
        <v>0.2</v>
      </c>
      <c r="E7" s="13">
        <f>CEILING(B7*C7*(1+D7),1)</f>
        <v>152</v>
      </c>
      <c r="F7" s="15">
        <v>42</v>
      </c>
      <c r="G7" s="15">
        <v>2</v>
      </c>
      <c r="H7" s="16">
        <v>0.2</v>
      </c>
      <c r="I7" s="15">
        <f>CEILING(F7*G7*(1+H7),1)*4</f>
        <v>404</v>
      </c>
      <c r="J7" s="6" t="s">
        <v>55</v>
      </c>
    </row>
    <row r="8" spans="1:10" x14ac:dyDescent="0.2">
      <c r="A8" s="9" t="s">
        <v>56</v>
      </c>
      <c r="B8" s="13">
        <v>42</v>
      </c>
      <c r="C8" s="13">
        <v>3</v>
      </c>
      <c r="D8" s="14">
        <v>0.2</v>
      </c>
      <c r="E8" s="13">
        <f>CEILING(B8*C8*(1+D8),1)</f>
        <v>152</v>
      </c>
      <c r="F8" s="15">
        <v>42</v>
      </c>
      <c r="G8" s="15">
        <v>2</v>
      </c>
      <c r="H8" s="16">
        <v>0.2</v>
      </c>
      <c r="I8" s="15">
        <f>CEILING(F8*G8*(1+H8),1)</f>
        <v>101</v>
      </c>
      <c r="J8" s="6" t="s">
        <v>55</v>
      </c>
    </row>
    <row r="9" spans="1:10" x14ac:dyDescent="0.2">
      <c r="A9" s="9" t="s">
        <v>57</v>
      </c>
      <c r="B9" s="13">
        <v>4448</v>
      </c>
      <c r="C9" s="13">
        <v>0.33</v>
      </c>
      <c r="D9" s="14">
        <v>0.2</v>
      </c>
      <c r="E9" s="13">
        <f>CEILING(B9*0.001*C9*(1+D9),1)</f>
        <v>2</v>
      </c>
      <c r="F9" s="15">
        <v>4448</v>
      </c>
      <c r="G9" s="15">
        <v>0.33</v>
      </c>
      <c r="H9" s="16">
        <v>0.2</v>
      </c>
      <c r="I9" s="15">
        <f>CEILING(F9*0.001*G9*(1+H9),1)</f>
        <v>2</v>
      </c>
      <c r="J9" s="6" t="s">
        <v>58</v>
      </c>
    </row>
    <row r="10" spans="1:10" x14ac:dyDescent="0.2">
      <c r="A10" s="9" t="s">
        <v>59</v>
      </c>
      <c r="B10" s="13">
        <v>4448</v>
      </c>
      <c r="C10" s="13">
        <v>0.25</v>
      </c>
      <c r="D10" s="14">
        <v>0.2</v>
      </c>
      <c r="E10" s="13">
        <f>CEILING(B10*0.001*C10*(1+D10),1)</f>
        <v>2</v>
      </c>
      <c r="F10" s="15">
        <v>4448</v>
      </c>
      <c r="G10" s="15">
        <v>0.25</v>
      </c>
      <c r="H10" s="16">
        <v>0.2</v>
      </c>
      <c r="I10" s="15">
        <f>CEILING(F10*0.001*G10*(1+H10),1)</f>
        <v>2</v>
      </c>
      <c r="J10" s="6" t="s">
        <v>58</v>
      </c>
    </row>
    <row r="11" spans="1:10" x14ac:dyDescent="0.2">
      <c r="I11" s="6"/>
      <c r="J11" s="6"/>
    </row>
    <row r="12" spans="1:10" x14ac:dyDescent="0.2">
      <c r="I12" s="6"/>
      <c r="J12" s="6"/>
    </row>
    <row r="13" spans="1:10" x14ac:dyDescent="0.2">
      <c r="I13" s="6"/>
      <c r="J13" s="6"/>
    </row>
    <row r="14" spans="1:10" x14ac:dyDescent="0.2">
      <c r="I14" s="6"/>
      <c r="J14" s="6"/>
    </row>
    <row r="15" spans="1:10" x14ac:dyDescent="0.2">
      <c r="I15" s="6"/>
      <c r="J15" s="6"/>
    </row>
    <row r="16" spans="1:10" x14ac:dyDescent="0.2">
      <c r="I16" s="6"/>
      <c r="J16" s="6"/>
    </row>
    <row r="17" spans="9:10" x14ac:dyDescent="0.2">
      <c r="I17" s="6"/>
      <c r="J17" s="6"/>
    </row>
    <row r="18" spans="9:10" x14ac:dyDescent="0.2">
      <c r="I18" s="6"/>
      <c r="J18" s="6"/>
    </row>
    <row r="19" spans="9:10" x14ac:dyDescent="0.2">
      <c r="I19" s="6"/>
      <c r="J19" s="6"/>
    </row>
    <row r="20" spans="9:10" x14ac:dyDescent="0.2">
      <c r="I20" s="6"/>
      <c r="J20" s="6"/>
    </row>
    <row r="21" spans="9:10" x14ac:dyDescent="0.2">
      <c r="I21" s="6"/>
      <c r="J21" s="6"/>
    </row>
    <row r="22" spans="9:10" x14ac:dyDescent="0.2">
      <c r="I22" s="6"/>
      <c r="J22" s="6"/>
    </row>
    <row r="23" spans="9:10" x14ac:dyDescent="0.2">
      <c r="I23" s="6"/>
      <c r="J23" s="6"/>
    </row>
    <row r="24" spans="9:10" x14ac:dyDescent="0.2">
      <c r="I24" s="6"/>
      <c r="J24" s="6"/>
    </row>
    <row r="25" spans="9:10" x14ac:dyDescent="0.2">
      <c r="I25" s="6"/>
      <c r="J25" s="6"/>
    </row>
    <row r="26" spans="9:10" x14ac:dyDescent="0.2">
      <c r="I26" s="6"/>
      <c r="J26" s="6"/>
    </row>
    <row r="27" spans="9:10" x14ac:dyDescent="0.2">
      <c r="I27" s="6"/>
      <c r="J27" s="6"/>
    </row>
    <row r="28" spans="9:10" x14ac:dyDescent="0.2">
      <c r="I28" s="6"/>
      <c r="J28" s="6"/>
    </row>
    <row r="29" spans="9:10" x14ac:dyDescent="0.2">
      <c r="I29" s="6"/>
      <c r="J29" s="6"/>
    </row>
    <row r="30" spans="9:10" x14ac:dyDescent="0.2">
      <c r="I30" s="6"/>
      <c r="J30" s="6"/>
    </row>
    <row r="31" spans="9:10" x14ac:dyDescent="0.2">
      <c r="I31" s="6"/>
      <c r="J31" s="6"/>
    </row>
    <row r="32" spans="9:10" x14ac:dyDescent="0.2">
      <c r="I32" s="6"/>
      <c r="J32" s="6"/>
    </row>
    <row r="33" spans="9:10" x14ac:dyDescent="0.2">
      <c r="I33" s="6"/>
      <c r="J33" s="6"/>
    </row>
    <row r="34" spans="9:10" x14ac:dyDescent="0.2">
      <c r="I34" s="6"/>
      <c r="J34" s="6"/>
    </row>
    <row r="35" spans="9:10" x14ac:dyDescent="0.2">
      <c r="I35" s="6"/>
      <c r="J35" s="6"/>
    </row>
    <row r="36" spans="9:10" x14ac:dyDescent="0.2">
      <c r="I36" s="6"/>
      <c r="J36" s="6"/>
    </row>
    <row r="37" spans="9:10" x14ac:dyDescent="0.2">
      <c r="I37" s="6"/>
      <c r="J37" s="6"/>
    </row>
    <row r="38" spans="9:10" x14ac:dyDescent="0.2">
      <c r="I38" s="6"/>
      <c r="J38" s="6"/>
    </row>
    <row r="39" spans="9:10" x14ac:dyDescent="0.2">
      <c r="I39" s="6"/>
      <c r="J39" s="6"/>
    </row>
    <row r="40" spans="9:10" x14ac:dyDescent="0.2">
      <c r="I40" s="6"/>
      <c r="J40" s="6"/>
    </row>
    <row r="41" spans="9:10" x14ac:dyDescent="0.2">
      <c r="I41" s="6"/>
      <c r="J41" s="6"/>
    </row>
    <row r="42" spans="9:10" x14ac:dyDescent="0.2">
      <c r="I42" s="6"/>
      <c r="J42" s="6"/>
    </row>
    <row r="43" spans="9:10" x14ac:dyDescent="0.2">
      <c r="I43" s="6"/>
      <c r="J43" s="6"/>
    </row>
    <row r="44" spans="9:10" x14ac:dyDescent="0.2">
      <c r="I44" s="6"/>
      <c r="J44" s="6"/>
    </row>
    <row r="45" spans="9:10" x14ac:dyDescent="0.2">
      <c r="I45" s="6"/>
      <c r="J45" s="6"/>
    </row>
    <row r="46" spans="9:10" x14ac:dyDescent="0.2">
      <c r="I46" s="6"/>
      <c r="J46" s="6"/>
    </row>
    <row r="47" spans="9:10" x14ac:dyDescent="0.2">
      <c r="I47" s="6"/>
      <c r="J47" s="6"/>
    </row>
    <row r="48" spans="9:10" x14ac:dyDescent="0.2">
      <c r="I48" s="6"/>
      <c r="J48" s="6"/>
    </row>
    <row r="49" spans="9:10" x14ac:dyDescent="0.2">
      <c r="I49" s="6"/>
      <c r="J49" s="6"/>
    </row>
    <row r="50" spans="9:10" x14ac:dyDescent="0.2">
      <c r="I50" s="6"/>
      <c r="J50" s="6"/>
    </row>
    <row r="51" spans="9:10" x14ac:dyDescent="0.2">
      <c r="I51" s="6"/>
      <c r="J51" s="6"/>
    </row>
    <row r="52" spans="9:10" x14ac:dyDescent="0.2">
      <c r="I52" s="6"/>
      <c r="J52" s="6"/>
    </row>
    <row r="53" spans="9:10" x14ac:dyDescent="0.2">
      <c r="I53" s="6"/>
      <c r="J53" s="6"/>
    </row>
    <row r="54" spans="9:10" x14ac:dyDescent="0.2">
      <c r="I54" s="6"/>
      <c r="J54" s="6"/>
    </row>
    <row r="55" spans="9:10" x14ac:dyDescent="0.2">
      <c r="I55" s="6"/>
      <c r="J55" s="6"/>
    </row>
    <row r="56" spans="9:10" x14ac:dyDescent="0.2">
      <c r="I56" s="6"/>
      <c r="J56" s="6"/>
    </row>
    <row r="57" spans="9:10" x14ac:dyDescent="0.2">
      <c r="I57" s="6"/>
      <c r="J57" s="6"/>
    </row>
    <row r="58" spans="9:10" x14ac:dyDescent="0.2">
      <c r="I58" s="6"/>
      <c r="J58" s="6"/>
    </row>
    <row r="59" spans="9:10" x14ac:dyDescent="0.2">
      <c r="I59" s="6"/>
      <c r="J59" s="6"/>
    </row>
    <row r="60" spans="9:10" x14ac:dyDescent="0.2">
      <c r="I60" s="6"/>
      <c r="J60" s="6"/>
    </row>
    <row r="61" spans="9:10" x14ac:dyDescent="0.2">
      <c r="I61" s="6"/>
      <c r="J61" s="6"/>
    </row>
    <row r="62" spans="9:10" x14ac:dyDescent="0.2">
      <c r="I62" s="6"/>
      <c r="J62" s="6"/>
    </row>
    <row r="63" spans="9:10" x14ac:dyDescent="0.2">
      <c r="I63" s="6"/>
      <c r="J63" s="6"/>
    </row>
    <row r="64" spans="9:10" x14ac:dyDescent="0.2">
      <c r="I64" s="6"/>
      <c r="J64" s="6"/>
    </row>
    <row r="65" spans="9:10" x14ac:dyDescent="0.2">
      <c r="I65" s="6"/>
      <c r="J65" s="6"/>
    </row>
    <row r="66" spans="9:10" x14ac:dyDescent="0.2">
      <c r="I66" s="6"/>
      <c r="J66" s="6"/>
    </row>
    <row r="67" spans="9:10" x14ac:dyDescent="0.2">
      <c r="I67" s="6"/>
      <c r="J67" s="6"/>
    </row>
    <row r="68" spans="9:10" x14ac:dyDescent="0.2">
      <c r="I68" s="6"/>
      <c r="J68" s="6"/>
    </row>
    <row r="69" spans="9:10" x14ac:dyDescent="0.2">
      <c r="I69" s="6"/>
      <c r="J69" s="6"/>
    </row>
    <row r="70" spans="9:10" x14ac:dyDescent="0.2">
      <c r="I70" s="6"/>
      <c r="J70" s="6"/>
    </row>
    <row r="71" spans="9:10" x14ac:dyDescent="0.2">
      <c r="I71" s="6"/>
      <c r="J71" s="6"/>
    </row>
    <row r="72" spans="9:10" x14ac:dyDescent="0.2">
      <c r="I72" s="6"/>
      <c r="J72" s="6"/>
    </row>
    <row r="73" spans="9:10" x14ac:dyDescent="0.2">
      <c r="I73" s="6"/>
      <c r="J73" s="6"/>
    </row>
    <row r="74" spans="9:10" x14ac:dyDescent="0.2">
      <c r="I74" s="6"/>
      <c r="J74" s="6"/>
    </row>
    <row r="75" spans="9:10" x14ac:dyDescent="0.2">
      <c r="I75" s="6"/>
      <c r="J75" s="6"/>
    </row>
    <row r="76" spans="9:10" x14ac:dyDescent="0.2">
      <c r="I76" s="6"/>
      <c r="J76" s="6"/>
    </row>
    <row r="77" spans="9:10" x14ac:dyDescent="0.2">
      <c r="I77" s="6"/>
      <c r="J77" s="6"/>
    </row>
    <row r="78" spans="9:10" x14ac:dyDescent="0.2">
      <c r="I78" s="6"/>
      <c r="J78" s="6"/>
    </row>
    <row r="79" spans="9:10" x14ac:dyDescent="0.2">
      <c r="I79" s="6"/>
      <c r="J79" s="6"/>
    </row>
    <row r="80" spans="9:10" x14ac:dyDescent="0.2">
      <c r="I80" s="6"/>
      <c r="J80" s="6"/>
    </row>
    <row r="81" spans="9:10" x14ac:dyDescent="0.2">
      <c r="I81" s="6"/>
      <c r="J81" s="6"/>
    </row>
    <row r="82" spans="9:10" x14ac:dyDescent="0.2">
      <c r="I82" s="6"/>
      <c r="J82" s="6"/>
    </row>
    <row r="83" spans="9:10" x14ac:dyDescent="0.2">
      <c r="I83" s="6"/>
      <c r="J83" s="6"/>
    </row>
    <row r="84" spans="9:10" x14ac:dyDescent="0.2">
      <c r="I84" s="6"/>
      <c r="J84" s="6"/>
    </row>
    <row r="85" spans="9:10" x14ac:dyDescent="0.2">
      <c r="I85" s="6"/>
      <c r="J85" s="6"/>
    </row>
    <row r="86" spans="9:10" x14ac:dyDescent="0.2">
      <c r="I86" s="6"/>
      <c r="J86" s="6"/>
    </row>
    <row r="87" spans="9:10" x14ac:dyDescent="0.2">
      <c r="I87" s="6"/>
      <c r="J87" s="6"/>
    </row>
    <row r="88" spans="9:10" x14ac:dyDescent="0.2">
      <c r="I88" s="6"/>
      <c r="J88" s="6"/>
    </row>
    <row r="89" spans="9:10" x14ac:dyDescent="0.2">
      <c r="I89" s="6"/>
      <c r="J89" s="6"/>
    </row>
    <row r="90" spans="9:10" x14ac:dyDescent="0.2">
      <c r="I90" s="6"/>
      <c r="J90" s="6"/>
    </row>
    <row r="91" spans="9:10" x14ac:dyDescent="0.2">
      <c r="I91" s="6"/>
      <c r="J91" s="6"/>
    </row>
    <row r="92" spans="9:10" x14ac:dyDescent="0.2">
      <c r="I92" s="6"/>
      <c r="J92" s="6"/>
    </row>
    <row r="93" spans="9:10" x14ac:dyDescent="0.2">
      <c r="I93" s="6"/>
      <c r="J93" s="6"/>
    </row>
    <row r="94" spans="9:10" x14ac:dyDescent="0.2">
      <c r="I94" s="6"/>
      <c r="J94" s="6"/>
    </row>
    <row r="95" spans="9:10" x14ac:dyDescent="0.2">
      <c r="I95" s="6"/>
      <c r="J95" s="6"/>
    </row>
    <row r="96" spans="9:10" x14ac:dyDescent="0.2">
      <c r="I96" s="6"/>
      <c r="J96" s="6"/>
    </row>
    <row r="97" spans="9:10" x14ac:dyDescent="0.2">
      <c r="I97" s="6"/>
      <c r="J97" s="6"/>
    </row>
    <row r="98" spans="9:10" x14ac:dyDescent="0.2">
      <c r="I98" s="6"/>
      <c r="J98" s="6"/>
    </row>
    <row r="99" spans="9:10" x14ac:dyDescent="0.2">
      <c r="I99" s="6"/>
      <c r="J99" s="6"/>
    </row>
    <row r="100" spans="9:10" x14ac:dyDescent="0.2">
      <c r="I100" s="6"/>
      <c r="J100" s="6"/>
    </row>
    <row r="101" spans="9:10" x14ac:dyDescent="0.2">
      <c r="I101" s="6"/>
      <c r="J101" s="6"/>
    </row>
    <row r="102" spans="9:10" x14ac:dyDescent="0.2">
      <c r="I102" s="6"/>
      <c r="J102" s="6"/>
    </row>
    <row r="103" spans="9:10" x14ac:dyDescent="0.2">
      <c r="I103" s="6"/>
      <c r="J103" s="6"/>
    </row>
    <row r="104" spans="9:10" x14ac:dyDescent="0.2">
      <c r="I104" s="6"/>
      <c r="J104" s="6"/>
    </row>
    <row r="105" spans="9:10" x14ac:dyDescent="0.2">
      <c r="I105" s="6"/>
      <c r="J105" s="6"/>
    </row>
    <row r="106" spans="9:10" x14ac:dyDescent="0.2">
      <c r="I106" s="6"/>
      <c r="J106" s="6"/>
    </row>
    <row r="107" spans="9:10" x14ac:dyDescent="0.2">
      <c r="I107" s="6"/>
      <c r="J107" s="6"/>
    </row>
    <row r="108" spans="9:10" x14ac:dyDescent="0.2">
      <c r="I108" s="6"/>
      <c r="J108" s="6"/>
    </row>
    <row r="109" spans="9:10" x14ac:dyDescent="0.2">
      <c r="I109" s="6"/>
      <c r="J109" s="6"/>
    </row>
    <row r="110" spans="9:10" x14ac:dyDescent="0.2">
      <c r="I110" s="6"/>
      <c r="J110" s="6"/>
    </row>
    <row r="111" spans="9:10" x14ac:dyDescent="0.2">
      <c r="I111" s="6"/>
      <c r="J111" s="6"/>
    </row>
    <row r="112" spans="9:10" x14ac:dyDescent="0.2">
      <c r="I112" s="6"/>
      <c r="J112" s="6"/>
    </row>
    <row r="113" spans="9:10" x14ac:dyDescent="0.2">
      <c r="I113" s="6"/>
      <c r="J113" s="6"/>
    </row>
    <row r="114" spans="9:10" x14ac:dyDescent="0.2">
      <c r="I114" s="6"/>
      <c r="J114" s="6"/>
    </row>
    <row r="115" spans="9:10" x14ac:dyDescent="0.2">
      <c r="I115" s="6"/>
      <c r="J115" s="6"/>
    </row>
    <row r="116" spans="9:10" x14ac:dyDescent="0.2">
      <c r="I116" s="6"/>
      <c r="J116" s="6"/>
    </row>
    <row r="117" spans="9:10" x14ac:dyDescent="0.2">
      <c r="I117" s="6"/>
      <c r="J117" s="6"/>
    </row>
    <row r="118" spans="9:10" x14ac:dyDescent="0.2">
      <c r="I118" s="6"/>
      <c r="J118" s="6"/>
    </row>
    <row r="119" spans="9:10" x14ac:dyDescent="0.2">
      <c r="I119" s="6"/>
      <c r="J119" s="6"/>
    </row>
    <row r="120" spans="9:10" x14ac:dyDescent="0.2">
      <c r="I120" s="6"/>
      <c r="J120" s="6"/>
    </row>
    <row r="121" spans="9:10" x14ac:dyDescent="0.2">
      <c r="I121" s="6"/>
      <c r="J121" s="6"/>
    </row>
    <row r="122" spans="9:10" x14ac:dyDescent="0.2">
      <c r="I122" s="6"/>
      <c r="J122" s="6"/>
    </row>
    <row r="123" spans="9:10" x14ac:dyDescent="0.2">
      <c r="I123" s="6"/>
      <c r="J123" s="6"/>
    </row>
    <row r="124" spans="9:10" x14ac:dyDescent="0.2">
      <c r="I124" s="6"/>
      <c r="J124" s="6"/>
    </row>
    <row r="125" spans="9:10" x14ac:dyDescent="0.2">
      <c r="I125" s="6"/>
      <c r="J125" s="6"/>
    </row>
    <row r="126" spans="9:10" x14ac:dyDescent="0.2">
      <c r="I126" s="6"/>
      <c r="J126" s="6"/>
    </row>
    <row r="127" spans="9:10" x14ac:dyDescent="0.2">
      <c r="I127" s="6"/>
      <c r="J127" s="6"/>
    </row>
    <row r="128" spans="9:10" x14ac:dyDescent="0.2">
      <c r="I128" s="6"/>
      <c r="J128" s="6"/>
    </row>
    <row r="129" spans="9:10" x14ac:dyDescent="0.2">
      <c r="I129" s="6"/>
      <c r="J129" s="6"/>
    </row>
    <row r="130" spans="9:10" x14ac:dyDescent="0.2">
      <c r="I130" s="6"/>
      <c r="J130" s="6"/>
    </row>
    <row r="131" spans="9:10" x14ac:dyDescent="0.2">
      <c r="I131" s="6"/>
      <c r="J131" s="6"/>
    </row>
    <row r="132" spans="9:10" x14ac:dyDescent="0.2">
      <c r="I132" s="6"/>
      <c r="J132" s="6"/>
    </row>
    <row r="133" spans="9:10" x14ac:dyDescent="0.2">
      <c r="I133" s="6"/>
      <c r="J133" s="6"/>
    </row>
    <row r="134" spans="9:10" x14ac:dyDescent="0.2">
      <c r="I134" s="6"/>
      <c r="J134" s="6"/>
    </row>
    <row r="135" spans="9:10" x14ac:dyDescent="0.2">
      <c r="I135" s="6"/>
      <c r="J135" s="6"/>
    </row>
    <row r="136" spans="9:10" x14ac:dyDescent="0.2">
      <c r="I136" s="6"/>
      <c r="J136" s="6"/>
    </row>
    <row r="137" spans="9:10" x14ac:dyDescent="0.2">
      <c r="I137" s="6"/>
      <c r="J137" s="6"/>
    </row>
    <row r="138" spans="9:10" x14ac:dyDescent="0.2">
      <c r="I138" s="6"/>
      <c r="J138" s="6"/>
    </row>
    <row r="139" spans="9:10" x14ac:dyDescent="0.2">
      <c r="I139" s="6"/>
      <c r="J139" s="6"/>
    </row>
    <row r="140" spans="9:10" x14ac:dyDescent="0.2">
      <c r="I140" s="6"/>
      <c r="J140" s="6"/>
    </row>
    <row r="141" spans="9:10" x14ac:dyDescent="0.2">
      <c r="I141" s="6"/>
      <c r="J141" s="6"/>
    </row>
    <row r="142" spans="9:10" x14ac:dyDescent="0.2">
      <c r="I142" s="6"/>
      <c r="J142" s="6"/>
    </row>
    <row r="143" spans="9:10" x14ac:dyDescent="0.2">
      <c r="I143" s="6"/>
      <c r="J143" s="6"/>
    </row>
    <row r="144" spans="9:10" x14ac:dyDescent="0.2">
      <c r="I144" s="6"/>
      <c r="J144" s="6"/>
    </row>
    <row r="145" spans="9:10" x14ac:dyDescent="0.2">
      <c r="I145" s="6"/>
      <c r="J145" s="6"/>
    </row>
    <row r="146" spans="9:10" x14ac:dyDescent="0.2">
      <c r="I146" s="6"/>
      <c r="J146" s="6"/>
    </row>
    <row r="147" spans="9:10" x14ac:dyDescent="0.2">
      <c r="I147" s="6"/>
      <c r="J147" s="6"/>
    </row>
    <row r="148" spans="9:10" x14ac:dyDescent="0.2">
      <c r="I148" s="6"/>
      <c r="J148" s="6"/>
    </row>
    <row r="149" spans="9:10" x14ac:dyDescent="0.2">
      <c r="I149" s="6"/>
      <c r="J149" s="6"/>
    </row>
    <row r="150" spans="9:10" x14ac:dyDescent="0.2">
      <c r="I150" s="6"/>
      <c r="J150" s="6"/>
    </row>
    <row r="151" spans="9:10" x14ac:dyDescent="0.2">
      <c r="I151" s="6"/>
      <c r="J151" s="6"/>
    </row>
    <row r="152" spans="9:10" x14ac:dyDescent="0.2">
      <c r="I152" s="6"/>
      <c r="J152" s="6"/>
    </row>
    <row r="153" spans="9:10" x14ac:dyDescent="0.2">
      <c r="I153" s="6"/>
      <c r="J153" s="6"/>
    </row>
    <row r="154" spans="9:10" x14ac:dyDescent="0.2">
      <c r="I154" s="6"/>
      <c r="J154" s="6"/>
    </row>
    <row r="155" spans="9:10" x14ac:dyDescent="0.2">
      <c r="I155" s="6"/>
      <c r="J155" s="6"/>
    </row>
    <row r="156" spans="9:10" x14ac:dyDescent="0.2">
      <c r="I156" s="6"/>
      <c r="J156" s="6"/>
    </row>
    <row r="157" spans="9:10" x14ac:dyDescent="0.2">
      <c r="I157" s="6"/>
      <c r="J157" s="6"/>
    </row>
    <row r="158" spans="9:10" x14ac:dyDescent="0.2">
      <c r="I158" s="6"/>
      <c r="J158" s="6"/>
    </row>
    <row r="159" spans="9:10" x14ac:dyDescent="0.2">
      <c r="I159" s="6"/>
      <c r="J159" s="6"/>
    </row>
    <row r="160" spans="9:10" x14ac:dyDescent="0.2">
      <c r="I160" s="6"/>
      <c r="J160" s="6"/>
    </row>
    <row r="161" spans="9:10" x14ac:dyDescent="0.2">
      <c r="I161" s="6"/>
      <c r="J161" s="6"/>
    </row>
    <row r="162" spans="9:10" x14ac:dyDescent="0.2">
      <c r="I162" s="6"/>
      <c r="J162" s="6"/>
    </row>
    <row r="163" spans="9:10" x14ac:dyDescent="0.2">
      <c r="I163" s="6"/>
      <c r="J163" s="6"/>
    </row>
    <row r="164" spans="9:10" x14ac:dyDescent="0.2">
      <c r="I164" s="6"/>
      <c r="J164" s="6"/>
    </row>
    <row r="165" spans="9:10" x14ac:dyDescent="0.2">
      <c r="I165" s="6"/>
      <c r="J165" s="6"/>
    </row>
    <row r="166" spans="9:10" x14ac:dyDescent="0.2">
      <c r="I166" s="6"/>
      <c r="J166" s="6"/>
    </row>
    <row r="167" spans="9:10" x14ac:dyDescent="0.2">
      <c r="I167" s="6"/>
      <c r="J167" s="6"/>
    </row>
    <row r="168" spans="9:10" x14ac:dyDescent="0.2">
      <c r="I168" s="6"/>
      <c r="J168" s="6"/>
    </row>
    <row r="169" spans="9:10" x14ac:dyDescent="0.2">
      <c r="I169" s="6"/>
      <c r="J169" s="6"/>
    </row>
    <row r="170" spans="9:10" x14ac:dyDescent="0.2">
      <c r="I170" s="6"/>
      <c r="J170" s="6"/>
    </row>
    <row r="171" spans="9:10" x14ac:dyDescent="0.2">
      <c r="I171" s="6"/>
      <c r="J171" s="6"/>
    </row>
    <row r="172" spans="9:10" x14ac:dyDescent="0.2">
      <c r="I172" s="6"/>
      <c r="J172" s="6"/>
    </row>
    <row r="173" spans="9:10" x14ac:dyDescent="0.2">
      <c r="I173" s="6"/>
      <c r="J173" s="6"/>
    </row>
    <row r="174" spans="9:10" x14ac:dyDescent="0.2">
      <c r="I174" s="6"/>
      <c r="J174" s="6"/>
    </row>
    <row r="175" spans="9:10" x14ac:dyDescent="0.2">
      <c r="I175" s="6"/>
      <c r="J175" s="6"/>
    </row>
    <row r="176" spans="9:10" x14ac:dyDescent="0.2">
      <c r="I176" s="6"/>
      <c r="J176" s="6"/>
    </row>
    <row r="177" spans="9:10" x14ac:dyDescent="0.2">
      <c r="I177" s="6"/>
      <c r="J177" s="6"/>
    </row>
    <row r="178" spans="9:10" x14ac:dyDescent="0.2">
      <c r="I178" s="6"/>
      <c r="J178" s="6"/>
    </row>
    <row r="179" spans="9:10" x14ac:dyDescent="0.2">
      <c r="I179" s="6"/>
      <c r="J179" s="6"/>
    </row>
    <row r="180" spans="9:10" x14ac:dyDescent="0.2">
      <c r="I180" s="6"/>
      <c r="J180" s="6"/>
    </row>
    <row r="181" spans="9:10" x14ac:dyDescent="0.2">
      <c r="I181" s="6"/>
      <c r="J181" s="6"/>
    </row>
    <row r="182" spans="9:10" x14ac:dyDescent="0.2">
      <c r="I182" s="6"/>
      <c r="J182" s="6"/>
    </row>
    <row r="183" spans="9:10" x14ac:dyDescent="0.2">
      <c r="I183" s="6"/>
      <c r="J183" s="6"/>
    </row>
    <row r="184" spans="9:10" x14ac:dyDescent="0.2">
      <c r="I184" s="6"/>
      <c r="J184" s="6"/>
    </row>
    <row r="185" spans="9:10" x14ac:dyDescent="0.2">
      <c r="I185" s="6"/>
      <c r="J185" s="6"/>
    </row>
    <row r="186" spans="9:10" x14ac:dyDescent="0.2">
      <c r="I186" s="6"/>
      <c r="J186" s="6"/>
    </row>
    <row r="187" spans="9:10" x14ac:dyDescent="0.2">
      <c r="I187" s="6"/>
      <c r="J187" s="6"/>
    </row>
    <row r="188" spans="9:10" x14ac:dyDescent="0.2">
      <c r="I188" s="6"/>
      <c r="J188" s="6"/>
    </row>
    <row r="189" spans="9:10" x14ac:dyDescent="0.2">
      <c r="I189" s="6"/>
      <c r="J189" s="6"/>
    </row>
    <row r="190" spans="9:10" x14ac:dyDescent="0.2">
      <c r="I190" s="6"/>
      <c r="J190" s="6"/>
    </row>
    <row r="191" spans="9:10" x14ac:dyDescent="0.2">
      <c r="I191" s="6"/>
      <c r="J191" s="6"/>
    </row>
    <row r="192" spans="9:10" x14ac:dyDescent="0.2">
      <c r="I192" s="6"/>
      <c r="J192" s="6"/>
    </row>
    <row r="193" spans="9:10" x14ac:dyDescent="0.2">
      <c r="I193" s="6"/>
      <c r="J193" s="6"/>
    </row>
    <row r="194" spans="9:10" x14ac:dyDescent="0.2">
      <c r="I194" s="6"/>
      <c r="J194" s="6"/>
    </row>
    <row r="195" spans="9:10" x14ac:dyDescent="0.2">
      <c r="I195" s="6"/>
      <c r="J195" s="6"/>
    </row>
    <row r="196" spans="9:10" x14ac:dyDescent="0.2">
      <c r="I196" s="6"/>
      <c r="J196" s="6"/>
    </row>
    <row r="197" spans="9:10" x14ac:dyDescent="0.2">
      <c r="I197" s="6"/>
      <c r="J197" s="6"/>
    </row>
    <row r="198" spans="9:10" x14ac:dyDescent="0.2">
      <c r="I198" s="6"/>
      <c r="J198" s="6"/>
    </row>
    <row r="199" spans="9:10" x14ac:dyDescent="0.2">
      <c r="I199" s="6"/>
      <c r="J199" s="6"/>
    </row>
    <row r="200" spans="9:10" x14ac:dyDescent="0.2">
      <c r="I200" s="6"/>
      <c r="J200" s="6"/>
    </row>
    <row r="201" spans="9:10" x14ac:dyDescent="0.2">
      <c r="I201" s="6"/>
      <c r="J201" s="6"/>
    </row>
    <row r="202" spans="9:10" x14ac:dyDescent="0.2">
      <c r="I202" s="6"/>
      <c r="J202" s="6"/>
    </row>
    <row r="203" spans="9:10" x14ac:dyDescent="0.2">
      <c r="I203" s="6"/>
      <c r="J203" s="6"/>
    </row>
    <row r="204" spans="9:10" x14ac:dyDescent="0.2">
      <c r="I204" s="6"/>
      <c r="J204" s="6"/>
    </row>
    <row r="205" spans="9:10" x14ac:dyDescent="0.2">
      <c r="I205" s="6"/>
      <c r="J205" s="6"/>
    </row>
    <row r="206" spans="9:10" x14ac:dyDescent="0.2">
      <c r="I206" s="6"/>
      <c r="J206" s="6"/>
    </row>
    <row r="207" spans="9:10" x14ac:dyDescent="0.2">
      <c r="I207" s="6"/>
      <c r="J207" s="6"/>
    </row>
    <row r="208" spans="9:10" x14ac:dyDescent="0.2">
      <c r="I208" s="6"/>
      <c r="J208" s="6"/>
    </row>
    <row r="209" spans="9:10" x14ac:dyDescent="0.2">
      <c r="I209" s="6"/>
      <c r="J209" s="6"/>
    </row>
    <row r="210" spans="9:10" x14ac:dyDescent="0.2">
      <c r="I210" s="6"/>
      <c r="J210" s="6"/>
    </row>
    <row r="211" spans="9:10" x14ac:dyDescent="0.2">
      <c r="I211" s="6"/>
      <c r="J211" s="6"/>
    </row>
    <row r="212" spans="9:10" x14ac:dyDescent="0.2">
      <c r="I212" s="6"/>
      <c r="J212" s="6"/>
    </row>
    <row r="213" spans="9:10" x14ac:dyDescent="0.2">
      <c r="I213" s="6"/>
      <c r="J213" s="6"/>
    </row>
    <row r="214" spans="9:10" x14ac:dyDescent="0.2">
      <c r="I214" s="6"/>
      <c r="J214" s="6"/>
    </row>
    <row r="215" spans="9:10" x14ac:dyDescent="0.2">
      <c r="I215" s="6"/>
      <c r="J215" s="6"/>
    </row>
    <row r="216" spans="9:10" x14ac:dyDescent="0.2">
      <c r="I216" s="6"/>
      <c r="J216" s="6"/>
    </row>
    <row r="217" spans="9:10" x14ac:dyDescent="0.2">
      <c r="I217" s="6"/>
      <c r="J217" s="6"/>
    </row>
    <row r="218" spans="9:10" x14ac:dyDescent="0.2">
      <c r="I218" s="6"/>
      <c r="J218" s="6"/>
    </row>
    <row r="219" spans="9:10" x14ac:dyDescent="0.2">
      <c r="I219" s="6"/>
      <c r="J219" s="6"/>
    </row>
    <row r="220" spans="9:10" x14ac:dyDescent="0.2">
      <c r="I220" s="6"/>
      <c r="J220" s="6"/>
    </row>
    <row r="221" spans="9:10" x14ac:dyDescent="0.2">
      <c r="I221" s="6"/>
      <c r="J221" s="6"/>
    </row>
    <row r="222" spans="9:10" x14ac:dyDescent="0.2">
      <c r="I222" s="6"/>
      <c r="J222" s="6"/>
    </row>
    <row r="223" spans="9:10" x14ac:dyDescent="0.2">
      <c r="I223" s="6"/>
      <c r="J223" s="6"/>
    </row>
    <row r="224" spans="9:10" x14ac:dyDescent="0.2">
      <c r="I224" s="6"/>
      <c r="J224" s="6"/>
    </row>
    <row r="225" spans="9:10" x14ac:dyDescent="0.2">
      <c r="I225" s="6"/>
      <c r="J225" s="6"/>
    </row>
    <row r="226" spans="9:10" x14ac:dyDescent="0.2">
      <c r="I226" s="6"/>
      <c r="J226" s="6"/>
    </row>
    <row r="227" spans="9:10" x14ac:dyDescent="0.2">
      <c r="I227" s="6"/>
      <c r="J227" s="6"/>
    </row>
    <row r="228" spans="9:10" x14ac:dyDescent="0.2">
      <c r="I228" s="6"/>
      <c r="J228" s="6"/>
    </row>
    <row r="229" spans="9:10" x14ac:dyDescent="0.2">
      <c r="I229" s="6"/>
      <c r="J229" s="6"/>
    </row>
    <row r="230" spans="9:10" x14ac:dyDescent="0.2">
      <c r="I230" s="6"/>
      <c r="J230" s="6"/>
    </row>
    <row r="231" spans="9:10" x14ac:dyDescent="0.2">
      <c r="I231" s="6"/>
      <c r="J231" s="6"/>
    </row>
    <row r="232" spans="9:10" x14ac:dyDescent="0.2">
      <c r="I232" s="6"/>
      <c r="J232" s="6"/>
    </row>
    <row r="233" spans="9:10" x14ac:dyDescent="0.2">
      <c r="I233" s="6"/>
      <c r="J233" s="6"/>
    </row>
    <row r="234" spans="9:10" x14ac:dyDescent="0.2">
      <c r="I234" s="6"/>
      <c r="J234" s="6"/>
    </row>
    <row r="235" spans="9:10" x14ac:dyDescent="0.2">
      <c r="I235" s="6"/>
      <c r="J235" s="6"/>
    </row>
    <row r="236" spans="9:10" x14ac:dyDescent="0.2">
      <c r="I236" s="6"/>
      <c r="J236" s="6"/>
    </row>
    <row r="237" spans="9:10" x14ac:dyDescent="0.2">
      <c r="I237" s="6"/>
      <c r="J237" s="6"/>
    </row>
    <row r="238" spans="9:10" x14ac:dyDescent="0.2">
      <c r="I238" s="6"/>
      <c r="J238" s="6"/>
    </row>
    <row r="239" spans="9:10" x14ac:dyDescent="0.2">
      <c r="I239" s="6"/>
      <c r="J239" s="6"/>
    </row>
    <row r="240" spans="9:10" x14ac:dyDescent="0.2">
      <c r="I240" s="6"/>
      <c r="J240" s="6"/>
    </row>
    <row r="241" spans="9:10" x14ac:dyDescent="0.2">
      <c r="I241" s="6"/>
      <c r="J241" s="6"/>
    </row>
    <row r="242" spans="9:10" x14ac:dyDescent="0.2">
      <c r="I242" s="6"/>
      <c r="J242" s="6"/>
    </row>
    <row r="243" spans="9:10" x14ac:dyDescent="0.2">
      <c r="I243" s="6"/>
      <c r="J243" s="6"/>
    </row>
    <row r="244" spans="9:10" x14ac:dyDescent="0.2">
      <c r="I244" s="6"/>
      <c r="J244" s="6"/>
    </row>
    <row r="245" spans="9:10" x14ac:dyDescent="0.2">
      <c r="I245" s="6"/>
      <c r="J245" s="6"/>
    </row>
    <row r="246" spans="9:10" x14ac:dyDescent="0.2">
      <c r="I246" s="6"/>
      <c r="J246" s="6"/>
    </row>
    <row r="247" spans="9:10" x14ac:dyDescent="0.2">
      <c r="I247" s="6"/>
      <c r="J247" s="6"/>
    </row>
    <row r="248" spans="9:10" x14ac:dyDescent="0.2">
      <c r="I248" s="6"/>
      <c r="J248" s="6"/>
    </row>
    <row r="249" spans="9:10" x14ac:dyDescent="0.2">
      <c r="I249" s="6"/>
      <c r="J249" s="6"/>
    </row>
    <row r="250" spans="9:10" x14ac:dyDescent="0.2">
      <c r="I250" s="6"/>
      <c r="J250" s="6"/>
    </row>
    <row r="251" spans="9:10" x14ac:dyDescent="0.2">
      <c r="I251" s="6"/>
      <c r="J251" s="6"/>
    </row>
    <row r="252" spans="9:10" x14ac:dyDescent="0.2">
      <c r="I252" s="6"/>
      <c r="J252" s="6"/>
    </row>
    <row r="253" spans="9:10" x14ac:dyDescent="0.2">
      <c r="I253" s="6"/>
      <c r="J253" s="6"/>
    </row>
    <row r="254" spans="9:10" x14ac:dyDescent="0.2">
      <c r="I254" s="6"/>
      <c r="J254" s="6"/>
    </row>
    <row r="255" spans="9:10" x14ac:dyDescent="0.2">
      <c r="I255" s="6"/>
      <c r="J255" s="6"/>
    </row>
    <row r="256" spans="9:10" x14ac:dyDescent="0.2">
      <c r="I256" s="6"/>
      <c r="J256" s="6"/>
    </row>
    <row r="257" spans="9:10" x14ac:dyDescent="0.2">
      <c r="I257" s="6"/>
      <c r="J257" s="6"/>
    </row>
    <row r="258" spans="9:10" x14ac:dyDescent="0.2">
      <c r="I258" s="6"/>
      <c r="J258" s="6"/>
    </row>
    <row r="259" spans="9:10" x14ac:dyDescent="0.2">
      <c r="I259" s="6"/>
      <c r="J259" s="6"/>
    </row>
    <row r="260" spans="9:10" x14ac:dyDescent="0.2">
      <c r="I260" s="6"/>
      <c r="J260" s="6"/>
    </row>
    <row r="261" spans="9:10" x14ac:dyDescent="0.2">
      <c r="I261" s="6"/>
      <c r="J261" s="6"/>
    </row>
    <row r="262" spans="9:10" x14ac:dyDescent="0.2">
      <c r="I262" s="6"/>
      <c r="J262" s="6"/>
    </row>
    <row r="263" spans="9:10" x14ac:dyDescent="0.2">
      <c r="I263" s="6"/>
      <c r="J263" s="6"/>
    </row>
    <row r="264" spans="9:10" x14ac:dyDescent="0.2">
      <c r="I264" s="6"/>
      <c r="J264" s="6"/>
    </row>
    <row r="265" spans="9:10" x14ac:dyDescent="0.2">
      <c r="I265" s="6"/>
      <c r="J265" s="6"/>
    </row>
    <row r="266" spans="9:10" x14ac:dyDescent="0.2">
      <c r="I266" s="6"/>
      <c r="J266" s="6"/>
    </row>
    <row r="267" spans="9:10" x14ac:dyDescent="0.2">
      <c r="I267" s="6"/>
      <c r="J267" s="6"/>
    </row>
    <row r="268" spans="9:10" x14ac:dyDescent="0.2">
      <c r="I268" s="6"/>
      <c r="J268" s="6"/>
    </row>
    <row r="269" spans="9:10" x14ac:dyDescent="0.2">
      <c r="I269" s="6"/>
      <c r="J269" s="6"/>
    </row>
    <row r="270" spans="9:10" x14ac:dyDescent="0.2">
      <c r="I270" s="6"/>
      <c r="J270" s="6"/>
    </row>
    <row r="271" spans="9:10" x14ac:dyDescent="0.2">
      <c r="I271" s="6"/>
      <c r="J271" s="6"/>
    </row>
    <row r="272" spans="9:10" x14ac:dyDescent="0.2">
      <c r="I272" s="6"/>
      <c r="J272" s="6"/>
    </row>
    <row r="273" spans="9:10" x14ac:dyDescent="0.2">
      <c r="I273" s="6"/>
      <c r="J273" s="6"/>
    </row>
    <row r="274" spans="9:10" x14ac:dyDescent="0.2">
      <c r="I274" s="6"/>
      <c r="J274" s="6"/>
    </row>
    <row r="275" spans="9:10" x14ac:dyDescent="0.2">
      <c r="I275" s="6"/>
      <c r="J275" s="6"/>
    </row>
    <row r="276" spans="9:10" x14ac:dyDescent="0.2">
      <c r="I276" s="6"/>
      <c r="J276" s="6"/>
    </row>
    <row r="277" spans="9:10" x14ac:dyDescent="0.2">
      <c r="I277" s="6"/>
      <c r="J277" s="6"/>
    </row>
    <row r="278" spans="9:10" x14ac:dyDescent="0.2">
      <c r="I278" s="6"/>
      <c r="J278" s="6"/>
    </row>
    <row r="279" spans="9:10" x14ac:dyDescent="0.2">
      <c r="I279" s="6"/>
      <c r="J279" s="6"/>
    </row>
    <row r="280" spans="9:10" x14ac:dyDescent="0.2">
      <c r="I280" s="6"/>
      <c r="J280" s="6"/>
    </row>
    <row r="281" spans="9:10" x14ac:dyDescent="0.2">
      <c r="I281" s="6"/>
      <c r="J281" s="6"/>
    </row>
    <row r="282" spans="9:10" x14ac:dyDescent="0.2">
      <c r="I282" s="6"/>
      <c r="J282" s="6"/>
    </row>
    <row r="283" spans="9:10" x14ac:dyDescent="0.2">
      <c r="I283" s="6"/>
      <c r="J283" s="6"/>
    </row>
    <row r="284" spans="9:10" x14ac:dyDescent="0.2">
      <c r="I284" s="6"/>
      <c r="J284" s="6"/>
    </row>
    <row r="285" spans="9:10" x14ac:dyDescent="0.2">
      <c r="I285" s="6"/>
      <c r="J285" s="6"/>
    </row>
    <row r="286" spans="9:10" x14ac:dyDescent="0.2">
      <c r="I286" s="6"/>
      <c r="J286" s="6"/>
    </row>
    <row r="287" spans="9:10" x14ac:dyDescent="0.2">
      <c r="I287" s="6"/>
      <c r="J287" s="6"/>
    </row>
    <row r="288" spans="9:10" x14ac:dyDescent="0.2">
      <c r="I288" s="6"/>
      <c r="J288" s="6"/>
    </row>
    <row r="289" spans="9:10" x14ac:dyDescent="0.2">
      <c r="I289" s="6"/>
      <c r="J289" s="6"/>
    </row>
    <row r="290" spans="9:10" x14ac:dyDescent="0.2">
      <c r="I290" s="6"/>
      <c r="J290" s="6"/>
    </row>
    <row r="291" spans="9:10" x14ac:dyDescent="0.2">
      <c r="I291" s="6"/>
      <c r="J291" s="6"/>
    </row>
    <row r="292" spans="9:10" x14ac:dyDescent="0.2">
      <c r="I292" s="6"/>
      <c r="J292" s="6"/>
    </row>
    <row r="293" spans="9:10" x14ac:dyDescent="0.2">
      <c r="I293" s="6"/>
      <c r="J293" s="6"/>
    </row>
    <row r="294" spans="9:10" x14ac:dyDescent="0.2">
      <c r="I294" s="6"/>
      <c r="J294" s="6"/>
    </row>
    <row r="295" spans="9:10" x14ac:dyDescent="0.2">
      <c r="I295" s="6"/>
      <c r="J295" s="6"/>
    </row>
    <row r="296" spans="9:10" x14ac:dyDescent="0.2">
      <c r="I296" s="6"/>
      <c r="J296" s="6"/>
    </row>
    <row r="297" spans="9:10" x14ac:dyDescent="0.2">
      <c r="I297" s="6"/>
      <c r="J297" s="6"/>
    </row>
    <row r="298" spans="9:10" x14ac:dyDescent="0.2">
      <c r="I298" s="6"/>
      <c r="J298" s="6"/>
    </row>
    <row r="299" spans="9:10" x14ac:dyDescent="0.2">
      <c r="I299" s="6"/>
      <c r="J299" s="6"/>
    </row>
    <row r="300" spans="9:10" x14ac:dyDescent="0.2">
      <c r="I300" s="6"/>
      <c r="J300" s="6"/>
    </row>
    <row r="301" spans="9:10" x14ac:dyDescent="0.2">
      <c r="I301" s="6"/>
      <c r="J301" s="6"/>
    </row>
    <row r="302" spans="9:10" x14ac:dyDescent="0.2">
      <c r="I302" s="6"/>
      <c r="J302" s="6"/>
    </row>
    <row r="303" spans="9:10" x14ac:dyDescent="0.2">
      <c r="I303" s="6"/>
      <c r="J303" s="6"/>
    </row>
    <row r="304" spans="9:10" x14ac:dyDescent="0.2">
      <c r="I304" s="6"/>
      <c r="J304" s="6"/>
    </row>
    <row r="305" spans="9:10" x14ac:dyDescent="0.2">
      <c r="I305" s="6"/>
      <c r="J305" s="6"/>
    </row>
    <row r="306" spans="9:10" x14ac:dyDescent="0.2">
      <c r="I306" s="6"/>
      <c r="J306" s="6"/>
    </row>
    <row r="307" spans="9:10" x14ac:dyDescent="0.2">
      <c r="I307" s="6"/>
      <c r="J307" s="6"/>
    </row>
    <row r="308" spans="9:10" x14ac:dyDescent="0.2">
      <c r="I308" s="6"/>
      <c r="J308" s="6"/>
    </row>
    <row r="309" spans="9:10" x14ac:dyDescent="0.2">
      <c r="I309" s="6"/>
      <c r="J309" s="6"/>
    </row>
    <row r="310" spans="9:10" x14ac:dyDescent="0.2">
      <c r="I310" s="6"/>
      <c r="J310" s="6"/>
    </row>
    <row r="311" spans="9:10" x14ac:dyDescent="0.2">
      <c r="I311" s="6"/>
      <c r="J311" s="6"/>
    </row>
    <row r="312" spans="9:10" x14ac:dyDescent="0.2">
      <c r="I312" s="6"/>
      <c r="J312" s="6"/>
    </row>
    <row r="313" spans="9:10" x14ac:dyDescent="0.2">
      <c r="I313" s="6"/>
      <c r="J313" s="6"/>
    </row>
    <row r="314" spans="9:10" x14ac:dyDescent="0.2">
      <c r="I314" s="6"/>
      <c r="J314" s="6"/>
    </row>
    <row r="315" spans="9:10" x14ac:dyDescent="0.2">
      <c r="I315" s="6"/>
      <c r="J315" s="6"/>
    </row>
    <row r="316" spans="9:10" x14ac:dyDescent="0.2">
      <c r="I316" s="6"/>
      <c r="J316" s="6"/>
    </row>
    <row r="317" spans="9:10" x14ac:dyDescent="0.2">
      <c r="I317" s="6"/>
      <c r="J317" s="6"/>
    </row>
    <row r="318" spans="9:10" x14ac:dyDescent="0.2">
      <c r="I318" s="6"/>
      <c r="J318" s="6"/>
    </row>
    <row r="319" spans="9:10" x14ac:dyDescent="0.2">
      <c r="I319" s="6"/>
      <c r="J319" s="6"/>
    </row>
    <row r="320" spans="9:10" x14ac:dyDescent="0.2">
      <c r="I320" s="6"/>
      <c r="J320" s="6"/>
    </row>
    <row r="321" spans="9:10" x14ac:dyDescent="0.2">
      <c r="I321" s="6"/>
      <c r="J321" s="6"/>
    </row>
    <row r="322" spans="9:10" x14ac:dyDescent="0.2">
      <c r="I322" s="6"/>
      <c r="J322" s="6"/>
    </row>
    <row r="323" spans="9:10" x14ac:dyDescent="0.2">
      <c r="I323" s="6"/>
      <c r="J323" s="6"/>
    </row>
    <row r="324" spans="9:10" x14ac:dyDescent="0.2">
      <c r="I324" s="6"/>
      <c r="J324" s="6"/>
    </row>
    <row r="325" spans="9:10" x14ac:dyDescent="0.2">
      <c r="I325" s="6"/>
      <c r="J325" s="6"/>
    </row>
    <row r="326" spans="9:10" x14ac:dyDescent="0.2">
      <c r="I326" s="6"/>
      <c r="J326" s="6"/>
    </row>
    <row r="327" spans="9:10" x14ac:dyDescent="0.2">
      <c r="I327" s="6"/>
      <c r="J327" s="6"/>
    </row>
    <row r="328" spans="9:10" x14ac:dyDescent="0.2">
      <c r="I328" s="6"/>
      <c r="J328" s="6"/>
    </row>
    <row r="329" spans="9:10" x14ac:dyDescent="0.2">
      <c r="I329" s="6"/>
      <c r="J329" s="6"/>
    </row>
    <row r="330" spans="9:10" x14ac:dyDescent="0.2">
      <c r="I330" s="6"/>
      <c r="J330" s="6"/>
    </row>
    <row r="331" spans="9:10" x14ac:dyDescent="0.2">
      <c r="I331" s="6"/>
      <c r="J331" s="6"/>
    </row>
    <row r="332" spans="9:10" x14ac:dyDescent="0.2">
      <c r="I332" s="6"/>
      <c r="J332" s="6"/>
    </row>
    <row r="333" spans="9:10" x14ac:dyDescent="0.2">
      <c r="I333" s="6"/>
      <c r="J333" s="6"/>
    </row>
    <row r="334" spans="9:10" x14ac:dyDescent="0.2">
      <c r="I334" s="6"/>
      <c r="J334" s="6"/>
    </row>
    <row r="335" spans="9:10" x14ac:dyDescent="0.2">
      <c r="I335" s="6"/>
      <c r="J335" s="6"/>
    </row>
    <row r="336" spans="9:10" x14ac:dyDescent="0.2">
      <c r="I336" s="6"/>
      <c r="J336" s="6"/>
    </row>
    <row r="337" spans="9:10" x14ac:dyDescent="0.2">
      <c r="I337" s="6"/>
      <c r="J337" s="6"/>
    </row>
    <row r="338" spans="9:10" x14ac:dyDescent="0.2">
      <c r="I338" s="6"/>
      <c r="J338" s="6"/>
    </row>
    <row r="339" spans="9:10" x14ac:dyDescent="0.2">
      <c r="I339" s="6"/>
      <c r="J339" s="6"/>
    </row>
    <row r="340" spans="9:10" x14ac:dyDescent="0.2">
      <c r="I340" s="6"/>
      <c r="J340" s="6"/>
    </row>
    <row r="341" spans="9:10" x14ac:dyDescent="0.2">
      <c r="I341" s="6"/>
      <c r="J341" s="6"/>
    </row>
    <row r="342" spans="9:10" x14ac:dyDescent="0.2">
      <c r="I342" s="6"/>
      <c r="J342" s="6"/>
    </row>
    <row r="343" spans="9:10" x14ac:dyDescent="0.2">
      <c r="I343" s="6"/>
      <c r="J343" s="6"/>
    </row>
    <row r="344" spans="9:10" x14ac:dyDescent="0.2">
      <c r="I344" s="6"/>
      <c r="J344" s="6"/>
    </row>
    <row r="345" spans="9:10" x14ac:dyDescent="0.2">
      <c r="I345" s="6"/>
      <c r="J345" s="6"/>
    </row>
    <row r="346" spans="9:10" x14ac:dyDescent="0.2">
      <c r="I346" s="6"/>
      <c r="J346" s="6"/>
    </row>
    <row r="347" spans="9:10" x14ac:dyDescent="0.2">
      <c r="I347" s="6"/>
      <c r="J347" s="6"/>
    </row>
    <row r="348" spans="9:10" x14ac:dyDescent="0.2">
      <c r="I348" s="6"/>
      <c r="J348" s="6"/>
    </row>
    <row r="349" spans="9:10" x14ac:dyDescent="0.2">
      <c r="I349" s="6"/>
      <c r="J349" s="6"/>
    </row>
    <row r="350" spans="9:10" x14ac:dyDescent="0.2">
      <c r="I350" s="6"/>
      <c r="J350" s="6"/>
    </row>
    <row r="351" spans="9:10" x14ac:dyDescent="0.2">
      <c r="I351" s="6"/>
      <c r="J351" s="6"/>
    </row>
    <row r="352" spans="9:10" x14ac:dyDescent="0.2">
      <c r="I352" s="6"/>
      <c r="J352" s="6"/>
    </row>
    <row r="353" spans="9:10" x14ac:dyDescent="0.2">
      <c r="I353" s="6"/>
      <c r="J353" s="6"/>
    </row>
    <row r="354" spans="9:10" x14ac:dyDescent="0.2">
      <c r="I354" s="6"/>
      <c r="J354" s="6"/>
    </row>
    <row r="355" spans="9:10" x14ac:dyDescent="0.2">
      <c r="I355" s="6"/>
      <c r="J355" s="6"/>
    </row>
    <row r="356" spans="9:10" x14ac:dyDescent="0.2">
      <c r="I356" s="6"/>
      <c r="J356" s="6"/>
    </row>
    <row r="357" spans="9:10" x14ac:dyDescent="0.2">
      <c r="I357" s="6"/>
      <c r="J357" s="6"/>
    </row>
    <row r="358" spans="9:10" x14ac:dyDescent="0.2">
      <c r="I358" s="6"/>
      <c r="J358" s="6"/>
    </row>
    <row r="359" spans="9:10" x14ac:dyDescent="0.2">
      <c r="I359" s="6"/>
      <c r="J359" s="6"/>
    </row>
    <row r="360" spans="9:10" x14ac:dyDescent="0.2">
      <c r="I360" s="6"/>
      <c r="J360" s="6"/>
    </row>
    <row r="361" spans="9:10" x14ac:dyDescent="0.2">
      <c r="I361" s="6"/>
      <c r="J361" s="6"/>
    </row>
    <row r="362" spans="9:10" x14ac:dyDescent="0.2">
      <c r="I362" s="6"/>
      <c r="J362" s="6"/>
    </row>
    <row r="363" spans="9:10" x14ac:dyDescent="0.2">
      <c r="I363" s="6"/>
      <c r="J363" s="6"/>
    </row>
    <row r="364" spans="9:10" x14ac:dyDescent="0.2">
      <c r="I364" s="6"/>
      <c r="J364" s="6"/>
    </row>
    <row r="365" spans="9:10" x14ac:dyDescent="0.2">
      <c r="I365" s="6"/>
      <c r="J365" s="6"/>
    </row>
    <row r="366" spans="9:10" x14ac:dyDescent="0.2">
      <c r="I366" s="6"/>
      <c r="J366" s="6"/>
    </row>
    <row r="367" spans="9:10" x14ac:dyDescent="0.2">
      <c r="I367" s="6"/>
      <c r="J367" s="6"/>
    </row>
    <row r="368" spans="9:10" x14ac:dyDescent="0.2">
      <c r="I368" s="6"/>
      <c r="J368" s="6"/>
    </row>
    <row r="369" spans="9:10" x14ac:dyDescent="0.2">
      <c r="I369" s="6"/>
      <c r="J369" s="6"/>
    </row>
    <row r="370" spans="9:10" x14ac:dyDescent="0.2">
      <c r="I370" s="6"/>
      <c r="J370" s="6"/>
    </row>
    <row r="371" spans="9:10" x14ac:dyDescent="0.2">
      <c r="I371" s="6"/>
      <c r="J371" s="6"/>
    </row>
    <row r="372" spans="9:10" x14ac:dyDescent="0.2">
      <c r="I372" s="6"/>
      <c r="J372" s="6"/>
    </row>
    <row r="373" spans="9:10" x14ac:dyDescent="0.2">
      <c r="I373" s="6"/>
      <c r="J373" s="6"/>
    </row>
    <row r="374" spans="9:10" x14ac:dyDescent="0.2">
      <c r="I374" s="6"/>
      <c r="J374" s="6"/>
    </row>
    <row r="375" spans="9:10" x14ac:dyDescent="0.2">
      <c r="I375" s="6"/>
      <c r="J375" s="6"/>
    </row>
    <row r="376" spans="9:10" x14ac:dyDescent="0.2">
      <c r="I376" s="6"/>
      <c r="J376" s="6"/>
    </row>
    <row r="377" spans="9:10" x14ac:dyDescent="0.2">
      <c r="I377" s="6"/>
      <c r="J377" s="6"/>
    </row>
    <row r="378" spans="9:10" x14ac:dyDescent="0.2">
      <c r="I378" s="6"/>
      <c r="J378" s="6"/>
    </row>
    <row r="379" spans="9:10" x14ac:dyDescent="0.2">
      <c r="I379" s="6"/>
      <c r="J379" s="6"/>
    </row>
    <row r="380" spans="9:10" x14ac:dyDescent="0.2">
      <c r="I380" s="6"/>
      <c r="J380" s="6"/>
    </row>
    <row r="381" spans="9:10" x14ac:dyDescent="0.2">
      <c r="I381" s="6"/>
      <c r="J381" s="6"/>
    </row>
    <row r="382" spans="9:10" x14ac:dyDescent="0.2">
      <c r="I382" s="6"/>
      <c r="J382" s="6"/>
    </row>
    <row r="383" spans="9:10" x14ac:dyDescent="0.2">
      <c r="I383" s="6"/>
      <c r="J383" s="6"/>
    </row>
    <row r="384" spans="9:10" x14ac:dyDescent="0.2">
      <c r="I384" s="6"/>
      <c r="J384" s="6"/>
    </row>
    <row r="385" spans="9:10" x14ac:dyDescent="0.2">
      <c r="I385" s="6"/>
      <c r="J385" s="6"/>
    </row>
    <row r="386" spans="9:10" x14ac:dyDescent="0.2">
      <c r="I386" s="6"/>
      <c r="J386" s="6"/>
    </row>
    <row r="387" spans="9:10" x14ac:dyDescent="0.2">
      <c r="I387" s="6"/>
      <c r="J387" s="6"/>
    </row>
    <row r="388" spans="9:10" x14ac:dyDescent="0.2">
      <c r="I388" s="6"/>
      <c r="J388" s="6"/>
    </row>
    <row r="389" spans="9:10" x14ac:dyDescent="0.2">
      <c r="I389" s="6"/>
      <c r="J389" s="6"/>
    </row>
    <row r="390" spans="9:10" x14ac:dyDescent="0.2">
      <c r="I390" s="6"/>
      <c r="J390" s="6"/>
    </row>
    <row r="391" spans="9:10" x14ac:dyDescent="0.2">
      <c r="I391" s="6"/>
      <c r="J391" s="6"/>
    </row>
    <row r="392" spans="9:10" x14ac:dyDescent="0.2">
      <c r="I392" s="6"/>
      <c r="J392" s="6"/>
    </row>
    <row r="393" spans="9:10" x14ac:dyDescent="0.2">
      <c r="I393" s="6"/>
      <c r="J393" s="6"/>
    </row>
    <row r="394" spans="9:10" x14ac:dyDescent="0.2">
      <c r="I394" s="6"/>
      <c r="J394" s="6"/>
    </row>
    <row r="395" spans="9:10" x14ac:dyDescent="0.2">
      <c r="I395" s="6"/>
      <c r="J395" s="6"/>
    </row>
    <row r="396" spans="9:10" x14ac:dyDescent="0.2">
      <c r="I396" s="6"/>
      <c r="J396" s="6"/>
    </row>
    <row r="397" spans="9:10" x14ac:dyDescent="0.2">
      <c r="I397" s="6"/>
      <c r="J397" s="6"/>
    </row>
    <row r="398" spans="9:10" x14ac:dyDescent="0.2">
      <c r="I398" s="6"/>
      <c r="J398" s="6"/>
    </row>
    <row r="399" spans="9:10" x14ac:dyDescent="0.2">
      <c r="I399" s="6"/>
      <c r="J399" s="6"/>
    </row>
    <row r="400" spans="9:10" x14ac:dyDescent="0.2">
      <c r="I400" s="6"/>
      <c r="J400" s="6"/>
    </row>
    <row r="401" spans="9:10" x14ac:dyDescent="0.2">
      <c r="I401" s="6"/>
      <c r="J401" s="6"/>
    </row>
    <row r="402" spans="9:10" x14ac:dyDescent="0.2">
      <c r="I402" s="6"/>
      <c r="J402" s="6"/>
    </row>
    <row r="403" spans="9:10" x14ac:dyDescent="0.2">
      <c r="I403" s="6"/>
      <c r="J403" s="6"/>
    </row>
    <row r="404" spans="9:10" x14ac:dyDescent="0.2">
      <c r="I404" s="6"/>
      <c r="J404" s="6"/>
    </row>
    <row r="405" spans="9:10" x14ac:dyDescent="0.2">
      <c r="I405" s="6"/>
      <c r="J405" s="6"/>
    </row>
    <row r="406" spans="9:10" x14ac:dyDescent="0.2">
      <c r="I406" s="6"/>
      <c r="J406" s="6"/>
    </row>
    <row r="407" spans="9:10" x14ac:dyDescent="0.2">
      <c r="I407" s="6"/>
      <c r="J407" s="6"/>
    </row>
    <row r="408" spans="9:10" x14ac:dyDescent="0.2">
      <c r="I408" s="6"/>
      <c r="J408" s="6"/>
    </row>
    <row r="409" spans="9:10" x14ac:dyDescent="0.2">
      <c r="I409" s="6"/>
      <c r="J409" s="6"/>
    </row>
    <row r="410" spans="9:10" x14ac:dyDescent="0.2">
      <c r="I410" s="6"/>
      <c r="J410" s="6"/>
    </row>
    <row r="411" spans="9:10" x14ac:dyDescent="0.2">
      <c r="I411" s="6"/>
      <c r="J411" s="6"/>
    </row>
    <row r="412" spans="9:10" x14ac:dyDescent="0.2">
      <c r="I412" s="6"/>
      <c r="J412" s="6"/>
    </row>
    <row r="413" spans="9:10" x14ac:dyDescent="0.2">
      <c r="I413" s="6"/>
      <c r="J413" s="6"/>
    </row>
    <row r="414" spans="9:10" x14ac:dyDescent="0.2">
      <c r="I414" s="6"/>
      <c r="J414" s="6"/>
    </row>
    <row r="415" spans="9:10" x14ac:dyDescent="0.2">
      <c r="I415" s="6"/>
      <c r="J415" s="6"/>
    </row>
    <row r="416" spans="9:10" x14ac:dyDescent="0.2">
      <c r="I416" s="6"/>
      <c r="J416" s="6"/>
    </row>
    <row r="417" spans="9:10" x14ac:dyDescent="0.2">
      <c r="I417" s="6"/>
      <c r="J417" s="6"/>
    </row>
    <row r="418" spans="9:10" x14ac:dyDescent="0.2">
      <c r="I418" s="6"/>
      <c r="J418" s="6"/>
    </row>
    <row r="419" spans="9:10" x14ac:dyDescent="0.2">
      <c r="I419" s="6"/>
      <c r="J419" s="6"/>
    </row>
    <row r="420" spans="9:10" x14ac:dyDescent="0.2">
      <c r="I420" s="6"/>
      <c r="J420" s="6"/>
    </row>
    <row r="421" spans="9:10" x14ac:dyDescent="0.2">
      <c r="I421" s="6"/>
      <c r="J421" s="6"/>
    </row>
    <row r="422" spans="9:10" x14ac:dyDescent="0.2">
      <c r="I422" s="6"/>
      <c r="J422" s="6"/>
    </row>
    <row r="423" spans="9:10" x14ac:dyDescent="0.2">
      <c r="I423" s="6"/>
      <c r="J423" s="6"/>
    </row>
    <row r="424" spans="9:10" x14ac:dyDescent="0.2">
      <c r="I424" s="6"/>
      <c r="J424" s="6"/>
    </row>
    <row r="425" spans="9:10" x14ac:dyDescent="0.2">
      <c r="I425" s="6"/>
      <c r="J425" s="6"/>
    </row>
    <row r="426" spans="9:10" x14ac:dyDescent="0.2">
      <c r="I426" s="6"/>
      <c r="J426" s="6"/>
    </row>
    <row r="427" spans="9:10" x14ac:dyDescent="0.2">
      <c r="I427" s="6"/>
      <c r="J427" s="6"/>
    </row>
    <row r="428" spans="9:10" x14ac:dyDescent="0.2">
      <c r="I428" s="6"/>
      <c r="J428" s="6"/>
    </row>
    <row r="429" spans="9:10" x14ac:dyDescent="0.2">
      <c r="I429" s="6"/>
      <c r="J429" s="6"/>
    </row>
    <row r="430" spans="9:10" x14ac:dyDescent="0.2">
      <c r="I430" s="6"/>
      <c r="J430" s="6"/>
    </row>
    <row r="431" spans="9:10" x14ac:dyDescent="0.2">
      <c r="I431" s="6"/>
      <c r="J431" s="6"/>
    </row>
    <row r="432" spans="9:10" x14ac:dyDescent="0.2">
      <c r="I432" s="6"/>
      <c r="J432" s="6"/>
    </row>
    <row r="433" spans="9:10" x14ac:dyDescent="0.2">
      <c r="I433" s="6"/>
      <c r="J433" s="6"/>
    </row>
    <row r="434" spans="9:10" x14ac:dyDescent="0.2">
      <c r="I434" s="6"/>
      <c r="J434" s="6"/>
    </row>
    <row r="435" spans="9:10" x14ac:dyDescent="0.2">
      <c r="I435" s="6"/>
      <c r="J435" s="6"/>
    </row>
    <row r="436" spans="9:10" x14ac:dyDescent="0.2">
      <c r="I436" s="6"/>
      <c r="J436" s="6"/>
    </row>
    <row r="437" spans="9:10" x14ac:dyDescent="0.2">
      <c r="I437" s="6"/>
      <c r="J437" s="6"/>
    </row>
    <row r="438" spans="9:10" x14ac:dyDescent="0.2">
      <c r="I438" s="6"/>
      <c r="J438" s="6"/>
    </row>
    <row r="439" spans="9:10" x14ac:dyDescent="0.2">
      <c r="I439" s="6"/>
      <c r="J439" s="6"/>
    </row>
    <row r="440" spans="9:10" x14ac:dyDescent="0.2">
      <c r="I440" s="6"/>
      <c r="J440" s="6"/>
    </row>
    <row r="441" spans="9:10" x14ac:dyDescent="0.2">
      <c r="I441" s="6"/>
      <c r="J441" s="6"/>
    </row>
    <row r="442" spans="9:10" x14ac:dyDescent="0.2">
      <c r="I442" s="6"/>
      <c r="J442" s="6"/>
    </row>
    <row r="443" spans="9:10" x14ac:dyDescent="0.2">
      <c r="I443" s="6"/>
      <c r="J443" s="6"/>
    </row>
    <row r="444" spans="9:10" x14ac:dyDescent="0.2">
      <c r="I444" s="6"/>
      <c r="J444" s="6"/>
    </row>
    <row r="445" spans="9:10" x14ac:dyDescent="0.2">
      <c r="I445" s="6"/>
      <c r="J445" s="6"/>
    </row>
    <row r="446" spans="9:10" x14ac:dyDescent="0.2">
      <c r="I446" s="6"/>
      <c r="J446" s="6"/>
    </row>
    <row r="447" spans="9:10" x14ac:dyDescent="0.2">
      <c r="I447" s="6"/>
      <c r="J447" s="6"/>
    </row>
    <row r="448" spans="9:10" x14ac:dyDescent="0.2">
      <c r="I448" s="6"/>
      <c r="J448" s="6"/>
    </row>
    <row r="449" spans="9:10" x14ac:dyDescent="0.2">
      <c r="I449" s="6"/>
      <c r="J449" s="6"/>
    </row>
    <row r="450" spans="9:10" x14ac:dyDescent="0.2">
      <c r="I450" s="6"/>
      <c r="J450" s="6"/>
    </row>
    <row r="451" spans="9:10" x14ac:dyDescent="0.2">
      <c r="I451" s="6"/>
      <c r="J451" s="6"/>
    </row>
    <row r="452" spans="9:10" x14ac:dyDescent="0.2">
      <c r="I452" s="6"/>
      <c r="J452" s="6"/>
    </row>
    <row r="453" spans="9:10" x14ac:dyDescent="0.2">
      <c r="I453" s="6"/>
      <c r="J453" s="6"/>
    </row>
    <row r="454" spans="9:10" x14ac:dyDescent="0.2">
      <c r="I454" s="6"/>
      <c r="J454" s="6"/>
    </row>
    <row r="455" spans="9:10" x14ac:dyDescent="0.2">
      <c r="I455" s="6"/>
      <c r="J455" s="6"/>
    </row>
    <row r="456" spans="9:10" x14ac:dyDescent="0.2">
      <c r="I456" s="6"/>
      <c r="J456" s="6"/>
    </row>
    <row r="457" spans="9:10" x14ac:dyDescent="0.2">
      <c r="I457" s="6"/>
      <c r="J457" s="6"/>
    </row>
    <row r="458" spans="9:10" x14ac:dyDescent="0.2">
      <c r="I458" s="6"/>
      <c r="J458" s="6"/>
    </row>
    <row r="459" spans="9:10" x14ac:dyDescent="0.2">
      <c r="I459" s="6"/>
      <c r="J459" s="6"/>
    </row>
    <row r="460" spans="9:10" x14ac:dyDescent="0.2">
      <c r="I460" s="6"/>
      <c r="J460" s="6"/>
    </row>
    <row r="461" spans="9:10" x14ac:dyDescent="0.2">
      <c r="I461" s="6"/>
      <c r="J461" s="6"/>
    </row>
    <row r="462" spans="9:10" x14ac:dyDescent="0.2">
      <c r="I462" s="6"/>
      <c r="J462" s="6"/>
    </row>
    <row r="463" spans="9:10" x14ac:dyDescent="0.2">
      <c r="I463" s="6"/>
      <c r="J463" s="6"/>
    </row>
    <row r="464" spans="9:10" x14ac:dyDescent="0.2">
      <c r="I464" s="6"/>
      <c r="J464" s="6"/>
    </row>
    <row r="465" spans="9:10" x14ac:dyDescent="0.2">
      <c r="I465" s="6"/>
      <c r="J465" s="6"/>
    </row>
    <row r="466" spans="9:10" x14ac:dyDescent="0.2">
      <c r="I466" s="6"/>
      <c r="J466" s="6"/>
    </row>
    <row r="467" spans="9:10" x14ac:dyDescent="0.2">
      <c r="I467" s="6"/>
      <c r="J467" s="6"/>
    </row>
    <row r="468" spans="9:10" x14ac:dyDescent="0.2">
      <c r="I468" s="6"/>
      <c r="J468" s="6"/>
    </row>
    <row r="469" spans="9:10" x14ac:dyDescent="0.2">
      <c r="I469" s="6"/>
      <c r="J469" s="6"/>
    </row>
    <row r="470" spans="9:10" x14ac:dyDescent="0.2">
      <c r="I470" s="6"/>
      <c r="J470" s="6"/>
    </row>
    <row r="471" spans="9:10" x14ac:dyDescent="0.2">
      <c r="I471" s="6"/>
      <c r="J471" s="6"/>
    </row>
    <row r="472" spans="9:10" x14ac:dyDescent="0.2">
      <c r="I472" s="6"/>
      <c r="J472" s="6"/>
    </row>
    <row r="473" spans="9:10" x14ac:dyDescent="0.2">
      <c r="I473" s="6"/>
      <c r="J473" s="6"/>
    </row>
    <row r="474" spans="9:10" x14ac:dyDescent="0.2">
      <c r="I474" s="6"/>
      <c r="J474" s="6"/>
    </row>
    <row r="475" spans="9:10" x14ac:dyDescent="0.2">
      <c r="I475" s="6"/>
      <c r="J475" s="6"/>
    </row>
    <row r="476" spans="9:10" x14ac:dyDescent="0.2">
      <c r="I476" s="6"/>
      <c r="J476" s="6"/>
    </row>
    <row r="477" spans="9:10" x14ac:dyDescent="0.2">
      <c r="I477" s="6"/>
      <c r="J477" s="6"/>
    </row>
    <row r="478" spans="9:10" x14ac:dyDescent="0.2">
      <c r="I478" s="6"/>
      <c r="J478" s="6"/>
    </row>
    <row r="479" spans="9:10" x14ac:dyDescent="0.2">
      <c r="I479" s="6"/>
      <c r="J479" s="6"/>
    </row>
    <row r="480" spans="9:10" x14ac:dyDescent="0.2">
      <c r="I480" s="6"/>
      <c r="J480" s="6"/>
    </row>
    <row r="481" spans="9:10" x14ac:dyDescent="0.2">
      <c r="I481" s="6"/>
      <c r="J481" s="6"/>
    </row>
    <row r="482" spans="9:10" x14ac:dyDescent="0.2">
      <c r="I482" s="6"/>
      <c r="J482" s="6"/>
    </row>
    <row r="483" spans="9:10" x14ac:dyDescent="0.2">
      <c r="I483" s="6"/>
      <c r="J483" s="6"/>
    </row>
    <row r="484" spans="9:10" x14ac:dyDescent="0.2">
      <c r="I484" s="6"/>
      <c r="J484" s="6"/>
    </row>
    <row r="485" spans="9:10" x14ac:dyDescent="0.2">
      <c r="I485" s="6"/>
      <c r="J485" s="6"/>
    </row>
    <row r="486" spans="9:10" x14ac:dyDescent="0.2">
      <c r="I486" s="6"/>
      <c r="J486" s="6"/>
    </row>
    <row r="487" spans="9:10" x14ac:dyDescent="0.2">
      <c r="I487" s="6"/>
      <c r="J487" s="6"/>
    </row>
    <row r="488" spans="9:10" x14ac:dyDescent="0.2">
      <c r="I488" s="6"/>
      <c r="J488" s="6"/>
    </row>
    <row r="489" spans="9:10" x14ac:dyDescent="0.2">
      <c r="I489" s="6"/>
      <c r="J489" s="6"/>
    </row>
    <row r="490" spans="9:10" x14ac:dyDescent="0.2">
      <c r="I490" s="6"/>
      <c r="J490" s="6"/>
    </row>
    <row r="491" spans="9:10" x14ac:dyDescent="0.2">
      <c r="I491" s="6"/>
      <c r="J491" s="6"/>
    </row>
    <row r="492" spans="9:10" x14ac:dyDescent="0.2">
      <c r="I492" s="6"/>
      <c r="J492" s="6"/>
    </row>
    <row r="493" spans="9:10" x14ac:dyDescent="0.2">
      <c r="I493" s="6"/>
      <c r="J493" s="6"/>
    </row>
    <row r="494" spans="9:10" x14ac:dyDescent="0.2">
      <c r="I494" s="6"/>
      <c r="J494" s="6"/>
    </row>
    <row r="495" spans="9:10" x14ac:dyDescent="0.2">
      <c r="I495" s="6"/>
      <c r="J495" s="6"/>
    </row>
    <row r="496" spans="9:10" x14ac:dyDescent="0.2">
      <c r="I496" s="6"/>
      <c r="J496" s="6"/>
    </row>
    <row r="497" spans="9:10" x14ac:dyDescent="0.2">
      <c r="I497" s="6"/>
      <c r="J497" s="6"/>
    </row>
    <row r="498" spans="9:10" x14ac:dyDescent="0.2">
      <c r="I498" s="6"/>
      <c r="J498" s="6"/>
    </row>
    <row r="499" spans="9:10" x14ac:dyDescent="0.2">
      <c r="I499" s="6"/>
      <c r="J499" s="6"/>
    </row>
    <row r="500" spans="9:10" x14ac:dyDescent="0.2">
      <c r="I500" s="6"/>
      <c r="J500" s="6"/>
    </row>
    <row r="501" spans="9:10" x14ac:dyDescent="0.2">
      <c r="I501" s="6"/>
      <c r="J501" s="6"/>
    </row>
    <row r="502" spans="9:10" x14ac:dyDescent="0.2">
      <c r="I502" s="6"/>
      <c r="J502" s="6"/>
    </row>
    <row r="503" spans="9:10" x14ac:dyDescent="0.2">
      <c r="I503" s="6"/>
      <c r="J503" s="6"/>
    </row>
    <row r="504" spans="9:10" x14ac:dyDescent="0.2">
      <c r="I504" s="6"/>
      <c r="J504" s="6"/>
    </row>
    <row r="505" spans="9:10" x14ac:dyDescent="0.2">
      <c r="I505" s="6"/>
      <c r="J505" s="6"/>
    </row>
    <row r="506" spans="9:10" x14ac:dyDescent="0.2">
      <c r="I506" s="6"/>
      <c r="J506" s="6"/>
    </row>
    <row r="507" spans="9:10" x14ac:dyDescent="0.2">
      <c r="I507" s="6"/>
      <c r="J507" s="6"/>
    </row>
    <row r="508" spans="9:10" x14ac:dyDescent="0.2">
      <c r="I508" s="6"/>
      <c r="J508" s="6"/>
    </row>
    <row r="509" spans="9:10" x14ac:dyDescent="0.2">
      <c r="I509" s="6"/>
      <c r="J509" s="6"/>
    </row>
    <row r="510" spans="9:10" x14ac:dyDescent="0.2">
      <c r="I510" s="6"/>
      <c r="J510" s="6"/>
    </row>
    <row r="511" spans="9:10" x14ac:dyDescent="0.2">
      <c r="I511" s="6"/>
      <c r="J511" s="6"/>
    </row>
    <row r="512" spans="9:10" x14ac:dyDescent="0.2">
      <c r="I512" s="6"/>
      <c r="J512" s="6"/>
    </row>
    <row r="513" spans="9:10" x14ac:dyDescent="0.2">
      <c r="I513" s="6"/>
      <c r="J513" s="6"/>
    </row>
    <row r="514" spans="9:10" x14ac:dyDescent="0.2">
      <c r="I514" s="6"/>
      <c r="J514" s="6"/>
    </row>
    <row r="515" spans="9:10" x14ac:dyDescent="0.2">
      <c r="I515" s="6"/>
      <c r="J515" s="6"/>
    </row>
    <row r="516" spans="9:10" x14ac:dyDescent="0.2">
      <c r="I516" s="6"/>
      <c r="J516" s="6"/>
    </row>
    <row r="517" spans="9:10" x14ac:dyDescent="0.2">
      <c r="I517" s="6"/>
      <c r="J517" s="6"/>
    </row>
    <row r="518" spans="9:10" x14ac:dyDescent="0.2">
      <c r="I518" s="6"/>
      <c r="J518" s="6"/>
    </row>
    <row r="519" spans="9:10" x14ac:dyDescent="0.2">
      <c r="I519" s="6"/>
      <c r="J519" s="6"/>
    </row>
    <row r="520" spans="9:10" x14ac:dyDescent="0.2">
      <c r="I520" s="6"/>
      <c r="J520" s="6"/>
    </row>
    <row r="521" spans="9:10" x14ac:dyDescent="0.2">
      <c r="I521" s="6"/>
      <c r="J521" s="6"/>
    </row>
    <row r="522" spans="9:10" x14ac:dyDescent="0.2">
      <c r="I522" s="6"/>
      <c r="J522" s="6"/>
    </row>
    <row r="523" spans="9:10" x14ac:dyDescent="0.2">
      <c r="I523" s="6"/>
      <c r="J523" s="6"/>
    </row>
    <row r="524" spans="9:10" x14ac:dyDescent="0.2">
      <c r="I524" s="6"/>
      <c r="J524" s="6"/>
    </row>
    <row r="525" spans="9:10" x14ac:dyDescent="0.2">
      <c r="I525" s="6"/>
      <c r="J525" s="6"/>
    </row>
    <row r="526" spans="9:10" x14ac:dyDescent="0.2">
      <c r="I526" s="6"/>
      <c r="J526" s="6"/>
    </row>
    <row r="527" spans="9:10" x14ac:dyDescent="0.2">
      <c r="I527" s="6"/>
      <c r="J527" s="6"/>
    </row>
    <row r="528" spans="9:10" x14ac:dyDescent="0.2">
      <c r="I528" s="6"/>
      <c r="J528" s="6"/>
    </row>
    <row r="529" spans="9:10" x14ac:dyDescent="0.2">
      <c r="I529" s="6"/>
      <c r="J529" s="6"/>
    </row>
    <row r="530" spans="9:10" x14ac:dyDescent="0.2">
      <c r="I530" s="6"/>
      <c r="J530" s="6"/>
    </row>
    <row r="531" spans="9:10" x14ac:dyDescent="0.2">
      <c r="I531" s="6"/>
      <c r="J531" s="6"/>
    </row>
    <row r="532" spans="9:10" x14ac:dyDescent="0.2">
      <c r="I532" s="6"/>
      <c r="J532" s="6"/>
    </row>
    <row r="533" spans="9:10" x14ac:dyDescent="0.2">
      <c r="I533" s="6"/>
      <c r="J533" s="6"/>
    </row>
    <row r="534" spans="9:10" x14ac:dyDescent="0.2">
      <c r="I534" s="6"/>
      <c r="J534" s="6"/>
    </row>
    <row r="535" spans="9:10" x14ac:dyDescent="0.2">
      <c r="I535" s="6"/>
      <c r="J535" s="6"/>
    </row>
    <row r="536" spans="9:10" x14ac:dyDescent="0.2">
      <c r="I536" s="6"/>
      <c r="J536" s="6"/>
    </row>
    <row r="537" spans="9:10" x14ac:dyDescent="0.2">
      <c r="I537" s="6"/>
      <c r="J537" s="6"/>
    </row>
    <row r="538" spans="9:10" x14ac:dyDescent="0.2">
      <c r="I538" s="6"/>
      <c r="J538" s="6"/>
    </row>
    <row r="539" spans="9:10" x14ac:dyDescent="0.2">
      <c r="I539" s="6"/>
      <c r="J539" s="6"/>
    </row>
    <row r="540" spans="9:10" x14ac:dyDescent="0.2">
      <c r="I540" s="6"/>
      <c r="J540" s="6"/>
    </row>
    <row r="541" spans="9:10" x14ac:dyDescent="0.2">
      <c r="I541" s="6"/>
      <c r="J541" s="6"/>
    </row>
    <row r="542" spans="9:10" x14ac:dyDescent="0.2">
      <c r="I542" s="6"/>
      <c r="J542" s="6"/>
    </row>
    <row r="543" spans="9:10" x14ac:dyDescent="0.2">
      <c r="I543" s="6"/>
      <c r="J543" s="6"/>
    </row>
    <row r="544" spans="9:10" x14ac:dyDescent="0.2">
      <c r="I544" s="6"/>
      <c r="J544" s="6"/>
    </row>
    <row r="545" spans="9:10" x14ac:dyDescent="0.2">
      <c r="I545" s="6"/>
      <c r="J545" s="6"/>
    </row>
    <row r="546" spans="9:10" x14ac:dyDescent="0.2">
      <c r="I546" s="6"/>
      <c r="J546" s="6"/>
    </row>
    <row r="547" spans="9:10" x14ac:dyDescent="0.2">
      <c r="I547" s="6"/>
      <c r="J547" s="6"/>
    </row>
    <row r="548" spans="9:10" x14ac:dyDescent="0.2">
      <c r="I548" s="6"/>
      <c r="J548" s="6"/>
    </row>
    <row r="549" spans="9:10" x14ac:dyDescent="0.2">
      <c r="I549" s="6"/>
      <c r="J549" s="6"/>
    </row>
    <row r="550" spans="9:10" x14ac:dyDescent="0.2">
      <c r="I550" s="6"/>
      <c r="J550" s="6"/>
    </row>
    <row r="551" spans="9:10" x14ac:dyDescent="0.2">
      <c r="I551" s="6"/>
      <c r="J551" s="6"/>
    </row>
    <row r="552" spans="9:10" x14ac:dyDescent="0.2">
      <c r="I552" s="6"/>
      <c r="J552" s="6"/>
    </row>
    <row r="553" spans="9:10" x14ac:dyDescent="0.2">
      <c r="I553" s="6"/>
      <c r="J553" s="6"/>
    </row>
    <row r="554" spans="9:10" x14ac:dyDescent="0.2">
      <c r="I554" s="6"/>
      <c r="J554" s="6"/>
    </row>
    <row r="555" spans="9:10" x14ac:dyDescent="0.2">
      <c r="I555" s="6"/>
      <c r="J555" s="6"/>
    </row>
    <row r="556" spans="9:10" x14ac:dyDescent="0.2">
      <c r="I556" s="6"/>
      <c r="J556" s="6"/>
    </row>
    <row r="557" spans="9:10" x14ac:dyDescent="0.2">
      <c r="I557" s="6"/>
      <c r="J557" s="6"/>
    </row>
    <row r="558" spans="9:10" x14ac:dyDescent="0.2">
      <c r="I558" s="6"/>
      <c r="J558" s="6"/>
    </row>
    <row r="559" spans="9:10" x14ac:dyDescent="0.2">
      <c r="I559" s="6"/>
      <c r="J559" s="6"/>
    </row>
    <row r="560" spans="9:10" x14ac:dyDescent="0.2">
      <c r="I560" s="6"/>
      <c r="J560" s="6"/>
    </row>
    <row r="561" spans="9:10" x14ac:dyDescent="0.2">
      <c r="I561" s="6"/>
      <c r="J561" s="6"/>
    </row>
    <row r="562" spans="9:10" x14ac:dyDescent="0.2">
      <c r="I562" s="6"/>
      <c r="J562" s="6"/>
    </row>
    <row r="563" spans="9:10" x14ac:dyDescent="0.2">
      <c r="I563" s="6"/>
      <c r="J563" s="6"/>
    </row>
    <row r="564" spans="9:10" x14ac:dyDescent="0.2">
      <c r="I564" s="6"/>
      <c r="J564" s="6"/>
    </row>
    <row r="565" spans="9:10" x14ac:dyDescent="0.2">
      <c r="I565" s="6"/>
      <c r="J565" s="6"/>
    </row>
    <row r="566" spans="9:10" x14ac:dyDescent="0.2">
      <c r="I566" s="6"/>
      <c r="J566" s="6"/>
    </row>
    <row r="567" spans="9:10" x14ac:dyDescent="0.2">
      <c r="I567" s="6"/>
      <c r="J567" s="6"/>
    </row>
    <row r="568" spans="9:10" x14ac:dyDescent="0.2">
      <c r="I568" s="6"/>
      <c r="J568" s="6"/>
    </row>
    <row r="569" spans="9:10" x14ac:dyDescent="0.2">
      <c r="I569" s="6"/>
      <c r="J569" s="6"/>
    </row>
    <row r="570" spans="9:10" x14ac:dyDescent="0.2">
      <c r="I570" s="6"/>
      <c r="J570" s="6"/>
    </row>
    <row r="571" spans="9:10" x14ac:dyDescent="0.2">
      <c r="I571" s="6"/>
      <c r="J571" s="6"/>
    </row>
    <row r="572" spans="9:10" x14ac:dyDescent="0.2">
      <c r="I572" s="6"/>
      <c r="J572" s="6"/>
    </row>
    <row r="573" spans="9:10" x14ac:dyDescent="0.2">
      <c r="I573" s="6"/>
      <c r="J573" s="6"/>
    </row>
    <row r="574" spans="9:10" x14ac:dyDescent="0.2">
      <c r="I574" s="6"/>
      <c r="J574" s="6"/>
    </row>
    <row r="575" spans="9:10" x14ac:dyDescent="0.2">
      <c r="I575" s="6"/>
      <c r="J575" s="6"/>
    </row>
    <row r="576" spans="9:10" x14ac:dyDescent="0.2">
      <c r="I576" s="6"/>
      <c r="J576" s="6"/>
    </row>
    <row r="577" spans="9:10" x14ac:dyDescent="0.2">
      <c r="I577" s="6"/>
      <c r="J577" s="6"/>
    </row>
    <row r="578" spans="9:10" x14ac:dyDescent="0.2">
      <c r="I578" s="6"/>
      <c r="J578" s="6"/>
    </row>
    <row r="579" spans="9:10" x14ac:dyDescent="0.2">
      <c r="I579" s="6"/>
      <c r="J579" s="6"/>
    </row>
    <row r="580" spans="9:10" x14ac:dyDescent="0.2">
      <c r="I580" s="6"/>
      <c r="J580" s="6"/>
    </row>
    <row r="581" spans="9:10" x14ac:dyDescent="0.2">
      <c r="I581" s="6"/>
      <c r="J581" s="6"/>
    </row>
    <row r="582" spans="9:10" x14ac:dyDescent="0.2">
      <c r="I582" s="6"/>
      <c r="J582" s="6"/>
    </row>
    <row r="583" spans="9:10" x14ac:dyDescent="0.2">
      <c r="I583" s="6"/>
      <c r="J583" s="6"/>
    </row>
    <row r="584" spans="9:10" x14ac:dyDescent="0.2">
      <c r="I584" s="6"/>
      <c r="J584" s="6"/>
    </row>
    <row r="585" spans="9:10" x14ac:dyDescent="0.2">
      <c r="I585" s="6"/>
      <c r="J585" s="6"/>
    </row>
    <row r="586" spans="9:10" x14ac:dyDescent="0.2">
      <c r="I586" s="6"/>
      <c r="J586" s="6"/>
    </row>
    <row r="587" spans="9:10" x14ac:dyDescent="0.2">
      <c r="I587" s="6"/>
      <c r="J587" s="6"/>
    </row>
    <row r="588" spans="9:10" x14ac:dyDescent="0.2">
      <c r="I588" s="6"/>
      <c r="J588" s="6"/>
    </row>
    <row r="589" spans="9:10" x14ac:dyDescent="0.2">
      <c r="I589" s="6"/>
      <c r="J589" s="6"/>
    </row>
    <row r="590" spans="9:10" x14ac:dyDescent="0.2">
      <c r="I590" s="6"/>
      <c r="J590" s="6"/>
    </row>
    <row r="591" spans="9:10" x14ac:dyDescent="0.2">
      <c r="I591" s="6"/>
      <c r="J591" s="6"/>
    </row>
    <row r="592" spans="9:10" x14ac:dyDescent="0.2">
      <c r="I592" s="6"/>
      <c r="J592" s="6"/>
    </row>
    <row r="593" spans="9:10" x14ac:dyDescent="0.2">
      <c r="I593" s="6"/>
      <c r="J593" s="6"/>
    </row>
    <row r="594" spans="9:10" x14ac:dyDescent="0.2">
      <c r="I594" s="6"/>
      <c r="J594" s="6"/>
    </row>
    <row r="595" spans="9:10" x14ac:dyDescent="0.2">
      <c r="I595" s="6"/>
      <c r="J595" s="6"/>
    </row>
    <row r="596" spans="9:10" x14ac:dyDescent="0.2">
      <c r="I596" s="6"/>
      <c r="J596" s="6"/>
    </row>
    <row r="597" spans="9:10" x14ac:dyDescent="0.2">
      <c r="I597" s="6"/>
      <c r="J597" s="6"/>
    </row>
    <row r="598" spans="9:10" x14ac:dyDescent="0.2">
      <c r="I598" s="6"/>
      <c r="J598" s="6"/>
    </row>
    <row r="599" spans="9:10" x14ac:dyDescent="0.2">
      <c r="I599" s="6"/>
      <c r="J599" s="6"/>
    </row>
    <row r="600" spans="9:10" x14ac:dyDescent="0.2">
      <c r="I600" s="6"/>
      <c r="J600" s="6"/>
    </row>
    <row r="601" spans="9:10" x14ac:dyDescent="0.2">
      <c r="I601" s="6"/>
      <c r="J601" s="6"/>
    </row>
    <row r="602" spans="9:10" x14ac:dyDescent="0.2">
      <c r="I602" s="6"/>
      <c r="J602" s="6"/>
    </row>
    <row r="603" spans="9:10" x14ac:dyDescent="0.2">
      <c r="I603" s="6"/>
      <c r="J603" s="6"/>
    </row>
    <row r="604" spans="9:10" x14ac:dyDescent="0.2">
      <c r="I604" s="6"/>
      <c r="J604" s="6"/>
    </row>
    <row r="605" spans="9:10" x14ac:dyDescent="0.2">
      <c r="I605" s="6"/>
      <c r="J605" s="6"/>
    </row>
    <row r="606" spans="9:10" x14ac:dyDescent="0.2">
      <c r="I606" s="6"/>
      <c r="J606" s="6"/>
    </row>
    <row r="607" spans="9:10" x14ac:dyDescent="0.2">
      <c r="I607" s="6"/>
      <c r="J607" s="6"/>
    </row>
    <row r="608" spans="9:10" x14ac:dyDescent="0.2">
      <c r="I608" s="6"/>
      <c r="J608" s="6"/>
    </row>
    <row r="609" spans="9:10" x14ac:dyDescent="0.2">
      <c r="I609" s="6"/>
      <c r="J609" s="6"/>
    </row>
    <row r="610" spans="9:10" x14ac:dyDescent="0.2">
      <c r="I610" s="6"/>
      <c r="J610" s="6"/>
    </row>
    <row r="611" spans="9:10" x14ac:dyDescent="0.2">
      <c r="I611" s="6"/>
      <c r="J611" s="6"/>
    </row>
    <row r="612" spans="9:10" x14ac:dyDescent="0.2">
      <c r="I612" s="6"/>
      <c r="J612" s="6"/>
    </row>
    <row r="613" spans="9:10" x14ac:dyDescent="0.2">
      <c r="I613" s="6"/>
      <c r="J613" s="6"/>
    </row>
    <row r="614" spans="9:10" x14ac:dyDescent="0.2">
      <c r="I614" s="6"/>
      <c r="J614" s="6"/>
    </row>
    <row r="615" spans="9:10" x14ac:dyDescent="0.2">
      <c r="I615" s="6"/>
      <c r="J615" s="6"/>
    </row>
    <row r="616" spans="9:10" x14ac:dyDescent="0.2">
      <c r="I616" s="6"/>
      <c r="J616" s="6"/>
    </row>
    <row r="617" spans="9:10" x14ac:dyDescent="0.2">
      <c r="I617" s="6"/>
      <c r="J617" s="6"/>
    </row>
    <row r="618" spans="9:10" x14ac:dyDescent="0.2">
      <c r="I618" s="6"/>
      <c r="J618" s="6"/>
    </row>
    <row r="619" spans="9:10" x14ac:dyDescent="0.2">
      <c r="I619" s="6"/>
      <c r="J619" s="6"/>
    </row>
    <row r="620" spans="9:10" x14ac:dyDescent="0.2">
      <c r="I620" s="6"/>
      <c r="J620" s="6"/>
    </row>
    <row r="621" spans="9:10" x14ac:dyDescent="0.2">
      <c r="I621" s="6"/>
      <c r="J621" s="6"/>
    </row>
    <row r="622" spans="9:10" x14ac:dyDescent="0.2">
      <c r="I622" s="6"/>
      <c r="J622" s="6"/>
    </row>
    <row r="623" spans="9:10" x14ac:dyDescent="0.2">
      <c r="I623" s="6"/>
      <c r="J623" s="6"/>
    </row>
    <row r="624" spans="9:10" x14ac:dyDescent="0.2">
      <c r="I624" s="6"/>
      <c r="J624" s="6"/>
    </row>
    <row r="625" spans="9:10" x14ac:dyDescent="0.2">
      <c r="I625" s="6"/>
      <c r="J625" s="6"/>
    </row>
    <row r="626" spans="9:10" x14ac:dyDescent="0.2">
      <c r="I626" s="6"/>
      <c r="J626" s="6"/>
    </row>
    <row r="627" spans="9:10" x14ac:dyDescent="0.2">
      <c r="I627" s="6"/>
      <c r="J627" s="6"/>
    </row>
    <row r="628" spans="9:10" x14ac:dyDescent="0.2">
      <c r="I628" s="6"/>
      <c r="J628" s="6"/>
    </row>
    <row r="629" spans="9:10" x14ac:dyDescent="0.2">
      <c r="I629" s="6"/>
      <c r="J629" s="6"/>
    </row>
    <row r="630" spans="9:10" x14ac:dyDescent="0.2">
      <c r="I630" s="6"/>
      <c r="J630" s="6"/>
    </row>
    <row r="631" spans="9:10" x14ac:dyDescent="0.2">
      <c r="I631" s="6"/>
      <c r="J631" s="6"/>
    </row>
    <row r="632" spans="9:10" x14ac:dyDescent="0.2">
      <c r="I632" s="6"/>
      <c r="J632" s="6"/>
    </row>
    <row r="633" spans="9:10" x14ac:dyDescent="0.2">
      <c r="I633" s="6"/>
      <c r="J633" s="6"/>
    </row>
    <row r="634" spans="9:10" x14ac:dyDescent="0.2">
      <c r="I634" s="6"/>
      <c r="J634" s="6"/>
    </row>
    <row r="635" spans="9:10" x14ac:dyDescent="0.2">
      <c r="I635" s="6"/>
      <c r="J635" s="6"/>
    </row>
    <row r="636" spans="9:10" x14ac:dyDescent="0.2">
      <c r="I636" s="6"/>
      <c r="J636" s="6"/>
    </row>
    <row r="637" spans="9:10" x14ac:dyDescent="0.2">
      <c r="I637" s="6"/>
      <c r="J637" s="6"/>
    </row>
    <row r="638" spans="9:10" x14ac:dyDescent="0.2">
      <c r="I638" s="6"/>
      <c r="J638" s="6"/>
    </row>
    <row r="639" spans="9:10" x14ac:dyDescent="0.2">
      <c r="I639" s="6"/>
      <c r="J639" s="6"/>
    </row>
    <row r="640" spans="9:10" x14ac:dyDescent="0.2">
      <c r="I640" s="6"/>
      <c r="J640" s="6"/>
    </row>
    <row r="641" spans="9:10" x14ac:dyDescent="0.2">
      <c r="I641" s="6"/>
      <c r="J641" s="6"/>
    </row>
    <row r="642" spans="9:10" x14ac:dyDescent="0.2">
      <c r="I642" s="6"/>
      <c r="J642" s="6"/>
    </row>
    <row r="643" spans="9:10" x14ac:dyDescent="0.2">
      <c r="I643" s="6"/>
      <c r="J643" s="6"/>
    </row>
    <row r="644" spans="9:10" x14ac:dyDescent="0.2">
      <c r="I644" s="6"/>
      <c r="J644" s="6"/>
    </row>
    <row r="645" spans="9:10" x14ac:dyDescent="0.2">
      <c r="I645" s="6"/>
      <c r="J645" s="6"/>
    </row>
    <row r="646" spans="9:10" x14ac:dyDescent="0.2">
      <c r="I646" s="6"/>
      <c r="J646" s="6"/>
    </row>
    <row r="647" spans="9:10" x14ac:dyDescent="0.2">
      <c r="I647" s="6"/>
      <c r="J647" s="6"/>
    </row>
    <row r="648" spans="9:10" x14ac:dyDescent="0.2">
      <c r="I648" s="6"/>
      <c r="J648" s="6"/>
    </row>
    <row r="649" spans="9:10" x14ac:dyDescent="0.2">
      <c r="I649" s="6"/>
      <c r="J649" s="6"/>
    </row>
    <row r="650" spans="9:10" x14ac:dyDescent="0.2">
      <c r="I650" s="6"/>
      <c r="J650" s="6"/>
    </row>
    <row r="651" spans="9:10" x14ac:dyDescent="0.2">
      <c r="I651" s="6"/>
      <c r="J651" s="6"/>
    </row>
    <row r="652" spans="9:10" x14ac:dyDescent="0.2">
      <c r="I652" s="6"/>
      <c r="J652" s="6"/>
    </row>
    <row r="653" spans="9:10" x14ac:dyDescent="0.2">
      <c r="I653" s="6"/>
      <c r="J653" s="6"/>
    </row>
    <row r="654" spans="9:10" x14ac:dyDescent="0.2">
      <c r="I654" s="6"/>
      <c r="J654" s="6"/>
    </row>
    <row r="655" spans="9:10" x14ac:dyDescent="0.2">
      <c r="I655" s="6"/>
      <c r="J655" s="6"/>
    </row>
    <row r="656" spans="9:10" x14ac:dyDescent="0.2">
      <c r="I656" s="6"/>
      <c r="J656" s="6"/>
    </row>
    <row r="657" spans="9:10" x14ac:dyDescent="0.2">
      <c r="I657" s="6"/>
      <c r="J657" s="6"/>
    </row>
    <row r="658" spans="9:10" x14ac:dyDescent="0.2">
      <c r="I658" s="6"/>
      <c r="J658" s="6"/>
    </row>
    <row r="659" spans="9:10" x14ac:dyDescent="0.2">
      <c r="I659" s="6"/>
      <c r="J659" s="6"/>
    </row>
    <row r="660" spans="9:10" x14ac:dyDescent="0.2">
      <c r="I660" s="6"/>
      <c r="J660" s="6"/>
    </row>
    <row r="661" spans="9:10" x14ac:dyDescent="0.2">
      <c r="I661" s="6"/>
      <c r="J661" s="6"/>
    </row>
    <row r="662" spans="9:10" x14ac:dyDescent="0.2">
      <c r="I662" s="6"/>
      <c r="J662" s="6"/>
    </row>
    <row r="663" spans="9:10" x14ac:dyDescent="0.2">
      <c r="I663" s="6"/>
      <c r="J663" s="6"/>
    </row>
    <row r="664" spans="9:10" x14ac:dyDescent="0.2">
      <c r="I664" s="6"/>
      <c r="J664" s="6"/>
    </row>
    <row r="665" spans="9:10" x14ac:dyDescent="0.2">
      <c r="I665" s="6"/>
      <c r="J665" s="6"/>
    </row>
    <row r="666" spans="9:10" x14ac:dyDescent="0.2">
      <c r="I666" s="6"/>
      <c r="J666" s="6"/>
    </row>
    <row r="667" spans="9:10" x14ac:dyDescent="0.2">
      <c r="I667" s="6"/>
      <c r="J667" s="6"/>
    </row>
    <row r="668" spans="9:10" x14ac:dyDescent="0.2">
      <c r="I668" s="6"/>
      <c r="J668" s="6"/>
    </row>
    <row r="669" spans="9:10" x14ac:dyDescent="0.2">
      <c r="I669" s="6"/>
      <c r="J669" s="6"/>
    </row>
    <row r="670" spans="9:10" x14ac:dyDescent="0.2">
      <c r="I670" s="6"/>
      <c r="J670" s="6"/>
    </row>
    <row r="671" spans="9:10" x14ac:dyDescent="0.2">
      <c r="I671" s="6"/>
      <c r="J671" s="6"/>
    </row>
    <row r="672" spans="9:10" x14ac:dyDescent="0.2">
      <c r="I672" s="6"/>
      <c r="J672" s="6"/>
    </row>
    <row r="673" spans="9:10" x14ac:dyDescent="0.2">
      <c r="I673" s="6"/>
      <c r="J673" s="6"/>
    </row>
    <row r="674" spans="9:10" x14ac:dyDescent="0.2">
      <c r="I674" s="6"/>
      <c r="J674" s="6"/>
    </row>
    <row r="675" spans="9:10" x14ac:dyDescent="0.2">
      <c r="I675" s="6"/>
      <c r="J675" s="6"/>
    </row>
    <row r="676" spans="9:10" x14ac:dyDescent="0.2">
      <c r="I676" s="6"/>
      <c r="J676" s="6"/>
    </row>
    <row r="677" spans="9:10" x14ac:dyDescent="0.2">
      <c r="I677" s="6"/>
      <c r="J677" s="6"/>
    </row>
    <row r="678" spans="9:10" x14ac:dyDescent="0.2">
      <c r="I678" s="6"/>
      <c r="J678" s="6"/>
    </row>
    <row r="679" spans="9:10" x14ac:dyDescent="0.2">
      <c r="I679" s="6"/>
      <c r="J679" s="6"/>
    </row>
    <row r="680" spans="9:10" x14ac:dyDescent="0.2">
      <c r="I680" s="6"/>
      <c r="J680" s="6"/>
    </row>
    <row r="681" spans="9:10" x14ac:dyDescent="0.2">
      <c r="I681" s="6"/>
      <c r="J681" s="6"/>
    </row>
    <row r="682" spans="9:10" x14ac:dyDescent="0.2">
      <c r="I682" s="6"/>
      <c r="J682" s="6"/>
    </row>
    <row r="683" spans="9:10" x14ac:dyDescent="0.2">
      <c r="I683" s="6"/>
      <c r="J683" s="6"/>
    </row>
    <row r="684" spans="9:10" x14ac:dyDescent="0.2">
      <c r="I684" s="6"/>
      <c r="J684" s="6"/>
    </row>
    <row r="685" spans="9:10" x14ac:dyDescent="0.2">
      <c r="I685" s="6"/>
      <c r="J685" s="6"/>
    </row>
    <row r="686" spans="9:10" x14ac:dyDescent="0.2">
      <c r="I686" s="6"/>
      <c r="J686" s="6"/>
    </row>
    <row r="687" spans="9:10" x14ac:dyDescent="0.2">
      <c r="I687" s="6"/>
      <c r="J687" s="6"/>
    </row>
    <row r="688" spans="9:10" x14ac:dyDescent="0.2">
      <c r="I688" s="6"/>
      <c r="J688" s="6"/>
    </row>
    <row r="689" spans="9:10" x14ac:dyDescent="0.2">
      <c r="I689" s="6"/>
      <c r="J689" s="6"/>
    </row>
    <row r="690" spans="9:10" x14ac:dyDescent="0.2">
      <c r="I690" s="6"/>
      <c r="J690" s="6"/>
    </row>
    <row r="691" spans="9:10" x14ac:dyDescent="0.2">
      <c r="I691" s="6"/>
      <c r="J691" s="6"/>
    </row>
    <row r="692" spans="9:10" x14ac:dyDescent="0.2">
      <c r="I692" s="6"/>
      <c r="J692" s="6"/>
    </row>
    <row r="693" spans="9:10" x14ac:dyDescent="0.2">
      <c r="I693" s="6"/>
      <c r="J693" s="6"/>
    </row>
    <row r="694" spans="9:10" x14ac:dyDescent="0.2">
      <c r="I694" s="6"/>
      <c r="J694" s="6"/>
    </row>
    <row r="695" spans="9:10" x14ac:dyDescent="0.2">
      <c r="I695" s="6"/>
      <c r="J695" s="6"/>
    </row>
    <row r="696" spans="9:10" x14ac:dyDescent="0.2">
      <c r="I696" s="6"/>
      <c r="J696" s="6"/>
    </row>
    <row r="697" spans="9:10" x14ac:dyDescent="0.2">
      <c r="I697" s="6"/>
      <c r="J697" s="6"/>
    </row>
    <row r="698" spans="9:10" x14ac:dyDescent="0.2">
      <c r="I698" s="6"/>
      <c r="J698" s="6"/>
    </row>
    <row r="699" spans="9:10" x14ac:dyDescent="0.2">
      <c r="I699" s="6"/>
      <c r="J699" s="6"/>
    </row>
    <row r="700" spans="9:10" x14ac:dyDescent="0.2">
      <c r="I700" s="6"/>
      <c r="J700" s="6"/>
    </row>
    <row r="701" spans="9:10" x14ac:dyDescent="0.2">
      <c r="I701" s="6"/>
      <c r="J701" s="6"/>
    </row>
    <row r="702" spans="9:10" x14ac:dyDescent="0.2">
      <c r="I702" s="6"/>
      <c r="J702" s="6"/>
    </row>
    <row r="703" spans="9:10" x14ac:dyDescent="0.2">
      <c r="I703" s="6"/>
      <c r="J703" s="6"/>
    </row>
    <row r="704" spans="9:10" x14ac:dyDescent="0.2">
      <c r="I704" s="6"/>
      <c r="J704" s="6"/>
    </row>
    <row r="705" spans="9:10" x14ac:dyDescent="0.2">
      <c r="I705" s="6"/>
      <c r="J705" s="6"/>
    </row>
    <row r="706" spans="9:10" x14ac:dyDescent="0.2">
      <c r="I706" s="6"/>
      <c r="J706" s="6"/>
    </row>
    <row r="707" spans="9:10" x14ac:dyDescent="0.2">
      <c r="I707" s="6"/>
      <c r="J707" s="6"/>
    </row>
    <row r="708" spans="9:10" x14ac:dyDescent="0.2">
      <c r="I708" s="6"/>
      <c r="J708" s="6"/>
    </row>
    <row r="709" spans="9:10" x14ac:dyDescent="0.2">
      <c r="I709" s="6"/>
      <c r="J709" s="6"/>
    </row>
    <row r="710" spans="9:10" x14ac:dyDescent="0.2">
      <c r="I710" s="6"/>
      <c r="J710" s="6"/>
    </row>
    <row r="711" spans="9:10" x14ac:dyDescent="0.2">
      <c r="I711" s="6"/>
      <c r="J711" s="6"/>
    </row>
    <row r="712" spans="9:10" x14ac:dyDescent="0.2">
      <c r="I712" s="6"/>
      <c r="J712" s="6"/>
    </row>
    <row r="713" spans="9:10" x14ac:dyDescent="0.2">
      <c r="I713" s="6"/>
      <c r="J713" s="6"/>
    </row>
    <row r="714" spans="9:10" x14ac:dyDescent="0.2">
      <c r="I714" s="6"/>
      <c r="J714" s="6"/>
    </row>
    <row r="715" spans="9:10" x14ac:dyDescent="0.2">
      <c r="I715" s="6"/>
      <c r="J715" s="6"/>
    </row>
    <row r="716" spans="9:10" x14ac:dyDescent="0.2">
      <c r="I716" s="6"/>
      <c r="J716" s="6"/>
    </row>
    <row r="717" spans="9:10" x14ac:dyDescent="0.2">
      <c r="I717" s="6"/>
      <c r="J717" s="6"/>
    </row>
    <row r="718" spans="9:10" x14ac:dyDescent="0.2">
      <c r="I718" s="6"/>
      <c r="J718" s="6"/>
    </row>
    <row r="719" spans="9:10" x14ac:dyDescent="0.2">
      <c r="I719" s="6"/>
      <c r="J719" s="6"/>
    </row>
    <row r="720" spans="9:10" x14ac:dyDescent="0.2">
      <c r="I720" s="6"/>
      <c r="J720" s="6"/>
    </row>
    <row r="721" spans="9:10" x14ac:dyDescent="0.2">
      <c r="I721" s="6"/>
      <c r="J721" s="6"/>
    </row>
    <row r="722" spans="9:10" x14ac:dyDescent="0.2">
      <c r="I722" s="6"/>
      <c r="J722" s="6"/>
    </row>
    <row r="723" spans="9:10" x14ac:dyDescent="0.2">
      <c r="I723" s="6"/>
      <c r="J723" s="6"/>
    </row>
    <row r="724" spans="9:10" x14ac:dyDescent="0.2">
      <c r="I724" s="6"/>
      <c r="J724" s="6"/>
    </row>
    <row r="725" spans="9:10" x14ac:dyDescent="0.2">
      <c r="I725" s="6"/>
      <c r="J725" s="6"/>
    </row>
    <row r="726" spans="9:10" x14ac:dyDescent="0.2">
      <c r="I726" s="6"/>
      <c r="J726" s="6"/>
    </row>
    <row r="727" spans="9:10" x14ac:dyDescent="0.2">
      <c r="I727" s="6"/>
      <c r="J727" s="6"/>
    </row>
    <row r="728" spans="9:10" x14ac:dyDescent="0.2">
      <c r="I728" s="6"/>
      <c r="J728" s="6"/>
    </row>
    <row r="729" spans="9:10" x14ac:dyDescent="0.2">
      <c r="I729" s="6"/>
      <c r="J729" s="6"/>
    </row>
    <row r="730" spans="9:10" x14ac:dyDescent="0.2">
      <c r="I730" s="6"/>
      <c r="J730" s="6"/>
    </row>
    <row r="731" spans="9:10" x14ac:dyDescent="0.2">
      <c r="I731" s="6"/>
      <c r="J731" s="6"/>
    </row>
    <row r="732" spans="9:10" x14ac:dyDescent="0.2">
      <c r="I732" s="6"/>
      <c r="J732" s="6"/>
    </row>
    <row r="733" spans="9:10" x14ac:dyDescent="0.2">
      <c r="I733" s="6"/>
      <c r="J733" s="6"/>
    </row>
    <row r="734" spans="9:10" x14ac:dyDescent="0.2">
      <c r="I734" s="6"/>
      <c r="J734" s="6"/>
    </row>
    <row r="735" spans="9:10" x14ac:dyDescent="0.2">
      <c r="I735" s="6"/>
      <c r="J735" s="6"/>
    </row>
    <row r="736" spans="9:10" x14ac:dyDescent="0.2">
      <c r="I736" s="6"/>
      <c r="J736" s="6"/>
    </row>
    <row r="737" spans="9:10" x14ac:dyDescent="0.2">
      <c r="I737" s="6"/>
      <c r="J737" s="6"/>
    </row>
    <row r="738" spans="9:10" x14ac:dyDescent="0.2">
      <c r="I738" s="6"/>
      <c r="J738" s="6"/>
    </row>
    <row r="739" spans="9:10" x14ac:dyDescent="0.2">
      <c r="I739" s="6"/>
      <c r="J739" s="6"/>
    </row>
    <row r="740" spans="9:10" x14ac:dyDescent="0.2">
      <c r="I740" s="6"/>
      <c r="J740" s="6"/>
    </row>
    <row r="741" spans="9:10" x14ac:dyDescent="0.2">
      <c r="I741" s="6"/>
      <c r="J741" s="6"/>
    </row>
    <row r="742" spans="9:10" x14ac:dyDescent="0.2">
      <c r="I742" s="6"/>
      <c r="J742" s="6"/>
    </row>
    <row r="743" spans="9:10" x14ac:dyDescent="0.2">
      <c r="I743" s="6"/>
      <c r="J743" s="6"/>
    </row>
    <row r="744" spans="9:10" x14ac:dyDescent="0.2">
      <c r="I744" s="6"/>
      <c r="J744" s="6"/>
    </row>
    <row r="745" spans="9:10" x14ac:dyDescent="0.2">
      <c r="I745" s="6"/>
      <c r="J745" s="6"/>
    </row>
    <row r="746" spans="9:10" x14ac:dyDescent="0.2">
      <c r="I746" s="6"/>
      <c r="J746" s="6"/>
    </row>
    <row r="747" spans="9:10" x14ac:dyDescent="0.2">
      <c r="I747" s="6"/>
      <c r="J747" s="6"/>
    </row>
    <row r="748" spans="9:10" x14ac:dyDescent="0.2">
      <c r="I748" s="6"/>
      <c r="J748" s="6"/>
    </row>
    <row r="749" spans="9:10" x14ac:dyDescent="0.2">
      <c r="I749" s="6"/>
      <c r="J749" s="6"/>
    </row>
    <row r="750" spans="9:10" x14ac:dyDescent="0.2">
      <c r="I750" s="6"/>
      <c r="J750" s="6"/>
    </row>
    <row r="751" spans="9:10" x14ac:dyDescent="0.2">
      <c r="I751" s="6"/>
      <c r="J751" s="6"/>
    </row>
    <row r="752" spans="9:10" x14ac:dyDescent="0.2">
      <c r="I752" s="6"/>
      <c r="J752" s="6"/>
    </row>
    <row r="753" spans="9:10" x14ac:dyDescent="0.2">
      <c r="I753" s="6"/>
      <c r="J753" s="6"/>
    </row>
    <row r="754" spans="9:10" x14ac:dyDescent="0.2">
      <c r="I754" s="6"/>
      <c r="J754" s="6"/>
    </row>
    <row r="755" spans="9:10" x14ac:dyDescent="0.2">
      <c r="I755" s="6"/>
      <c r="J755" s="6"/>
    </row>
    <row r="756" spans="9:10" x14ac:dyDescent="0.2">
      <c r="I756" s="6"/>
      <c r="J756" s="6"/>
    </row>
    <row r="757" spans="9:10" x14ac:dyDescent="0.2">
      <c r="I757" s="6"/>
      <c r="J757" s="6"/>
    </row>
    <row r="758" spans="9:10" x14ac:dyDescent="0.2">
      <c r="I758" s="6"/>
      <c r="J758" s="6"/>
    </row>
    <row r="759" spans="9:10" x14ac:dyDescent="0.2">
      <c r="I759" s="6"/>
      <c r="J759" s="6"/>
    </row>
    <row r="760" spans="9:10" x14ac:dyDescent="0.2">
      <c r="I760" s="6"/>
      <c r="J760" s="6"/>
    </row>
    <row r="761" spans="9:10" x14ac:dyDescent="0.2">
      <c r="I761" s="6"/>
      <c r="J761" s="6"/>
    </row>
    <row r="762" spans="9:10" x14ac:dyDescent="0.2">
      <c r="I762" s="6"/>
      <c r="J762" s="6"/>
    </row>
    <row r="763" spans="9:10" x14ac:dyDescent="0.2">
      <c r="I763" s="6"/>
      <c r="J763" s="6"/>
    </row>
    <row r="764" spans="9:10" x14ac:dyDescent="0.2">
      <c r="I764" s="6"/>
      <c r="J764" s="6"/>
    </row>
    <row r="765" spans="9:10" x14ac:dyDescent="0.2">
      <c r="I765" s="6"/>
      <c r="J765" s="6"/>
    </row>
    <row r="766" spans="9:10" x14ac:dyDescent="0.2">
      <c r="I766" s="6"/>
      <c r="J766" s="6"/>
    </row>
    <row r="767" spans="9:10" x14ac:dyDescent="0.2">
      <c r="I767" s="6"/>
      <c r="J767" s="6"/>
    </row>
    <row r="768" spans="9:10" x14ac:dyDescent="0.2">
      <c r="I768" s="6"/>
      <c r="J768" s="6"/>
    </row>
    <row r="769" spans="9:10" x14ac:dyDescent="0.2">
      <c r="I769" s="6"/>
      <c r="J769" s="6"/>
    </row>
    <row r="770" spans="9:10" x14ac:dyDescent="0.2">
      <c r="I770" s="6"/>
      <c r="J770" s="6"/>
    </row>
    <row r="771" spans="9:10" x14ac:dyDescent="0.2">
      <c r="I771" s="6"/>
      <c r="J771" s="6"/>
    </row>
    <row r="772" spans="9:10" x14ac:dyDescent="0.2">
      <c r="I772" s="6"/>
      <c r="J772" s="6"/>
    </row>
    <row r="773" spans="9:10" x14ac:dyDescent="0.2">
      <c r="I773" s="6"/>
      <c r="J773" s="6"/>
    </row>
    <row r="774" spans="9:10" x14ac:dyDescent="0.2">
      <c r="I774" s="6"/>
      <c r="J774" s="6"/>
    </row>
    <row r="775" spans="9:10" x14ac:dyDescent="0.2">
      <c r="I775" s="6"/>
      <c r="J775" s="6"/>
    </row>
    <row r="776" spans="9:10" x14ac:dyDescent="0.2">
      <c r="I776" s="6"/>
      <c r="J776" s="6"/>
    </row>
    <row r="777" spans="9:10" x14ac:dyDescent="0.2">
      <c r="I777" s="6"/>
      <c r="J777" s="6"/>
    </row>
    <row r="778" spans="9:10" x14ac:dyDescent="0.2">
      <c r="I778" s="6"/>
      <c r="J778" s="6"/>
    </row>
    <row r="779" spans="9:10" x14ac:dyDescent="0.2">
      <c r="I779" s="6"/>
      <c r="J779" s="6"/>
    </row>
    <row r="780" spans="9:10" x14ac:dyDescent="0.2">
      <c r="I780" s="6"/>
      <c r="J780" s="6"/>
    </row>
    <row r="781" spans="9:10" x14ac:dyDescent="0.2">
      <c r="I781" s="6"/>
      <c r="J781" s="6"/>
    </row>
    <row r="782" spans="9:10" x14ac:dyDescent="0.2">
      <c r="I782" s="6"/>
      <c r="J782" s="6"/>
    </row>
    <row r="783" spans="9:10" x14ac:dyDescent="0.2">
      <c r="I783" s="6"/>
      <c r="J783" s="6"/>
    </row>
    <row r="784" spans="9:10" x14ac:dyDescent="0.2">
      <c r="I784" s="6"/>
      <c r="J784" s="6"/>
    </row>
    <row r="785" spans="9:10" x14ac:dyDescent="0.2">
      <c r="I785" s="6"/>
      <c r="J785" s="6"/>
    </row>
    <row r="786" spans="9:10" x14ac:dyDescent="0.2">
      <c r="I786" s="6"/>
      <c r="J786" s="6"/>
    </row>
    <row r="787" spans="9:10" x14ac:dyDescent="0.2">
      <c r="I787" s="6"/>
      <c r="J787" s="6"/>
    </row>
    <row r="788" spans="9:10" x14ac:dyDescent="0.2">
      <c r="I788" s="6"/>
      <c r="J788" s="6"/>
    </row>
    <row r="789" spans="9:10" x14ac:dyDescent="0.2">
      <c r="I789" s="6"/>
      <c r="J789" s="6"/>
    </row>
    <row r="790" spans="9:10" x14ac:dyDescent="0.2">
      <c r="I790" s="6"/>
      <c r="J790" s="6"/>
    </row>
    <row r="791" spans="9:10" x14ac:dyDescent="0.2">
      <c r="I791" s="6"/>
      <c r="J791" s="6"/>
    </row>
    <row r="792" spans="9:10" x14ac:dyDescent="0.2">
      <c r="I792" s="6"/>
      <c r="J792" s="6"/>
    </row>
    <row r="793" spans="9:10" x14ac:dyDescent="0.2">
      <c r="I793" s="6"/>
      <c r="J793" s="6"/>
    </row>
    <row r="794" spans="9:10" x14ac:dyDescent="0.2">
      <c r="I794" s="6"/>
      <c r="J794" s="6"/>
    </row>
    <row r="795" spans="9:10" x14ac:dyDescent="0.2">
      <c r="I795" s="6"/>
      <c r="J795" s="6"/>
    </row>
    <row r="796" spans="9:10" x14ac:dyDescent="0.2">
      <c r="I796" s="6"/>
      <c r="J796" s="6"/>
    </row>
    <row r="797" spans="9:10" x14ac:dyDescent="0.2">
      <c r="I797" s="6"/>
      <c r="J797" s="6"/>
    </row>
    <row r="798" spans="9:10" x14ac:dyDescent="0.2">
      <c r="I798" s="6"/>
      <c r="J798" s="6"/>
    </row>
    <row r="799" spans="9:10" x14ac:dyDescent="0.2">
      <c r="I799" s="6"/>
      <c r="J799" s="6"/>
    </row>
    <row r="800" spans="9:10" x14ac:dyDescent="0.2">
      <c r="I800" s="6"/>
      <c r="J800" s="6"/>
    </row>
    <row r="801" spans="9:10" x14ac:dyDescent="0.2">
      <c r="I801" s="6"/>
      <c r="J801" s="6"/>
    </row>
    <row r="802" spans="9:10" x14ac:dyDescent="0.2">
      <c r="I802" s="6"/>
      <c r="J802" s="6"/>
    </row>
    <row r="803" spans="9:10" x14ac:dyDescent="0.2">
      <c r="I803" s="6"/>
      <c r="J803" s="6"/>
    </row>
    <row r="804" spans="9:10" x14ac:dyDescent="0.2">
      <c r="I804" s="6"/>
      <c r="J804" s="6"/>
    </row>
    <row r="805" spans="9:10" x14ac:dyDescent="0.2">
      <c r="I805" s="6"/>
      <c r="J805" s="6"/>
    </row>
    <row r="806" spans="9:10" x14ac:dyDescent="0.2">
      <c r="I806" s="6"/>
      <c r="J806" s="6"/>
    </row>
    <row r="807" spans="9:10" x14ac:dyDescent="0.2">
      <c r="I807" s="6"/>
      <c r="J807" s="6"/>
    </row>
    <row r="808" spans="9:10" x14ac:dyDescent="0.2">
      <c r="I808" s="6"/>
      <c r="J808" s="6"/>
    </row>
    <row r="809" spans="9:10" x14ac:dyDescent="0.2">
      <c r="I809" s="6"/>
      <c r="J809" s="6"/>
    </row>
    <row r="810" spans="9:10" x14ac:dyDescent="0.2">
      <c r="I810" s="6"/>
      <c r="J810" s="6"/>
    </row>
    <row r="811" spans="9:10" x14ac:dyDescent="0.2">
      <c r="I811" s="6"/>
      <c r="J811" s="6"/>
    </row>
    <row r="812" spans="9:10" x14ac:dyDescent="0.2">
      <c r="I812" s="6"/>
      <c r="J812" s="6"/>
    </row>
    <row r="813" spans="9:10" x14ac:dyDescent="0.2">
      <c r="I813" s="6"/>
      <c r="J813" s="6"/>
    </row>
    <row r="814" spans="9:10" x14ac:dyDescent="0.2">
      <c r="I814" s="6"/>
      <c r="J814" s="6"/>
    </row>
    <row r="815" spans="9:10" x14ac:dyDescent="0.2">
      <c r="I815" s="6"/>
      <c r="J815" s="6"/>
    </row>
    <row r="816" spans="9:10" x14ac:dyDescent="0.2">
      <c r="I816" s="6"/>
      <c r="J816" s="6"/>
    </row>
    <row r="817" spans="9:10" x14ac:dyDescent="0.2">
      <c r="I817" s="6"/>
      <c r="J817" s="6"/>
    </row>
    <row r="818" spans="9:10" x14ac:dyDescent="0.2">
      <c r="I818" s="6"/>
      <c r="J818" s="6"/>
    </row>
    <row r="819" spans="9:10" x14ac:dyDescent="0.2">
      <c r="I819" s="6"/>
      <c r="J819" s="6"/>
    </row>
    <row r="820" spans="9:10" x14ac:dyDescent="0.2">
      <c r="I820" s="6"/>
      <c r="J820" s="6"/>
    </row>
    <row r="821" spans="9:10" x14ac:dyDescent="0.2">
      <c r="I821" s="6"/>
      <c r="J821" s="6"/>
    </row>
    <row r="822" spans="9:10" x14ac:dyDescent="0.2">
      <c r="I822" s="6"/>
      <c r="J822" s="6"/>
    </row>
    <row r="823" spans="9:10" x14ac:dyDescent="0.2">
      <c r="I823" s="6"/>
      <c r="J823" s="6"/>
    </row>
    <row r="824" spans="9:10" x14ac:dyDescent="0.2">
      <c r="I824" s="6"/>
      <c r="J824" s="6"/>
    </row>
    <row r="825" spans="9:10" x14ac:dyDescent="0.2">
      <c r="I825" s="6"/>
      <c r="J825" s="6"/>
    </row>
    <row r="826" spans="9:10" x14ac:dyDescent="0.2">
      <c r="I826" s="6"/>
      <c r="J826" s="6"/>
    </row>
    <row r="827" spans="9:10" x14ac:dyDescent="0.2">
      <c r="I827" s="6"/>
      <c r="J827" s="6"/>
    </row>
    <row r="828" spans="9:10" x14ac:dyDescent="0.2">
      <c r="I828" s="6"/>
      <c r="J828" s="6"/>
    </row>
    <row r="829" spans="9:10" x14ac:dyDescent="0.2">
      <c r="I829" s="6"/>
      <c r="J829" s="6"/>
    </row>
    <row r="830" spans="9:10" x14ac:dyDescent="0.2">
      <c r="I830" s="6"/>
      <c r="J830" s="6"/>
    </row>
    <row r="831" spans="9:10" x14ac:dyDescent="0.2">
      <c r="I831" s="6"/>
      <c r="J831" s="6"/>
    </row>
    <row r="832" spans="9:10" x14ac:dyDescent="0.2">
      <c r="I832" s="6"/>
      <c r="J832" s="6"/>
    </row>
    <row r="833" spans="9:10" x14ac:dyDescent="0.2">
      <c r="I833" s="6"/>
      <c r="J833" s="6"/>
    </row>
    <row r="834" spans="9:10" x14ac:dyDescent="0.2">
      <c r="I834" s="6"/>
      <c r="J834" s="6"/>
    </row>
    <row r="835" spans="9:10" x14ac:dyDescent="0.2">
      <c r="I835" s="6"/>
      <c r="J835" s="6"/>
    </row>
    <row r="836" spans="9:10" x14ac:dyDescent="0.2">
      <c r="I836" s="6"/>
      <c r="J836" s="6"/>
    </row>
    <row r="837" spans="9:10" x14ac:dyDescent="0.2">
      <c r="I837" s="6"/>
      <c r="J837" s="6"/>
    </row>
    <row r="838" spans="9:10" x14ac:dyDescent="0.2">
      <c r="I838" s="6"/>
      <c r="J838" s="6"/>
    </row>
    <row r="839" spans="9:10" x14ac:dyDescent="0.2">
      <c r="I839" s="6"/>
      <c r="J839" s="6"/>
    </row>
    <row r="840" spans="9:10" x14ac:dyDescent="0.2">
      <c r="I840" s="6"/>
      <c r="J840" s="6"/>
    </row>
    <row r="841" spans="9:10" x14ac:dyDescent="0.2">
      <c r="I841" s="6"/>
      <c r="J841" s="6"/>
    </row>
    <row r="842" spans="9:10" x14ac:dyDescent="0.2">
      <c r="I842" s="6"/>
      <c r="J842" s="6"/>
    </row>
    <row r="843" spans="9:10" x14ac:dyDescent="0.2">
      <c r="I843" s="6"/>
      <c r="J843" s="6"/>
    </row>
    <row r="844" spans="9:10" x14ac:dyDescent="0.2">
      <c r="I844" s="6"/>
      <c r="J844" s="6"/>
    </row>
    <row r="845" spans="9:10" x14ac:dyDescent="0.2">
      <c r="I845" s="6"/>
      <c r="J845" s="6"/>
    </row>
    <row r="846" spans="9:10" x14ac:dyDescent="0.2">
      <c r="I846" s="6"/>
      <c r="J846" s="6"/>
    </row>
    <row r="847" spans="9:10" x14ac:dyDescent="0.2">
      <c r="I847" s="6"/>
      <c r="J847" s="6"/>
    </row>
    <row r="848" spans="9:10" x14ac:dyDescent="0.2">
      <c r="I848" s="6"/>
      <c r="J848" s="6"/>
    </row>
    <row r="849" spans="9:10" x14ac:dyDescent="0.2">
      <c r="I849" s="6"/>
      <c r="J849" s="6"/>
    </row>
    <row r="850" spans="9:10" x14ac:dyDescent="0.2">
      <c r="I850" s="6"/>
      <c r="J850" s="6"/>
    </row>
    <row r="851" spans="9:10" x14ac:dyDescent="0.2">
      <c r="I851" s="6"/>
      <c r="J851" s="6"/>
    </row>
    <row r="852" spans="9:10" x14ac:dyDescent="0.2">
      <c r="I852" s="6"/>
      <c r="J852" s="6"/>
    </row>
    <row r="853" spans="9:10" x14ac:dyDescent="0.2">
      <c r="I853" s="6"/>
      <c r="J853" s="6"/>
    </row>
    <row r="854" spans="9:10" x14ac:dyDescent="0.2">
      <c r="I854" s="6"/>
      <c r="J854" s="6"/>
    </row>
    <row r="855" spans="9:10" x14ac:dyDescent="0.2">
      <c r="I855" s="6"/>
      <c r="J855" s="6"/>
    </row>
    <row r="856" spans="9:10" x14ac:dyDescent="0.2">
      <c r="I856" s="6"/>
      <c r="J856" s="6"/>
    </row>
    <row r="857" spans="9:10" x14ac:dyDescent="0.2">
      <c r="I857" s="6"/>
      <c r="J857" s="6"/>
    </row>
    <row r="858" spans="9:10" x14ac:dyDescent="0.2">
      <c r="I858" s="6"/>
      <c r="J858" s="6"/>
    </row>
    <row r="859" spans="9:10" x14ac:dyDescent="0.2">
      <c r="I859" s="6"/>
      <c r="J859" s="6"/>
    </row>
    <row r="860" spans="9:10" x14ac:dyDescent="0.2">
      <c r="I860" s="6"/>
      <c r="J860" s="6"/>
    </row>
    <row r="861" spans="9:10" x14ac:dyDescent="0.2">
      <c r="I861" s="6"/>
      <c r="J861" s="6"/>
    </row>
    <row r="862" spans="9:10" x14ac:dyDescent="0.2">
      <c r="I862" s="6"/>
      <c r="J862" s="6"/>
    </row>
    <row r="863" spans="9:10" x14ac:dyDescent="0.2">
      <c r="I863" s="6"/>
      <c r="J863" s="6"/>
    </row>
    <row r="864" spans="9:10" x14ac:dyDescent="0.2">
      <c r="I864" s="6"/>
      <c r="J864" s="6"/>
    </row>
    <row r="865" spans="9:10" x14ac:dyDescent="0.2">
      <c r="I865" s="6"/>
      <c r="J865" s="6"/>
    </row>
    <row r="866" spans="9:10" x14ac:dyDescent="0.2">
      <c r="I866" s="6"/>
      <c r="J866" s="6"/>
    </row>
    <row r="867" spans="9:10" x14ac:dyDescent="0.2">
      <c r="I867" s="6"/>
      <c r="J867" s="6"/>
    </row>
    <row r="868" spans="9:10" x14ac:dyDescent="0.2">
      <c r="I868" s="6"/>
      <c r="J868" s="6"/>
    </row>
    <row r="869" spans="9:10" x14ac:dyDescent="0.2">
      <c r="I869" s="6"/>
      <c r="J869" s="6"/>
    </row>
    <row r="870" spans="9:10" x14ac:dyDescent="0.2">
      <c r="I870" s="6"/>
      <c r="J870" s="6"/>
    </row>
    <row r="871" spans="9:10" x14ac:dyDescent="0.2">
      <c r="I871" s="6"/>
      <c r="J871" s="6"/>
    </row>
    <row r="872" spans="9:10" x14ac:dyDescent="0.2">
      <c r="I872" s="6"/>
      <c r="J872" s="6"/>
    </row>
    <row r="873" spans="9:10" x14ac:dyDescent="0.2">
      <c r="I873" s="6"/>
      <c r="J873" s="6"/>
    </row>
    <row r="874" spans="9:10" x14ac:dyDescent="0.2">
      <c r="I874" s="6"/>
      <c r="J874" s="6"/>
    </row>
    <row r="875" spans="9:10" x14ac:dyDescent="0.2">
      <c r="I875" s="6"/>
      <c r="J875" s="6"/>
    </row>
    <row r="876" spans="9:10" x14ac:dyDescent="0.2">
      <c r="I876" s="6"/>
      <c r="J876" s="6"/>
    </row>
    <row r="877" spans="9:10" x14ac:dyDescent="0.2">
      <c r="I877" s="6"/>
      <c r="J877" s="6"/>
    </row>
    <row r="878" spans="9:10" x14ac:dyDescent="0.2">
      <c r="I878" s="6"/>
      <c r="J878" s="6"/>
    </row>
    <row r="879" spans="9:10" x14ac:dyDescent="0.2">
      <c r="I879" s="6"/>
      <c r="J879" s="6"/>
    </row>
    <row r="880" spans="9:10" x14ac:dyDescent="0.2">
      <c r="I880" s="6"/>
      <c r="J880" s="6"/>
    </row>
    <row r="881" spans="9:10" x14ac:dyDescent="0.2">
      <c r="I881" s="6"/>
      <c r="J881" s="6"/>
    </row>
    <row r="882" spans="9:10" x14ac:dyDescent="0.2">
      <c r="I882" s="6"/>
      <c r="J882" s="6"/>
    </row>
    <row r="883" spans="9:10" x14ac:dyDescent="0.2">
      <c r="I883" s="6"/>
      <c r="J883" s="6"/>
    </row>
    <row r="884" spans="9:10" x14ac:dyDescent="0.2">
      <c r="I884" s="6"/>
      <c r="J884" s="6"/>
    </row>
    <row r="885" spans="9:10" x14ac:dyDescent="0.2">
      <c r="I885" s="6"/>
      <c r="J885" s="6"/>
    </row>
    <row r="886" spans="9:10" x14ac:dyDescent="0.2">
      <c r="I886" s="6"/>
      <c r="J886" s="6"/>
    </row>
    <row r="887" spans="9:10" x14ac:dyDescent="0.2">
      <c r="I887" s="6"/>
      <c r="J887" s="6"/>
    </row>
    <row r="888" spans="9:10" x14ac:dyDescent="0.2">
      <c r="I888" s="6"/>
      <c r="J888" s="6"/>
    </row>
    <row r="889" spans="9:10" x14ac:dyDescent="0.2">
      <c r="I889" s="6"/>
      <c r="J889" s="6"/>
    </row>
    <row r="890" spans="9:10" x14ac:dyDescent="0.2">
      <c r="I890" s="6"/>
      <c r="J890" s="6"/>
    </row>
    <row r="891" spans="9:10" x14ac:dyDescent="0.2">
      <c r="I891" s="6"/>
      <c r="J891" s="6"/>
    </row>
    <row r="892" spans="9:10" x14ac:dyDescent="0.2">
      <c r="I892" s="6"/>
      <c r="J892" s="6"/>
    </row>
    <row r="893" spans="9:10" x14ac:dyDescent="0.2">
      <c r="I893" s="6"/>
      <c r="J893" s="6"/>
    </row>
    <row r="894" spans="9:10" x14ac:dyDescent="0.2">
      <c r="I894" s="6"/>
      <c r="J894" s="6"/>
    </row>
    <row r="895" spans="9:10" x14ac:dyDescent="0.2">
      <c r="I895" s="6"/>
      <c r="J895" s="6"/>
    </row>
    <row r="896" spans="9:10" x14ac:dyDescent="0.2">
      <c r="I896" s="6"/>
      <c r="J896" s="6"/>
    </row>
    <row r="897" spans="9:10" x14ac:dyDescent="0.2">
      <c r="I897" s="6"/>
      <c r="J897" s="6"/>
    </row>
    <row r="898" spans="9:10" x14ac:dyDescent="0.2">
      <c r="I898" s="6"/>
      <c r="J898" s="6"/>
    </row>
    <row r="899" spans="9:10" x14ac:dyDescent="0.2">
      <c r="I899" s="6"/>
      <c r="J899" s="6"/>
    </row>
    <row r="900" spans="9:10" x14ac:dyDescent="0.2">
      <c r="I900" s="6"/>
      <c r="J900" s="6"/>
    </row>
    <row r="901" spans="9:10" x14ac:dyDescent="0.2">
      <c r="I901" s="6"/>
      <c r="J901" s="6"/>
    </row>
    <row r="902" spans="9:10" x14ac:dyDescent="0.2">
      <c r="I902" s="6"/>
      <c r="J902" s="6"/>
    </row>
    <row r="903" spans="9:10" x14ac:dyDescent="0.2">
      <c r="I903" s="6"/>
      <c r="J903" s="6"/>
    </row>
    <row r="904" spans="9:10" x14ac:dyDescent="0.2">
      <c r="I904" s="6"/>
      <c r="J904" s="6"/>
    </row>
    <row r="905" spans="9:10" x14ac:dyDescent="0.2">
      <c r="I905" s="6"/>
      <c r="J905" s="6"/>
    </row>
    <row r="906" spans="9:10" x14ac:dyDescent="0.2">
      <c r="I906" s="6"/>
      <c r="J906" s="6"/>
    </row>
    <row r="907" spans="9:10" x14ac:dyDescent="0.2">
      <c r="I907" s="6"/>
      <c r="J907" s="6"/>
    </row>
    <row r="908" spans="9:10" x14ac:dyDescent="0.2">
      <c r="I908" s="6"/>
      <c r="J908" s="6"/>
    </row>
    <row r="909" spans="9:10" x14ac:dyDescent="0.2">
      <c r="I909" s="6"/>
      <c r="J909" s="6"/>
    </row>
    <row r="910" spans="9:10" x14ac:dyDescent="0.2">
      <c r="I910" s="6"/>
      <c r="J910" s="6"/>
    </row>
    <row r="911" spans="9:10" x14ac:dyDescent="0.2">
      <c r="I911" s="6"/>
      <c r="J911" s="6"/>
    </row>
    <row r="912" spans="9:10" x14ac:dyDescent="0.2">
      <c r="I912" s="6"/>
      <c r="J912" s="6"/>
    </row>
    <row r="913" spans="9:10" x14ac:dyDescent="0.2">
      <c r="I913" s="6"/>
      <c r="J913" s="6"/>
    </row>
    <row r="914" spans="9:10" x14ac:dyDescent="0.2">
      <c r="I914" s="6"/>
      <c r="J914" s="6"/>
    </row>
    <row r="915" spans="9:10" x14ac:dyDescent="0.2">
      <c r="I915" s="6"/>
      <c r="J915" s="6"/>
    </row>
    <row r="916" spans="9:10" x14ac:dyDescent="0.2">
      <c r="I916" s="6"/>
      <c r="J916" s="6"/>
    </row>
    <row r="917" spans="9:10" x14ac:dyDescent="0.2">
      <c r="I917" s="6"/>
      <c r="J917" s="6"/>
    </row>
    <row r="918" spans="9:10" x14ac:dyDescent="0.2">
      <c r="I918" s="6"/>
      <c r="J918" s="6"/>
    </row>
    <row r="919" spans="9:10" x14ac:dyDescent="0.2">
      <c r="I919" s="6"/>
      <c r="J919" s="6"/>
    </row>
    <row r="920" spans="9:10" x14ac:dyDescent="0.2">
      <c r="I920" s="6"/>
      <c r="J920" s="6"/>
    </row>
    <row r="921" spans="9:10" x14ac:dyDescent="0.2">
      <c r="I921" s="6"/>
      <c r="J921" s="6"/>
    </row>
    <row r="922" spans="9:10" x14ac:dyDescent="0.2">
      <c r="I922" s="6"/>
      <c r="J922" s="6"/>
    </row>
    <row r="923" spans="9:10" x14ac:dyDescent="0.2">
      <c r="I923" s="6"/>
      <c r="J923" s="6"/>
    </row>
    <row r="924" spans="9:10" x14ac:dyDescent="0.2">
      <c r="I924" s="6"/>
      <c r="J924" s="6"/>
    </row>
    <row r="925" spans="9:10" x14ac:dyDescent="0.2">
      <c r="I925" s="6"/>
      <c r="J925" s="6"/>
    </row>
    <row r="926" spans="9:10" x14ac:dyDescent="0.2">
      <c r="I926" s="6"/>
      <c r="J926" s="6"/>
    </row>
    <row r="927" spans="9:10" x14ac:dyDescent="0.2">
      <c r="I927" s="6"/>
      <c r="J927" s="6"/>
    </row>
    <row r="928" spans="9:10" x14ac:dyDescent="0.2">
      <c r="I928" s="6"/>
      <c r="J928" s="6"/>
    </row>
    <row r="929" spans="9:10" x14ac:dyDescent="0.2">
      <c r="I929" s="6"/>
      <c r="J929" s="6"/>
    </row>
    <row r="930" spans="9:10" x14ac:dyDescent="0.2">
      <c r="I930" s="6"/>
      <c r="J930" s="6"/>
    </row>
    <row r="931" spans="9:10" x14ac:dyDescent="0.2">
      <c r="I931" s="6"/>
      <c r="J931" s="6"/>
    </row>
    <row r="932" spans="9:10" x14ac:dyDescent="0.2">
      <c r="I932" s="6"/>
      <c r="J932" s="6"/>
    </row>
    <row r="933" spans="9:10" x14ac:dyDescent="0.2">
      <c r="I933" s="6"/>
      <c r="J933" s="6"/>
    </row>
    <row r="934" spans="9:10" x14ac:dyDescent="0.2">
      <c r="I934" s="6"/>
      <c r="J934" s="6"/>
    </row>
    <row r="935" spans="9:10" x14ac:dyDescent="0.2">
      <c r="I935" s="6"/>
      <c r="J935" s="6"/>
    </row>
    <row r="936" spans="9:10" x14ac:dyDescent="0.2">
      <c r="I936" s="6"/>
      <c r="J936" s="6"/>
    </row>
    <row r="937" spans="9:10" x14ac:dyDescent="0.2">
      <c r="I937" s="6"/>
      <c r="J937" s="6"/>
    </row>
    <row r="938" spans="9:10" x14ac:dyDescent="0.2">
      <c r="I938" s="6"/>
      <c r="J938" s="6"/>
    </row>
    <row r="939" spans="9:10" x14ac:dyDescent="0.2">
      <c r="I939" s="6"/>
      <c r="J939" s="6"/>
    </row>
    <row r="940" spans="9:10" x14ac:dyDescent="0.2">
      <c r="I940" s="6"/>
      <c r="J940" s="6"/>
    </row>
    <row r="941" spans="9:10" x14ac:dyDescent="0.2">
      <c r="I941" s="6"/>
      <c r="J941" s="6"/>
    </row>
    <row r="942" spans="9:10" x14ac:dyDescent="0.2">
      <c r="I942" s="6"/>
      <c r="J942" s="6"/>
    </row>
    <row r="943" spans="9:10" x14ac:dyDescent="0.2">
      <c r="I943" s="6"/>
      <c r="J943" s="6"/>
    </row>
    <row r="944" spans="9:10" x14ac:dyDescent="0.2">
      <c r="I944" s="6"/>
      <c r="J944" s="6"/>
    </row>
    <row r="945" spans="9:10" x14ac:dyDescent="0.2">
      <c r="I945" s="6"/>
      <c r="J945" s="6"/>
    </row>
    <row r="946" spans="9:10" x14ac:dyDescent="0.2">
      <c r="I946" s="6"/>
      <c r="J946" s="6"/>
    </row>
    <row r="947" spans="9:10" x14ac:dyDescent="0.2">
      <c r="I947" s="6"/>
      <c r="J947" s="6"/>
    </row>
    <row r="948" spans="9:10" x14ac:dyDescent="0.2">
      <c r="I948" s="6"/>
      <c r="J948" s="6"/>
    </row>
    <row r="949" spans="9:10" x14ac:dyDescent="0.2">
      <c r="I949" s="6"/>
      <c r="J949" s="6"/>
    </row>
    <row r="950" spans="9:10" x14ac:dyDescent="0.2">
      <c r="I950" s="6"/>
      <c r="J950" s="6"/>
    </row>
    <row r="951" spans="9:10" x14ac:dyDescent="0.2">
      <c r="I951" s="6"/>
      <c r="J951" s="6"/>
    </row>
    <row r="952" spans="9:10" x14ac:dyDescent="0.2">
      <c r="I952" s="6"/>
      <c r="J952" s="6"/>
    </row>
    <row r="953" spans="9:10" x14ac:dyDescent="0.2">
      <c r="I953" s="6"/>
      <c r="J953" s="6"/>
    </row>
    <row r="954" spans="9:10" x14ac:dyDescent="0.2">
      <c r="I954" s="6"/>
      <c r="J954" s="6"/>
    </row>
    <row r="955" spans="9:10" x14ac:dyDescent="0.2">
      <c r="I955" s="6"/>
      <c r="J955" s="6"/>
    </row>
    <row r="956" spans="9:10" x14ac:dyDescent="0.2">
      <c r="I956" s="6"/>
      <c r="J956" s="6"/>
    </row>
    <row r="957" spans="9:10" x14ac:dyDescent="0.2">
      <c r="I957" s="6"/>
      <c r="J957" s="6"/>
    </row>
    <row r="958" spans="9:10" x14ac:dyDescent="0.2">
      <c r="I958" s="6"/>
      <c r="J958" s="6"/>
    </row>
    <row r="959" spans="9:10" x14ac:dyDescent="0.2">
      <c r="I959" s="6"/>
      <c r="J959" s="6"/>
    </row>
    <row r="960" spans="9:10" x14ac:dyDescent="0.2">
      <c r="I960" s="6"/>
      <c r="J960" s="6"/>
    </row>
    <row r="961" spans="9:10" x14ac:dyDescent="0.2">
      <c r="I961" s="6"/>
      <c r="J961" s="6"/>
    </row>
    <row r="962" spans="9:10" x14ac:dyDescent="0.2">
      <c r="I962" s="6"/>
      <c r="J962" s="6"/>
    </row>
    <row r="963" spans="9:10" x14ac:dyDescent="0.2">
      <c r="I963" s="6"/>
      <c r="J963" s="6"/>
    </row>
    <row r="964" spans="9:10" x14ac:dyDescent="0.2">
      <c r="I964" s="6"/>
      <c r="J964" s="6"/>
    </row>
    <row r="965" spans="9:10" x14ac:dyDescent="0.2">
      <c r="I965" s="6"/>
      <c r="J965" s="6"/>
    </row>
    <row r="966" spans="9:10" x14ac:dyDescent="0.2">
      <c r="I966" s="6"/>
      <c r="J966" s="6"/>
    </row>
    <row r="967" spans="9:10" x14ac:dyDescent="0.2">
      <c r="I967" s="6"/>
      <c r="J967" s="6"/>
    </row>
    <row r="968" spans="9:10" x14ac:dyDescent="0.2">
      <c r="I968" s="6"/>
      <c r="J968" s="6"/>
    </row>
    <row r="969" spans="9:10" x14ac:dyDescent="0.2">
      <c r="I969" s="6"/>
      <c r="J969" s="6"/>
    </row>
    <row r="970" spans="9:10" x14ac:dyDescent="0.2">
      <c r="I970" s="6"/>
      <c r="J970" s="6"/>
    </row>
    <row r="971" spans="9:10" x14ac:dyDescent="0.2">
      <c r="I971" s="6"/>
      <c r="J971" s="6"/>
    </row>
    <row r="972" spans="9:10" x14ac:dyDescent="0.2">
      <c r="I972" s="6"/>
      <c r="J972" s="6"/>
    </row>
    <row r="973" spans="9:10" x14ac:dyDescent="0.2">
      <c r="I973" s="6"/>
      <c r="J973" s="6"/>
    </row>
    <row r="974" spans="9:10" x14ac:dyDescent="0.2">
      <c r="I974" s="6"/>
      <c r="J974" s="6"/>
    </row>
    <row r="975" spans="9:10" x14ac:dyDescent="0.2">
      <c r="I975" s="6"/>
      <c r="J975" s="6"/>
    </row>
    <row r="976" spans="9:10" x14ac:dyDescent="0.2">
      <c r="I976" s="6"/>
      <c r="J976" s="6"/>
    </row>
    <row r="977" spans="9:10" x14ac:dyDescent="0.2">
      <c r="I977" s="6"/>
      <c r="J977" s="6"/>
    </row>
    <row r="978" spans="9:10" x14ac:dyDescent="0.2">
      <c r="I978" s="6"/>
      <c r="J978" s="6"/>
    </row>
    <row r="979" spans="9:10" x14ac:dyDescent="0.2">
      <c r="I979" s="6"/>
      <c r="J979" s="6"/>
    </row>
    <row r="980" spans="9:10" x14ac:dyDescent="0.2">
      <c r="I980" s="6"/>
      <c r="J980" s="6"/>
    </row>
    <row r="981" spans="9:10" x14ac:dyDescent="0.2">
      <c r="I981" s="6"/>
      <c r="J981" s="6"/>
    </row>
    <row r="982" spans="9:10" x14ac:dyDescent="0.2">
      <c r="I982" s="6"/>
      <c r="J982" s="6"/>
    </row>
    <row r="983" spans="9:10" x14ac:dyDescent="0.2">
      <c r="I983" s="6"/>
      <c r="J983" s="6"/>
    </row>
    <row r="984" spans="9:10" x14ac:dyDescent="0.2">
      <c r="I984" s="6"/>
      <c r="J984" s="6"/>
    </row>
    <row r="985" spans="9:10" x14ac:dyDescent="0.2">
      <c r="I985" s="6"/>
      <c r="J985" s="6"/>
    </row>
    <row r="986" spans="9:10" x14ac:dyDescent="0.2">
      <c r="I986" s="6"/>
      <c r="J986" s="6"/>
    </row>
    <row r="987" spans="9:10" x14ac:dyDescent="0.2">
      <c r="I987" s="6"/>
      <c r="J987" s="6"/>
    </row>
    <row r="988" spans="9:10" x14ac:dyDescent="0.2">
      <c r="I988" s="6"/>
      <c r="J988" s="6"/>
    </row>
    <row r="989" spans="9:10" x14ac:dyDescent="0.2">
      <c r="I989" s="6"/>
      <c r="J989" s="6"/>
    </row>
    <row r="990" spans="9:10" x14ac:dyDescent="0.2">
      <c r="I990" s="6"/>
      <c r="J990" s="6"/>
    </row>
    <row r="991" spans="9:10" x14ac:dyDescent="0.2">
      <c r="I991" s="6"/>
      <c r="J991" s="6"/>
    </row>
    <row r="992" spans="9:10" x14ac:dyDescent="0.2">
      <c r="I992" s="6"/>
      <c r="J992" s="6"/>
    </row>
    <row r="993" spans="9:10" x14ac:dyDescent="0.2">
      <c r="I993" s="6"/>
      <c r="J993" s="6"/>
    </row>
    <row r="994" spans="9:10" x14ac:dyDescent="0.2">
      <c r="I994" s="6"/>
      <c r="J994" s="6"/>
    </row>
    <row r="995" spans="9:10" x14ac:dyDescent="0.2">
      <c r="I995" s="6"/>
      <c r="J995" s="6"/>
    </row>
    <row r="996" spans="9:10" x14ac:dyDescent="0.2">
      <c r="I996" s="6"/>
      <c r="J996" s="6"/>
    </row>
    <row r="997" spans="9:10" x14ac:dyDescent="0.2">
      <c r="I997" s="6"/>
      <c r="J997" s="6"/>
    </row>
    <row r="998" spans="9:10" x14ac:dyDescent="0.2">
      <c r="I998" s="6"/>
      <c r="J998" s="6"/>
    </row>
    <row r="999" spans="9:10" x14ac:dyDescent="0.2">
      <c r="I999" s="6"/>
      <c r="J999" s="6"/>
    </row>
    <row r="1000" spans="9:10" x14ac:dyDescent="0.2">
      <c r="I1000" s="6"/>
      <c r="J1000" s="6"/>
    </row>
    <row r="1001" spans="9:10" x14ac:dyDescent="0.2">
      <c r="I1001" s="6"/>
      <c r="J1001" s="6"/>
    </row>
    <row r="1002" spans="9:10" x14ac:dyDescent="0.2">
      <c r="I1002" s="6"/>
      <c r="J1002" s="6"/>
    </row>
    <row r="1003" spans="9:10" x14ac:dyDescent="0.2">
      <c r="I1003" s="6"/>
      <c r="J1003" s="6"/>
    </row>
    <row r="1004" spans="9:10" x14ac:dyDescent="0.2">
      <c r="I1004" s="6"/>
      <c r="J1004" s="6"/>
    </row>
  </sheetData>
  <mergeCells count="2">
    <mergeCell ref="B1:E1"/>
    <mergeCell ref="F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Инструкция</vt:lpstr>
      <vt:lpstr>Данные</vt:lpstr>
      <vt:lpstr>Справочник цен (2024 год)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support</cp:lastModifiedBy>
  <dcterms:created xsi:type="dcterms:W3CDTF">2024-08-28T07:41:47Z</dcterms:created>
  <dcterms:modified xsi:type="dcterms:W3CDTF">2024-08-28T07:45:36Z</dcterms:modified>
</cp:coreProperties>
</file>